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aevesbv-my.sharepoint.com/personal/annemieke_oostveen_hetnic_nl/Documents/Bureaublad/"/>
    </mc:Choice>
  </mc:AlternateContent>
  <xr:revisionPtr revIDLastSave="0" documentId="8_{3716AF2E-C2AE-4B62-A7C6-04C882E35C0C}" xr6:coauthVersionLast="47" xr6:coauthVersionMax="47" xr10:uidLastSave="{00000000-0000-0000-0000-000000000000}"/>
  <bookViews>
    <workbookView xWindow="-108" yWindow="-108" windowWidth="23256" windowHeight="12576" xr2:uid="{93576064-4C3A-4716-AE08-28EF06F1982C}"/>
  </bookViews>
  <sheets>
    <sheet name="Introductie" sheetId="2" r:id="rId1"/>
    <sheet name="Prijzenblad 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H8" i="1" s="1"/>
  <c r="G14" i="1"/>
  <c r="F12" i="1"/>
  <c r="H12" i="1" s="1"/>
  <c r="F11" i="1"/>
  <c r="H11" i="1" s="1"/>
  <c r="F10" i="1"/>
  <c r="H10" i="1" s="1"/>
  <c r="F9" i="1"/>
  <c r="H9" i="1" s="1"/>
  <c r="H14" i="1" l="1"/>
  <c r="F14" i="1"/>
  <c r="H21" i="1" l="1"/>
  <c r="H22" i="1" s="1"/>
  <c r="H24" i="1" s="1"/>
</calcChain>
</file>

<file path=xl/sharedStrings.xml><?xml version="1.0" encoding="utf-8"?>
<sst xmlns="http://schemas.openxmlformats.org/spreadsheetml/2006/main" count="47" uniqueCount="40">
  <si>
    <t>Prijzenblad Europese aanbesteding Cyber Threat Intelligence</t>
  </si>
  <si>
    <r>
      <rPr>
        <b/>
        <sz val="12"/>
        <rFont val="Aptos Narrow"/>
        <family val="2"/>
        <scheme val="minor"/>
      </rPr>
      <t>Leeswijzer</t>
    </r>
    <r>
      <rPr>
        <sz val="12"/>
        <rFont val="Aptos Narrow"/>
        <family val="2"/>
        <scheme val="minor"/>
      </rPr>
      <t xml:space="preserve"> Bijlage Prijzenblad </t>
    </r>
  </si>
  <si>
    <t>1. U dient alle gevraagde gegevens in alle bladen in te vullen:</t>
  </si>
  <si>
    <r>
      <t xml:space="preserve">Inschrijver dient </t>
    </r>
    <r>
      <rPr>
        <b/>
        <u/>
        <sz val="12"/>
        <rFont val="Aptos Narrow"/>
        <family val="2"/>
        <scheme val="minor"/>
      </rPr>
      <t>alleen</t>
    </r>
    <r>
      <rPr>
        <sz val="12"/>
        <rFont val="Aptos Narrow"/>
        <family val="2"/>
        <scheme val="minor"/>
      </rPr>
      <t xml:space="preserve"> de volgende velden in te vullen:</t>
    </r>
  </si>
  <si>
    <t>geel</t>
  </si>
  <si>
    <t>De volgende velden worden automatisch berekend:</t>
  </si>
  <si>
    <t>wit</t>
  </si>
  <si>
    <t>Het volgende veld wordt automatisch berekend en beoordeeld:</t>
  </si>
  <si>
    <t>groen</t>
  </si>
  <si>
    <t>Inschrijver</t>
  </si>
  <si>
    <t>Naam</t>
  </si>
  <si>
    <t>Functie</t>
  </si>
  <si>
    <t>Onderneming</t>
  </si>
  <si>
    <t>Handtekening</t>
  </si>
  <si>
    <t>Plaats en datum</t>
  </si>
  <si>
    <t>Prijzenblad Europese aanbesteding Cyber Threat Intelligence - Lot 2</t>
  </si>
  <si>
    <t>TN/489170</t>
  </si>
  <si>
    <t>All-in licentieprijs</t>
  </si>
  <si>
    <t>All-in licentieprijs* per jaar **</t>
  </si>
  <si>
    <t>Minimaal aantal gebruikers</t>
  </si>
  <si>
    <t>All-in licentieprijs per gebruiker per jaar</t>
  </si>
  <si>
    <t>All-in licentieprijs voor het aantal huidige gebruikers per jaar</t>
  </si>
  <si>
    <t>Korting per jaar in Euro's****</t>
  </si>
  <si>
    <t>All-in licentieprijs voor het aantal huidige gebruikers per jaar inclusief korting</t>
  </si>
  <si>
    <t>Toelichting opbouw licentieprijs</t>
  </si>
  <si>
    <t>Staffel 1: All-in licentieprijs per jaar (totaal van 10 licenties een maximum van € 100.000,-***).</t>
  </si>
  <si>
    <t>Staffel 2: All-in licentieprijs per jaar.</t>
  </si>
  <si>
    <t>Staffel 3: All-in licentieprijs per jaar.</t>
  </si>
  <si>
    <t>Staffel 4: All-in licentieprijs per jaar.</t>
  </si>
  <si>
    <t>Staffel 5: All-in licentieprijs per jaar.</t>
  </si>
  <si>
    <t xml:space="preserve">Totaal all-in licentiekosten </t>
  </si>
  <si>
    <t>* In de all-in licentieprijs is het gebruik van de randvoorwaardelijke infrastructuur van de leverancier, de personele bezetting voor ondersteuning en de data-opslag verdisconteerd.</t>
  </si>
  <si>
    <t>** Aanbestedende dienst verwacht dat het eerste licentiejaar loopt van 1 januari t/m 31 december.</t>
  </si>
  <si>
    <t xml:space="preserve">*** De All-in licentieprijs voor 10 gebruikers (cel H8) mag een maximale financiële waarde hebben van € 100.000,-. Indien dit bedrag hoger is kan aanbestedende dienst u uitsluiten. </t>
  </si>
  <si>
    <t>****Het aanbieden van een korting is optioneel, indien u geen korting wilt verstrekken vult u in €0,00.</t>
  </si>
  <si>
    <t>Totaal all-in licentiekosten per jaar</t>
  </si>
  <si>
    <t>Contractperiode (4 jaar)</t>
  </si>
  <si>
    <t>Totaalprijs structurele kosten over 4 jaar</t>
  </si>
  <si>
    <t>versie 1</t>
  </si>
  <si>
    <t>versie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</si>
</sst>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2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color theme="1"/>
      <name val="Tahoma"/>
      <family val="2"/>
    </font>
    <font>
      <b/>
      <sz val="16"/>
      <color theme="0"/>
      <name val="Aptos Narrow"/>
      <family val="2"/>
      <scheme val="minor"/>
    </font>
    <font>
      <sz val="10"/>
      <name val="Verdana"/>
      <family val="2"/>
    </font>
    <font>
      <sz val="10"/>
      <color theme="0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name val="Aptos Narrow"/>
      <family val="2"/>
      <scheme val="minor"/>
    </font>
    <font>
      <b/>
      <u/>
      <sz val="12"/>
      <name val="Aptos Narrow"/>
      <family val="2"/>
      <scheme val="minor"/>
    </font>
    <font>
      <b/>
      <sz val="10"/>
      <name val="Verdana"/>
      <family val="2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theme="1"/>
      <name val="Verdana"/>
      <family val="2"/>
    </font>
    <font>
      <b/>
      <sz val="16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theme="0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8"/>
      </patternFill>
    </fill>
    <fill>
      <patternFill patternType="solid">
        <fgColor theme="0"/>
        <bgColor indexed="8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1" fillId="0" borderId="0"/>
  </cellStyleXfs>
  <cellXfs count="59">
    <xf numFmtId="0" fontId="0" fillId="0" borderId="0" xfId="0"/>
    <xf numFmtId="0" fontId="1" fillId="4" borderId="3" xfId="3" applyFont="1" applyFill="1" applyBorder="1" applyAlignment="1" applyProtection="1">
      <alignment vertical="top" wrapText="1"/>
      <protection locked="0"/>
    </xf>
    <xf numFmtId="44" fontId="18" fillId="8" borderId="0" xfId="1" applyFont="1" applyFill="1" applyBorder="1" applyAlignment="1" applyProtection="1">
      <alignment horizontal="center" wrapText="1"/>
    </xf>
    <xf numFmtId="44" fontId="18" fillId="9" borderId="0" xfId="1" applyFont="1" applyFill="1" applyBorder="1" applyAlignment="1" applyProtection="1">
      <alignment horizontal="center" wrapText="1"/>
    </xf>
    <xf numFmtId="0" fontId="1" fillId="4" borderId="5" xfId="3" applyFont="1" applyFill="1" applyBorder="1" applyAlignment="1" applyProtection="1">
      <alignment horizontal="center" vertical="top" wrapText="1"/>
      <protection locked="0"/>
    </xf>
    <xf numFmtId="0" fontId="1" fillId="4" borderId="6" xfId="3" applyFont="1" applyFill="1" applyBorder="1" applyAlignment="1" applyProtection="1">
      <alignment horizontal="center" vertical="top" wrapText="1"/>
      <protection locked="0"/>
    </xf>
    <xf numFmtId="0" fontId="1" fillId="4" borderId="7" xfId="3" applyFont="1" applyFill="1" applyBorder="1" applyAlignment="1" applyProtection="1">
      <alignment horizontal="center" vertical="top" wrapText="1"/>
      <protection locked="0"/>
    </xf>
    <xf numFmtId="0" fontId="1" fillId="4" borderId="3" xfId="3" applyFont="1" applyFill="1" applyBorder="1" applyAlignment="1" applyProtection="1">
      <alignment horizontal="center" vertical="top" wrapText="1"/>
      <protection locked="0"/>
    </xf>
    <xf numFmtId="0" fontId="1" fillId="4" borderId="1" xfId="3" applyFont="1" applyFill="1" applyBorder="1" applyAlignment="1" applyProtection="1">
      <alignment horizontal="center" vertical="top" wrapText="1"/>
      <protection locked="0"/>
    </xf>
    <xf numFmtId="0" fontId="1" fillId="4" borderId="4" xfId="3" applyFont="1" applyFill="1" applyBorder="1" applyAlignment="1" applyProtection="1">
      <alignment horizontal="center" vertical="top" wrapText="1"/>
      <protection locked="0"/>
    </xf>
    <xf numFmtId="0" fontId="1" fillId="4" borderId="2" xfId="3" applyFont="1" applyFill="1" applyBorder="1" applyAlignment="1" applyProtection="1">
      <alignment horizontal="center" vertical="top" wrapText="1"/>
      <protection locked="0"/>
    </xf>
    <xf numFmtId="0" fontId="22" fillId="2" borderId="0" xfId="0" applyFont="1" applyFill="1" applyProtection="1"/>
    <xf numFmtId="0" fontId="5" fillId="2" borderId="0" xfId="0" applyFont="1" applyFill="1" applyProtection="1"/>
    <xf numFmtId="0" fontId="0" fillId="2" borderId="0" xfId="0" applyFill="1" applyProtection="1"/>
    <xf numFmtId="0" fontId="23" fillId="2" borderId="0" xfId="0" applyFont="1" applyFill="1" applyProtection="1"/>
    <xf numFmtId="0" fontId="6" fillId="2" borderId="0" xfId="0" applyFont="1" applyFill="1" applyProtection="1"/>
    <xf numFmtId="0" fontId="24" fillId="2" borderId="0" xfId="0" applyFont="1" applyFill="1" applyProtection="1"/>
    <xf numFmtId="0" fontId="7" fillId="2" borderId="0" xfId="0" applyFont="1" applyFill="1" applyProtection="1"/>
    <xf numFmtId="0" fontId="3" fillId="2" borderId="0" xfId="0" applyFont="1" applyFill="1" applyAlignment="1" applyProtection="1">
      <alignment wrapText="1" shrinkToFit="1"/>
    </xf>
    <xf numFmtId="0" fontId="6" fillId="3" borderId="1" xfId="2" applyFont="1" applyFill="1" applyBorder="1" applyAlignment="1" applyProtection="1">
      <alignment horizontal="left"/>
    </xf>
    <xf numFmtId="0" fontId="6" fillId="3" borderId="2" xfId="2" applyFont="1" applyFill="1" applyBorder="1" applyAlignment="1" applyProtection="1">
      <alignment horizontal="left"/>
    </xf>
    <xf numFmtId="0" fontId="6" fillId="3" borderId="1" xfId="0" applyFont="1" applyFill="1" applyBorder="1" applyAlignment="1" applyProtection="1">
      <alignment horizontal="left" wrapText="1" shrinkToFit="1"/>
    </xf>
    <xf numFmtId="0" fontId="6" fillId="3" borderId="2" xfId="0" applyFont="1" applyFill="1" applyBorder="1" applyAlignment="1" applyProtection="1">
      <alignment horizontal="left" wrapText="1" shrinkToFit="1"/>
    </xf>
    <xf numFmtId="0" fontId="6" fillId="3" borderId="3" xfId="0" applyFont="1" applyFill="1" applyBorder="1" applyAlignment="1" applyProtection="1">
      <alignment wrapText="1" shrinkToFit="1"/>
    </xf>
    <xf numFmtId="0" fontId="6" fillId="3" borderId="3" xfId="0" applyFont="1" applyFill="1" applyBorder="1" applyProtection="1"/>
    <xf numFmtId="0" fontId="8" fillId="2" borderId="3" xfId="0" applyFont="1" applyFill="1" applyBorder="1" applyAlignment="1" applyProtection="1">
      <alignment horizontal="left" wrapText="1" shrinkToFit="1"/>
    </xf>
    <xf numFmtId="0" fontId="8" fillId="2" borderId="3" xfId="0" applyFont="1" applyFill="1" applyBorder="1" applyAlignment="1" applyProtection="1">
      <alignment horizontal="right"/>
    </xf>
    <xf numFmtId="164" fontId="8" fillId="4" borderId="3" xfId="0" applyNumberFormat="1" applyFont="1" applyFill="1" applyBorder="1" applyProtection="1"/>
    <xf numFmtId="0" fontId="0" fillId="4" borderId="3" xfId="0" applyFill="1" applyBorder="1" applyProtection="1"/>
    <xf numFmtId="0" fontId="8" fillId="2" borderId="0" xfId="0" applyFont="1" applyFill="1" applyAlignment="1" applyProtection="1">
      <alignment horizontal="left" wrapText="1" shrinkToFit="1"/>
    </xf>
    <xf numFmtId="0" fontId="0" fillId="2" borderId="0" xfId="0" applyFill="1" applyAlignment="1" applyProtection="1">
      <alignment horizontal="right"/>
    </xf>
    <xf numFmtId="164" fontId="0" fillId="2" borderId="0" xfId="0" applyNumberFormat="1" applyFill="1" applyProtection="1"/>
    <xf numFmtId="0" fontId="6" fillId="2" borderId="3" xfId="0" applyFont="1" applyFill="1" applyBorder="1" applyAlignment="1" applyProtection="1">
      <alignment horizontal="left" wrapText="1" shrinkToFit="1"/>
    </xf>
    <xf numFmtId="0" fontId="8" fillId="2" borderId="3" xfId="0" applyFont="1" applyFill="1" applyBorder="1" applyAlignment="1" applyProtection="1">
      <alignment horizontal="right"/>
    </xf>
    <xf numFmtId="0" fontId="6" fillId="2" borderId="0" xfId="0" applyFont="1" applyFill="1" applyAlignment="1" applyProtection="1">
      <alignment horizontal="left" wrapText="1" shrinkToFit="1"/>
    </xf>
    <xf numFmtId="0" fontId="9" fillId="2" borderId="0" xfId="0" applyFont="1" applyFill="1" applyAlignment="1" applyProtection="1">
      <alignment horizontal="left" wrapText="1" shrinkToFit="1"/>
    </xf>
    <xf numFmtId="0" fontId="8" fillId="2" borderId="0" xfId="0" applyFont="1" applyFill="1" applyProtection="1"/>
    <xf numFmtId="0" fontId="8" fillId="2" borderId="3" xfId="0" applyFont="1" applyFill="1" applyBorder="1" applyAlignment="1" applyProtection="1">
      <alignment horizontal="left"/>
    </xf>
    <xf numFmtId="164" fontId="8" fillId="6" borderId="3" xfId="0" applyNumberFormat="1" applyFont="1" applyFill="1" applyBorder="1" applyProtection="1"/>
    <xf numFmtId="0" fontId="10" fillId="6" borderId="3" xfId="0" applyFont="1" applyFill="1" applyBorder="1" applyAlignment="1" applyProtection="1">
      <alignment horizontal="left"/>
    </xf>
    <xf numFmtId="164" fontId="10" fillId="6" borderId="3" xfId="0" applyNumberFormat="1" applyFont="1" applyFill="1" applyBorder="1" applyProtection="1"/>
    <xf numFmtId="0" fontId="2" fillId="7" borderId="3" xfId="3" applyFont="1" applyFill="1" applyBorder="1" applyAlignment="1" applyProtection="1">
      <alignment horizontal="justify"/>
    </xf>
    <xf numFmtId="0" fontId="2" fillId="7" borderId="3" xfId="3" applyFont="1" applyFill="1" applyBorder="1" applyAlignment="1" applyProtection="1">
      <alignment horizontal="center"/>
    </xf>
    <xf numFmtId="0" fontId="1" fillId="2" borderId="3" xfId="3" applyFont="1" applyFill="1" applyBorder="1" applyAlignment="1" applyProtection="1">
      <alignment horizontal="justify" vertical="top" wrapText="1"/>
    </xf>
    <xf numFmtId="0" fontId="1" fillId="2" borderId="3" xfId="3" applyFont="1" applyFill="1" applyBorder="1" applyAlignment="1" applyProtection="1">
      <alignment horizontal="justify" vertical="top" wrapText="1"/>
    </xf>
    <xf numFmtId="164" fontId="8" fillId="5" borderId="3" xfId="0" applyNumberFormat="1" applyFont="1" applyFill="1" applyBorder="1" applyProtection="1">
      <protection locked="0"/>
    </xf>
    <xf numFmtId="0" fontId="12" fillId="7" borderId="0" xfId="3" applyFont="1" applyFill="1" applyAlignment="1" applyProtection="1">
      <alignment horizontal="left"/>
    </xf>
    <xf numFmtId="0" fontId="13" fillId="2" borderId="0" xfId="0" applyFont="1" applyFill="1" applyProtection="1"/>
    <xf numFmtId="0" fontId="25" fillId="7" borderId="0" xfId="3" applyFont="1" applyFill="1" applyAlignment="1" applyProtection="1">
      <alignment horizontal="left"/>
    </xf>
    <xf numFmtId="0" fontId="14" fillId="7" borderId="0" xfId="3" applyFont="1" applyFill="1" applyAlignment="1" applyProtection="1">
      <alignment horizontal="left"/>
    </xf>
    <xf numFmtId="0" fontId="14" fillId="2" borderId="0" xfId="3" applyFont="1" applyFill="1" applyAlignment="1" applyProtection="1">
      <alignment horizontal="justify"/>
    </xf>
    <xf numFmtId="0" fontId="4" fillId="2" borderId="0" xfId="3" applyFont="1" applyFill="1" applyAlignment="1" applyProtection="1">
      <alignment horizontal="justify"/>
    </xf>
    <xf numFmtId="0" fontId="15" fillId="2" borderId="0" xfId="0" applyFont="1" applyFill="1" applyProtection="1"/>
    <xf numFmtId="0" fontId="15" fillId="2" borderId="0" xfId="0" applyFont="1" applyFill="1" applyAlignment="1" applyProtection="1">
      <alignment wrapText="1"/>
    </xf>
    <xf numFmtId="9" fontId="18" fillId="5" borderId="0" xfId="0" applyNumberFormat="1" applyFont="1" applyFill="1" applyAlignment="1" applyProtection="1">
      <alignment horizontal="center" vertical="top" wrapText="1"/>
    </xf>
    <xf numFmtId="0" fontId="19" fillId="2" borderId="0" xfId="0" applyFont="1" applyFill="1" applyProtection="1"/>
    <xf numFmtId="0" fontId="20" fillId="2" borderId="0" xfId="0" applyFont="1" applyFill="1" applyProtection="1"/>
    <xf numFmtId="0" fontId="2" fillId="7" borderId="3" xfId="3" applyFont="1" applyFill="1" applyBorder="1" applyProtection="1"/>
    <xf numFmtId="0" fontId="21" fillId="2" borderId="0" xfId="0" applyFont="1" applyFill="1" applyProtection="1"/>
  </cellXfs>
  <cellStyles count="4">
    <cellStyle name="Standaard" xfId="0" builtinId="0"/>
    <cellStyle name="Standaard 2" xfId="2" xr:uid="{4DDBDFC5-C9F0-4319-91F9-83AEE63B1356}"/>
    <cellStyle name="Standaard 3" xfId="3" xr:uid="{C92199CD-E972-4D1C-A791-1EC42D216F4F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9FE53-5577-4CD5-9424-7C7C25748CF7}">
  <dimension ref="A1:AA72"/>
  <sheetViews>
    <sheetView tabSelected="1" zoomScale="101" zoomScaleNormal="115" workbookViewId="0">
      <selection activeCell="B14" sqref="B14:B20"/>
    </sheetView>
  </sheetViews>
  <sheetFormatPr defaultColWidth="9.109375" defaultRowHeight="14.4" x14ac:dyDescent="0.3"/>
  <cols>
    <col min="1" max="1" width="77.6640625" style="13" customWidth="1"/>
    <col min="2" max="2" width="33.44140625" style="13" customWidth="1"/>
    <col min="3" max="16384" width="9.109375" style="13"/>
  </cols>
  <sheetData>
    <row r="1" spans="1:27" ht="21" x14ac:dyDescent="0.4">
      <c r="A1" s="46" t="s">
        <v>0</v>
      </c>
      <c r="B1" s="46"/>
      <c r="C1" s="46"/>
      <c r="D1" s="46"/>
      <c r="E1" s="46"/>
      <c r="F1" s="47"/>
      <c r="G1" s="47"/>
      <c r="H1" s="47"/>
    </row>
    <row r="2" spans="1:27" ht="15.6" x14ac:dyDescent="0.3">
      <c r="A2" s="48" t="s">
        <v>16</v>
      </c>
      <c r="B2" s="48"/>
      <c r="C2" s="48"/>
      <c r="D2" s="48"/>
      <c r="E2" s="48"/>
      <c r="F2" s="47"/>
      <c r="G2" s="47"/>
      <c r="H2" s="47"/>
    </row>
    <row r="3" spans="1:27" x14ac:dyDescent="0.3">
      <c r="A3" s="49" t="s">
        <v>39</v>
      </c>
      <c r="B3" s="49"/>
      <c r="C3" s="49"/>
      <c r="D3" s="49"/>
      <c r="E3" s="49"/>
      <c r="F3" s="47"/>
      <c r="G3" s="47"/>
      <c r="H3" s="47"/>
    </row>
    <row r="4" spans="1:27" x14ac:dyDescent="0.3">
      <c r="A4" s="50"/>
      <c r="B4" s="51"/>
      <c r="C4" s="51"/>
      <c r="D4" s="51"/>
      <c r="E4" s="51"/>
      <c r="F4" s="47"/>
      <c r="G4" s="47"/>
      <c r="H4" s="47"/>
    </row>
    <row r="5" spans="1:27" ht="15.6" x14ac:dyDescent="0.3">
      <c r="A5" s="52" t="s">
        <v>1</v>
      </c>
      <c r="B5" s="47"/>
      <c r="C5" s="47"/>
      <c r="D5" s="47"/>
      <c r="E5" s="47"/>
      <c r="F5" s="47"/>
      <c r="G5" s="47"/>
      <c r="H5" s="47"/>
    </row>
    <row r="6" spans="1:27" ht="15.6" x14ac:dyDescent="0.3">
      <c r="A6" s="53" t="s">
        <v>2</v>
      </c>
      <c r="B6" s="47"/>
      <c r="C6" s="47"/>
      <c r="D6" s="47"/>
      <c r="E6" s="47"/>
      <c r="F6" s="47"/>
      <c r="G6" s="47"/>
      <c r="H6" s="47"/>
    </row>
    <row r="7" spans="1:27" ht="15.6" x14ac:dyDescent="0.3">
      <c r="A7" s="53" t="s">
        <v>3</v>
      </c>
      <c r="B7" s="54" t="s">
        <v>4</v>
      </c>
      <c r="C7" s="47"/>
      <c r="D7" s="47"/>
      <c r="E7" s="47"/>
      <c r="F7" s="47"/>
      <c r="G7" s="47"/>
      <c r="H7" s="47"/>
    </row>
    <row r="8" spans="1:27" ht="15.6" x14ac:dyDescent="0.3">
      <c r="A8" s="53" t="s">
        <v>5</v>
      </c>
      <c r="B8" s="3" t="s">
        <v>6</v>
      </c>
      <c r="C8" s="47"/>
      <c r="D8" s="47"/>
      <c r="E8" s="47"/>
      <c r="F8" s="47"/>
      <c r="G8" s="47"/>
      <c r="H8" s="47"/>
    </row>
    <row r="9" spans="1:27" ht="16.5" customHeight="1" x14ac:dyDescent="0.3">
      <c r="A9" s="53" t="s">
        <v>7</v>
      </c>
      <c r="B9" s="2" t="s">
        <v>8</v>
      </c>
      <c r="C9" s="47"/>
      <c r="D9" s="47"/>
      <c r="E9" s="47"/>
      <c r="F9" s="47"/>
      <c r="G9" s="47"/>
      <c r="H9" s="47"/>
    </row>
    <row r="10" spans="1:27" x14ac:dyDescent="0.3">
      <c r="A10" s="55"/>
      <c r="B10" s="47"/>
      <c r="C10" s="47"/>
      <c r="D10" s="47"/>
      <c r="E10" s="47"/>
      <c r="F10" s="47"/>
      <c r="G10" s="47"/>
      <c r="H10" s="47"/>
    </row>
    <row r="11" spans="1:27" x14ac:dyDescent="0.3">
      <c r="A11" s="56"/>
      <c r="B11" s="47"/>
      <c r="C11" s="47"/>
      <c r="D11" s="47"/>
      <c r="E11" s="47"/>
      <c r="F11" s="47"/>
      <c r="G11" s="47"/>
      <c r="H11" s="47"/>
    </row>
    <row r="12" spans="1:27" x14ac:dyDescent="0.3">
      <c r="A12" s="47"/>
      <c r="B12" s="47"/>
      <c r="C12" s="47"/>
      <c r="D12" s="47"/>
      <c r="E12" s="47"/>
      <c r="F12" s="47"/>
      <c r="G12" s="47"/>
      <c r="H12" s="47"/>
    </row>
    <row r="13" spans="1:27" x14ac:dyDescent="0.3">
      <c r="A13" s="41" t="s">
        <v>9</v>
      </c>
      <c r="B13" s="57"/>
      <c r="C13" s="47"/>
      <c r="D13" s="47"/>
      <c r="E13" s="47"/>
      <c r="F13" s="47"/>
      <c r="G13" s="47"/>
      <c r="H13" s="47"/>
    </row>
    <row r="14" spans="1:27" x14ac:dyDescent="0.3">
      <c r="A14" s="43" t="s">
        <v>10</v>
      </c>
      <c r="B14" s="1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</row>
    <row r="15" spans="1:27" x14ac:dyDescent="0.3">
      <c r="A15" s="43" t="s">
        <v>11</v>
      </c>
      <c r="B15" s="1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</row>
    <row r="16" spans="1:27" x14ac:dyDescent="0.3">
      <c r="A16" s="43" t="s">
        <v>12</v>
      </c>
      <c r="B16" s="1"/>
      <c r="C16" s="47"/>
      <c r="D16" s="47"/>
      <c r="E16" s="47"/>
      <c r="F16" s="47"/>
      <c r="G16" s="58"/>
      <c r="H16" s="58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</row>
    <row r="17" spans="1:27" x14ac:dyDescent="0.3">
      <c r="A17" s="44" t="s">
        <v>13</v>
      </c>
      <c r="B17" s="4"/>
      <c r="C17" s="58"/>
      <c r="D17" s="58"/>
      <c r="E17" s="58"/>
      <c r="F17" s="58"/>
      <c r="G17" s="58"/>
      <c r="H17" s="58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</row>
    <row r="18" spans="1:27" x14ac:dyDescent="0.3">
      <c r="A18" s="44"/>
      <c r="B18" s="5"/>
      <c r="C18" s="58"/>
      <c r="D18" s="58"/>
      <c r="E18" s="58"/>
      <c r="F18" s="58"/>
      <c r="G18" s="58"/>
      <c r="H18" s="58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</row>
    <row r="19" spans="1:27" x14ac:dyDescent="0.3">
      <c r="A19" s="44"/>
      <c r="B19" s="6"/>
      <c r="C19" s="58"/>
      <c r="D19" s="58"/>
      <c r="E19" s="58"/>
      <c r="F19" s="58"/>
      <c r="G19" s="58"/>
      <c r="H19" s="58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</row>
    <row r="20" spans="1:27" x14ac:dyDescent="0.3">
      <c r="A20" s="43" t="s">
        <v>14</v>
      </c>
      <c r="B20" s="1"/>
      <c r="C20" s="58"/>
      <c r="D20" s="58"/>
      <c r="E20" s="58"/>
      <c r="F20" s="58"/>
      <c r="G20" s="58"/>
      <c r="H20" s="58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</row>
    <row r="21" spans="1:27" x14ac:dyDescent="0.3">
      <c r="A21" s="58"/>
      <c r="B21" s="58"/>
      <c r="C21" s="58"/>
      <c r="D21" s="58"/>
      <c r="E21" s="58"/>
      <c r="F21" s="58"/>
      <c r="G21" s="58"/>
      <c r="H21" s="58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</row>
    <row r="22" spans="1:27" x14ac:dyDescent="0.3"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</row>
    <row r="23" spans="1:27" x14ac:dyDescent="0.3"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</row>
    <row r="24" spans="1:27" x14ac:dyDescent="0.3"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</row>
    <row r="25" spans="1:27" x14ac:dyDescent="0.3"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</row>
    <row r="26" spans="1:27" x14ac:dyDescent="0.3"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</row>
    <row r="27" spans="1:27" x14ac:dyDescent="0.3"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</row>
    <row r="28" spans="1:27" x14ac:dyDescent="0.3"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</row>
    <row r="29" spans="1:27" x14ac:dyDescent="0.3"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</row>
    <row r="30" spans="1:27" x14ac:dyDescent="0.3"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</row>
    <row r="31" spans="1:27" x14ac:dyDescent="0.3"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</row>
    <row r="32" spans="1:27" x14ac:dyDescent="0.3"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</row>
    <row r="33" spans="9:27" x14ac:dyDescent="0.3"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</row>
    <row r="34" spans="9:27" x14ac:dyDescent="0.3"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</row>
    <row r="35" spans="9:27" x14ac:dyDescent="0.3"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</row>
    <row r="36" spans="9:27" x14ac:dyDescent="0.3"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</row>
    <row r="37" spans="9:27" x14ac:dyDescent="0.3"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</row>
    <row r="38" spans="9:27" x14ac:dyDescent="0.3"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</row>
    <row r="39" spans="9:27" x14ac:dyDescent="0.3"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</row>
    <row r="40" spans="9:27" x14ac:dyDescent="0.3"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</row>
    <row r="41" spans="9:27" x14ac:dyDescent="0.3"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</row>
    <row r="42" spans="9:27" x14ac:dyDescent="0.3"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</row>
    <row r="43" spans="9:27" x14ac:dyDescent="0.3"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</row>
    <row r="44" spans="9:27" x14ac:dyDescent="0.3"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</row>
    <row r="45" spans="9:27" x14ac:dyDescent="0.3"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</row>
    <row r="46" spans="9:27" x14ac:dyDescent="0.3"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</row>
    <row r="47" spans="9:27" x14ac:dyDescent="0.3"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</row>
    <row r="48" spans="9:27" x14ac:dyDescent="0.3"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</row>
    <row r="49" spans="9:27" x14ac:dyDescent="0.3"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</row>
    <row r="50" spans="9:27" x14ac:dyDescent="0.3"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</row>
    <row r="51" spans="9:27" x14ac:dyDescent="0.3"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</row>
    <row r="52" spans="9:27" x14ac:dyDescent="0.3"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</row>
    <row r="53" spans="9:27" x14ac:dyDescent="0.3"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</row>
    <row r="54" spans="9:27" x14ac:dyDescent="0.3"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</row>
    <row r="55" spans="9:27" x14ac:dyDescent="0.3"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</row>
    <row r="56" spans="9:27" x14ac:dyDescent="0.3"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</row>
    <row r="57" spans="9:27" x14ac:dyDescent="0.3"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</row>
    <row r="58" spans="9:27" x14ac:dyDescent="0.3"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</row>
    <row r="59" spans="9:27" x14ac:dyDescent="0.3"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</row>
    <row r="60" spans="9:27" x14ac:dyDescent="0.3"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</row>
    <row r="61" spans="9:27" x14ac:dyDescent="0.3"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</row>
    <row r="62" spans="9:27" x14ac:dyDescent="0.3"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</row>
    <row r="63" spans="9:27" x14ac:dyDescent="0.3"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</row>
    <row r="64" spans="9:27" x14ac:dyDescent="0.3"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</row>
    <row r="65" spans="9:27" x14ac:dyDescent="0.3"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</row>
    <row r="66" spans="9:27" x14ac:dyDescent="0.3"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</row>
    <row r="67" spans="9:27" x14ac:dyDescent="0.3"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</row>
    <row r="68" spans="9:27" x14ac:dyDescent="0.3"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</row>
    <row r="69" spans="9:27" x14ac:dyDescent="0.3"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</row>
    <row r="70" spans="9:27" x14ac:dyDescent="0.3"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</row>
    <row r="71" spans="9:27" x14ac:dyDescent="0.3"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</row>
    <row r="72" spans="9:27" x14ac:dyDescent="0.3"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</row>
  </sheetData>
  <sheetProtection algorithmName="SHA-512" hashValue="S5NyGugFZEkE7r3EEZDJQ5nOCafsKUEyL7GeTp32T/2LX/UBznfwEMskGrDDvMgrcleLy8yxEVsKAMy7fLGbmQ==" saltValue="oLa1t4yzoz5X+96ljplFxA==" spinCount="100000" sheet="1" objects="1" scenarios="1" selectLockedCells="1"/>
  <mergeCells count="5">
    <mergeCell ref="A1:E1"/>
    <mergeCell ref="A2:E2"/>
    <mergeCell ref="A3:E3"/>
    <mergeCell ref="A17:A19"/>
    <mergeCell ref="B17:B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939E5-5495-4D7E-800A-505AD5931695}">
  <dimension ref="A1:J34"/>
  <sheetViews>
    <sheetView zoomScale="86" workbookViewId="0">
      <selection activeCell="B28" sqref="B28:D34"/>
    </sheetView>
  </sheetViews>
  <sheetFormatPr defaultColWidth="9.109375" defaultRowHeight="14.4" x14ac:dyDescent="0.3"/>
  <cols>
    <col min="1" max="1" width="44.6640625" style="13" customWidth="1"/>
    <col min="2" max="2" width="34" style="13" customWidth="1"/>
    <col min="3" max="3" width="11" style="13" customWidth="1"/>
    <col min="4" max="4" width="4.5546875" style="13" customWidth="1"/>
    <col min="5" max="7" width="23" style="13" customWidth="1"/>
    <col min="8" max="8" width="28" style="13" customWidth="1"/>
    <col min="9" max="9" width="1.33203125" style="13" customWidth="1"/>
    <col min="10" max="10" width="44.109375" style="13" customWidth="1"/>
    <col min="11" max="16384" width="9.109375" style="13"/>
  </cols>
  <sheetData>
    <row r="1" spans="1:10" ht="21" x14ac:dyDescent="0.4">
      <c r="A1" s="11" t="s">
        <v>15</v>
      </c>
      <c r="B1" s="12"/>
    </row>
    <row r="2" spans="1:10" ht="15.6" x14ac:dyDescent="0.3">
      <c r="A2" s="14" t="s">
        <v>16</v>
      </c>
      <c r="B2" s="15"/>
    </row>
    <row r="3" spans="1:10" x14ac:dyDescent="0.3">
      <c r="A3" s="16" t="s">
        <v>38</v>
      </c>
    </row>
    <row r="5" spans="1:10" ht="18" x14ac:dyDescent="0.35">
      <c r="A5" s="17" t="s">
        <v>17</v>
      </c>
      <c r="B5" s="17"/>
    </row>
    <row r="6" spans="1:10" ht="18" x14ac:dyDescent="0.35">
      <c r="A6" s="17"/>
      <c r="B6" s="17"/>
      <c r="J6" s="18"/>
    </row>
    <row r="7" spans="1:10" ht="46.8" x14ac:dyDescent="0.3">
      <c r="A7" s="19" t="s">
        <v>18</v>
      </c>
      <c r="B7" s="20"/>
      <c r="C7" s="21" t="s">
        <v>19</v>
      </c>
      <c r="D7" s="22"/>
      <c r="E7" s="23" t="s">
        <v>20</v>
      </c>
      <c r="F7" s="23" t="s">
        <v>21</v>
      </c>
      <c r="G7" s="23" t="s">
        <v>22</v>
      </c>
      <c r="H7" s="23" t="s">
        <v>23</v>
      </c>
      <c r="J7" s="24" t="s">
        <v>24</v>
      </c>
    </row>
    <row r="8" spans="1:10" ht="15.6" x14ac:dyDescent="0.3">
      <c r="A8" s="25" t="s">
        <v>25</v>
      </c>
      <c r="B8" s="25"/>
      <c r="C8" s="26">
        <v>10</v>
      </c>
      <c r="D8" s="26"/>
      <c r="E8" s="45">
        <v>0</v>
      </c>
      <c r="F8" s="27">
        <f>C8*E8</f>
        <v>0</v>
      </c>
      <c r="G8" s="45">
        <v>0</v>
      </c>
      <c r="H8" s="27">
        <f>F8-G8</f>
        <v>0</v>
      </c>
      <c r="J8" s="28"/>
    </row>
    <row r="9" spans="1:10" ht="15.6" x14ac:dyDescent="0.3">
      <c r="A9" s="25" t="s">
        <v>26</v>
      </c>
      <c r="B9" s="25"/>
      <c r="C9" s="26">
        <v>15</v>
      </c>
      <c r="D9" s="26"/>
      <c r="E9" s="45">
        <v>0</v>
      </c>
      <c r="F9" s="27">
        <f>C9*E9</f>
        <v>0</v>
      </c>
      <c r="G9" s="45">
        <v>0</v>
      </c>
      <c r="H9" s="27">
        <f>F9-G9</f>
        <v>0</v>
      </c>
      <c r="J9" s="28"/>
    </row>
    <row r="10" spans="1:10" ht="15.6" x14ac:dyDescent="0.3">
      <c r="A10" s="25" t="s">
        <v>27</v>
      </c>
      <c r="B10" s="25"/>
      <c r="C10" s="26">
        <v>20</v>
      </c>
      <c r="D10" s="26"/>
      <c r="E10" s="45">
        <v>0</v>
      </c>
      <c r="F10" s="27">
        <f t="shared" ref="F10:F11" si="0">C10*E10</f>
        <v>0</v>
      </c>
      <c r="G10" s="45">
        <v>0</v>
      </c>
      <c r="H10" s="27">
        <f t="shared" ref="H10:H11" si="1">F10-G10</f>
        <v>0</v>
      </c>
      <c r="J10" s="28"/>
    </row>
    <row r="11" spans="1:10" ht="16.2" customHeight="1" x14ac:dyDescent="0.3">
      <c r="A11" s="25" t="s">
        <v>28</v>
      </c>
      <c r="B11" s="25"/>
      <c r="C11" s="26">
        <v>25</v>
      </c>
      <c r="D11" s="26"/>
      <c r="E11" s="45">
        <v>0</v>
      </c>
      <c r="F11" s="27">
        <f t="shared" si="0"/>
        <v>0</v>
      </c>
      <c r="G11" s="45">
        <v>0</v>
      </c>
      <c r="H11" s="27">
        <f t="shared" si="1"/>
        <v>0</v>
      </c>
      <c r="J11" s="28"/>
    </row>
    <row r="12" spans="1:10" ht="16.2" customHeight="1" x14ac:dyDescent="0.3">
      <c r="A12" s="25" t="s">
        <v>29</v>
      </c>
      <c r="B12" s="25"/>
      <c r="C12" s="26">
        <v>30</v>
      </c>
      <c r="D12" s="26"/>
      <c r="E12" s="45">
        <v>0</v>
      </c>
      <c r="F12" s="27">
        <f t="shared" ref="F12" si="2">C12*E12</f>
        <v>0</v>
      </c>
      <c r="G12" s="45">
        <v>0</v>
      </c>
      <c r="H12" s="27">
        <f t="shared" ref="H12" si="3">F12-G12</f>
        <v>0</v>
      </c>
      <c r="J12" s="28"/>
    </row>
    <row r="13" spans="1:10" ht="15.6" x14ac:dyDescent="0.3">
      <c r="A13" s="29"/>
      <c r="B13" s="29"/>
      <c r="C13" s="30"/>
      <c r="D13" s="30"/>
      <c r="E13" s="31"/>
      <c r="F13" s="31"/>
      <c r="G13" s="31"/>
    </row>
    <row r="14" spans="1:10" ht="15.6" x14ac:dyDescent="0.3">
      <c r="A14" s="32" t="s">
        <v>30</v>
      </c>
      <c r="B14" s="32"/>
      <c r="C14" s="32"/>
      <c r="D14" s="32"/>
      <c r="E14" s="33"/>
      <c r="F14" s="27">
        <f>SUM(F8:F12)</f>
        <v>0</v>
      </c>
      <c r="G14" s="27">
        <f t="shared" ref="G14:H14" si="4">SUM(G8:G12)</f>
        <v>0</v>
      </c>
      <c r="H14" s="27">
        <f t="shared" si="4"/>
        <v>0</v>
      </c>
    </row>
    <row r="15" spans="1:10" ht="15.6" x14ac:dyDescent="0.3">
      <c r="A15" s="34"/>
      <c r="B15" s="34"/>
      <c r="C15" s="34"/>
      <c r="D15" s="34"/>
      <c r="E15" s="34"/>
      <c r="F15" s="34"/>
      <c r="G15" s="34"/>
      <c r="H15" s="34"/>
    </row>
    <row r="16" spans="1:10" ht="18" customHeight="1" x14ac:dyDescent="0.3">
      <c r="A16" s="35" t="s">
        <v>31</v>
      </c>
      <c r="B16" s="35"/>
      <c r="C16" s="35"/>
      <c r="D16" s="35"/>
      <c r="E16" s="35"/>
      <c r="F16" s="35"/>
      <c r="G16" s="35"/>
      <c r="H16" s="35"/>
    </row>
    <row r="17" spans="1:8" ht="18" customHeight="1" x14ac:dyDescent="0.3">
      <c r="A17" s="35" t="s">
        <v>32</v>
      </c>
      <c r="B17" s="35"/>
      <c r="C17" s="35"/>
      <c r="D17" s="35"/>
      <c r="E17" s="35"/>
    </row>
    <row r="18" spans="1:8" ht="18" customHeight="1" x14ac:dyDescent="0.3">
      <c r="A18" s="35" t="s">
        <v>33</v>
      </c>
      <c r="B18" s="35"/>
      <c r="C18" s="35"/>
      <c r="D18" s="35"/>
      <c r="E18" s="35"/>
      <c r="F18" s="35"/>
      <c r="G18" s="35"/>
      <c r="H18" s="35"/>
    </row>
    <row r="19" spans="1:8" ht="18" customHeight="1" x14ac:dyDescent="0.3">
      <c r="A19" s="35" t="s">
        <v>34</v>
      </c>
      <c r="B19" s="35"/>
      <c r="C19" s="35"/>
      <c r="D19" s="35"/>
      <c r="E19" s="35"/>
    </row>
    <row r="20" spans="1:8" ht="15.6" x14ac:dyDescent="0.3">
      <c r="A20" s="36"/>
      <c r="B20" s="36"/>
    </row>
    <row r="21" spans="1:8" ht="15.6" x14ac:dyDescent="0.3">
      <c r="A21" s="37" t="s">
        <v>35</v>
      </c>
      <c r="B21" s="37"/>
      <c r="C21" s="37"/>
      <c r="D21" s="37"/>
      <c r="E21" s="37"/>
      <c r="F21" s="37"/>
      <c r="G21" s="37"/>
      <c r="H21" s="27">
        <f>H14</f>
        <v>0</v>
      </c>
    </row>
    <row r="22" spans="1:8" ht="15.6" x14ac:dyDescent="0.3">
      <c r="A22" s="37" t="s">
        <v>36</v>
      </c>
      <c r="B22" s="37"/>
      <c r="C22" s="37"/>
      <c r="D22" s="37"/>
      <c r="E22" s="37"/>
      <c r="F22" s="37"/>
      <c r="G22" s="37"/>
      <c r="H22" s="38">
        <f>H21*4</f>
        <v>0</v>
      </c>
    </row>
    <row r="23" spans="1:8" ht="15.6" x14ac:dyDescent="0.3">
      <c r="A23" s="36"/>
    </row>
    <row r="24" spans="1:8" ht="18" x14ac:dyDescent="0.35">
      <c r="A24" s="39" t="s">
        <v>37</v>
      </c>
      <c r="B24" s="39"/>
      <c r="C24" s="39"/>
      <c r="D24" s="39"/>
      <c r="E24" s="39"/>
      <c r="F24" s="39"/>
      <c r="G24" s="39"/>
      <c r="H24" s="40">
        <f>H22</f>
        <v>0</v>
      </c>
    </row>
    <row r="25" spans="1:8" ht="15.6" x14ac:dyDescent="0.3">
      <c r="A25" s="36"/>
      <c r="B25" s="36"/>
    </row>
    <row r="27" spans="1:8" x14ac:dyDescent="0.3">
      <c r="A27" s="41" t="s">
        <v>9</v>
      </c>
      <c r="B27" s="42"/>
      <c r="C27" s="42"/>
      <c r="D27" s="42"/>
    </row>
    <row r="28" spans="1:8" x14ac:dyDescent="0.3">
      <c r="A28" s="43" t="s">
        <v>10</v>
      </c>
      <c r="B28" s="8"/>
      <c r="C28" s="9"/>
      <c r="D28" s="10"/>
    </row>
    <row r="29" spans="1:8" x14ac:dyDescent="0.3">
      <c r="A29" s="43" t="s">
        <v>11</v>
      </c>
      <c r="B29" s="7"/>
      <c r="C29" s="7"/>
      <c r="D29" s="7"/>
    </row>
    <row r="30" spans="1:8" x14ac:dyDescent="0.3">
      <c r="A30" s="43" t="s">
        <v>12</v>
      </c>
      <c r="B30" s="7"/>
      <c r="C30" s="7"/>
      <c r="D30" s="7"/>
    </row>
    <row r="31" spans="1:8" x14ac:dyDescent="0.3">
      <c r="A31" s="44" t="s">
        <v>13</v>
      </c>
      <c r="B31" s="7"/>
      <c r="C31" s="7"/>
      <c r="D31" s="7"/>
    </row>
    <row r="32" spans="1:8" x14ac:dyDescent="0.3">
      <c r="A32" s="44"/>
      <c r="B32" s="7"/>
      <c r="C32" s="7"/>
      <c r="D32" s="7"/>
    </row>
    <row r="33" spans="1:4" x14ac:dyDescent="0.3">
      <c r="A33" s="44"/>
      <c r="B33" s="7"/>
      <c r="C33" s="7"/>
      <c r="D33" s="7"/>
    </row>
    <row r="34" spans="1:4" x14ac:dyDescent="0.3">
      <c r="A34" s="43" t="s">
        <v>14</v>
      </c>
      <c r="B34" s="7"/>
      <c r="C34" s="7"/>
      <c r="D34" s="7"/>
    </row>
  </sheetData>
  <sheetProtection algorithmName="SHA-512" hashValue="yPvOu5kqlPqkbDUEAAwnEPMAhT9Je876xOOdKO3if393lcpvPQsYTwBDb2DqHgesLkELRTeOn2vUT1CTZYBiXw==" saltValue="0ZiL9a84jkKkcE1bsvonuQ==" spinCount="100000" sheet="1" objects="1" scenarios="1" selectLockedCells="1"/>
  <mergeCells count="27">
    <mergeCell ref="A14:D14"/>
    <mergeCell ref="A17:E17"/>
    <mergeCell ref="A19:E19"/>
    <mergeCell ref="A16:H16"/>
    <mergeCell ref="A7:B7"/>
    <mergeCell ref="C7:D7"/>
    <mergeCell ref="A8:B8"/>
    <mergeCell ref="C8:D8"/>
    <mergeCell ref="A9:B9"/>
    <mergeCell ref="C9:D9"/>
    <mergeCell ref="A10:B10"/>
    <mergeCell ref="C10:D10"/>
    <mergeCell ref="A11:B11"/>
    <mergeCell ref="C11:D11"/>
    <mergeCell ref="A12:B12"/>
    <mergeCell ref="C12:D12"/>
    <mergeCell ref="A18:H18"/>
    <mergeCell ref="B34:D34"/>
    <mergeCell ref="A21:G21"/>
    <mergeCell ref="A22:G22"/>
    <mergeCell ref="A24:G24"/>
    <mergeCell ref="B27:D27"/>
    <mergeCell ref="B28:D28"/>
    <mergeCell ref="B29:D29"/>
    <mergeCell ref="B30:D30"/>
    <mergeCell ref="A31:A33"/>
    <mergeCell ref="B31:D3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B73FB928119647945D9C874D54261D" ma:contentTypeVersion="22" ma:contentTypeDescription="Een nieuw document maken." ma:contentTypeScope="" ma:versionID="e4f8774e0afd25e74d3069538bdc6991">
  <xsd:schema xmlns:xsd="http://www.w3.org/2001/XMLSchema" xmlns:xs="http://www.w3.org/2001/XMLSchema" xmlns:p="http://schemas.microsoft.com/office/2006/metadata/properties" xmlns:ns1="http://schemas.microsoft.com/sharepoint/v3" xmlns:ns2="337142d5-6ecf-482e-838e-e4876d41e02a" xmlns:ns3="192c579b-fe8a-4f2f-a40d-338f6f20b69d" targetNamespace="http://schemas.microsoft.com/office/2006/metadata/properties" ma:root="true" ma:fieldsID="888276897685ba0957b940470b6d6380" ns1:_="" ns2:_="" ns3:_="">
    <xsd:import namespace="http://schemas.microsoft.com/sharepoint/v3"/>
    <xsd:import namespace="337142d5-6ecf-482e-838e-e4876d41e02a"/>
    <xsd:import namespace="192c579b-fe8a-4f2f-a40d-338f6f20b69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Dateandtime" minOccurs="0"/>
                <xsd:element ref="ns3:lcf76f155ced4ddcb4097134ff3c332f" minOccurs="0"/>
                <xsd:element ref="ns2:TaxCatchAll" minOccurs="0"/>
                <xsd:element ref="ns3:Eigenare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7142d5-6ecf-482e-838e-e4876d41e02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271d72c6-47c5-4645-b476-3dcf67cfffa9}" ma:internalName="TaxCatchAll" ma:showField="CatchAllData" ma:web="337142d5-6ecf-482e-838e-e4876d41e0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c579b-fe8a-4f2f-a40d-338f6f20b6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Dateandtime" ma:index="23" nillable="true" ma:displayName="Date and time" ma:format="DateOnly" ma:internalName="Dateandtime">
      <xsd:simpleType>
        <xsd:restriction base="dms:DateTime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891190d8-e0db-4884-ade1-3cd9fc01bef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Eigenaren" ma:index="27" nillable="true" ma:displayName="Eigenaren " ma:description="Eigenaren van de map" ma:format="Dropdown" ma:internalName="Eigenaren">
      <xsd:simpleType>
        <xsd:restriction base="dms:Text">
          <xsd:maxLength value="255"/>
        </xsd:restriction>
      </xsd:simple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37142d5-6ecf-482e-838e-e4876d41e02a" xsi:nil="true"/>
    <lcf76f155ced4ddcb4097134ff3c332f xmlns="192c579b-fe8a-4f2f-a40d-338f6f20b69d">
      <Terms xmlns="http://schemas.microsoft.com/office/infopath/2007/PartnerControls"/>
    </lcf76f155ced4ddcb4097134ff3c332f>
    <_ip_UnifiedCompliancePolicyUIAction xmlns="http://schemas.microsoft.com/sharepoint/v3" xsi:nil="true"/>
    <Eigenaren xmlns="192c579b-fe8a-4f2f-a40d-338f6f20b69d" xsi:nil="true"/>
    <Dateandtime xmlns="192c579b-fe8a-4f2f-a40d-338f6f20b69d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05D205B-0F36-40CA-9943-FA09F5E448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7F2E69-B29D-4049-BC8A-DE02653D5D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37142d5-6ecf-482e-838e-e4876d41e02a"/>
    <ds:schemaRef ds:uri="192c579b-fe8a-4f2f-a40d-338f6f20b6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812B36-A34E-4DF9-B142-823D78820307}">
  <ds:schemaRefs>
    <ds:schemaRef ds:uri="http://schemas.microsoft.com/office/2006/metadata/properties"/>
    <ds:schemaRef ds:uri="http://schemas.microsoft.com/office/infopath/2007/PartnerControls"/>
    <ds:schemaRef ds:uri="337142d5-6ecf-482e-838e-e4876d41e02a"/>
    <ds:schemaRef ds:uri="192c579b-fe8a-4f2f-a40d-338f6f20b69d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Introductie</vt:lpstr>
      <vt:lpstr>Prijzenblad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Annemieke Oostveen</dc:creator>
  <cp:keywords/>
  <dc:description/>
  <cp:lastModifiedBy>Annemieke Oostveen</cp:lastModifiedBy>
  <cp:revision/>
  <dcterms:created xsi:type="dcterms:W3CDTF">2024-08-30T11:49:02Z</dcterms:created>
  <dcterms:modified xsi:type="dcterms:W3CDTF">2024-10-01T12:42:57Z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0x010100FAB73FB928119647945D9C874D54261D</vt:lpwstr>
  </property>
  <property fmtid="{D5CDD505-2E9C-101B-9397-08002B2CF9AE}" pid="3" name="MediaServiceImageTags">
    <vt:lpwstr/>
  </property>
</Properties>
</file>