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hobothurk.sharepoint.com/sites/bestuurskantoor-scholen/Bestuurskantoor/ICT/Aanbesteding/Aanbesteding 2025/Nota van Inlichtingen/"/>
    </mc:Choice>
  </mc:AlternateContent>
  <xr:revisionPtr revIDLastSave="875" documentId="11_27D892660846630A8F01323C19205043570D6F8A" xr6:coauthVersionLast="47" xr6:coauthVersionMax="47" xr10:uidLastSave="{C0B7FF5B-FC9C-4775-9C5E-6B6D88FDC742}"/>
  <bookViews>
    <workbookView xWindow="-120" yWindow="-120" windowWidth="29040" windowHeight="15840" xr2:uid="{00000000-000D-0000-FFFF-FFFF00000000}"/>
  </bookViews>
  <sheets>
    <sheet name="Regenboog" sheetId="1" r:id="rId1"/>
    <sheet name="Desktops" sheetId="3" r:id="rId2"/>
    <sheet name="Laptops" sheetId="5" r:id="rId3"/>
    <sheet name="iPads" sheetId="6" r:id="rId4"/>
    <sheet name="Chromebooks" sheetId="8" r:id="rId5"/>
    <sheet name="Touchscreens" sheetId="10" r:id="rId6"/>
    <sheet name="Overige apparatuur" sheetId="9" r:id="rId7"/>
  </sheets>
  <definedNames>
    <definedName name="_xlnm.Print_Area" localSheetId="4">Chromebooks!$B$2:$S$103</definedName>
    <definedName name="_xlnm.Print_Area" localSheetId="1">Desktops!$B$2:$W$40</definedName>
    <definedName name="_xlnm.Print_Area" localSheetId="3">iPads!$B$2:$S$22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4" i="1"/>
  <c r="E25" i="10"/>
  <c r="G23" i="3" l="1"/>
  <c r="E15" i="6" l="1"/>
  <c r="K5" i="1" s="1"/>
  <c r="K3" i="1"/>
  <c r="K8" i="1" l="1"/>
</calcChain>
</file>

<file path=xl/sharedStrings.xml><?xml version="1.0" encoding="utf-8"?>
<sst xmlns="http://schemas.openxmlformats.org/spreadsheetml/2006/main" count="646" uniqueCount="289">
  <si>
    <t>Totaal aantal aanwezige pc's:</t>
  </si>
  <si>
    <t>Aantal Desktops:</t>
  </si>
  <si>
    <t>Aantal Laptops:</t>
  </si>
  <si>
    <t>Aantal iPads:</t>
  </si>
  <si>
    <t>Aantal Chromebooks:</t>
  </si>
  <si>
    <t>Totaal aantal pc's:</t>
  </si>
  <si>
    <t>Desktops</t>
  </si>
  <si>
    <t>A:</t>
  </si>
  <si>
    <t>Nummer:</t>
  </si>
  <si>
    <t>Merk:</t>
  </si>
  <si>
    <t>Type:</t>
  </si>
  <si>
    <t>Serienummer:</t>
  </si>
  <si>
    <t>Best.systeem</t>
  </si>
  <si>
    <t>Aanschaf:</t>
  </si>
  <si>
    <t>Afgeschreven:</t>
  </si>
  <si>
    <t>Vervangen:</t>
  </si>
  <si>
    <t>Plaats:</t>
  </si>
  <si>
    <t>Type/SN</t>
  </si>
  <si>
    <t>Serienummer</t>
  </si>
  <si>
    <t>Dell</t>
  </si>
  <si>
    <t>Win 10</t>
  </si>
  <si>
    <t>Acer</t>
  </si>
  <si>
    <t>Acer KA220HQ - LED-monitor - 21.5' - 1920 x 1080 Full HD (1080p) - TN - 200 cd/m² - 5 ms - HDMI, DVI, VGA - zwart</t>
  </si>
  <si>
    <t>MMT51EE0016470B99D8512</t>
  </si>
  <si>
    <t>MMT51EE0016470B9678512</t>
  </si>
  <si>
    <t>MMT51EE0016470BDB28512</t>
  </si>
  <si>
    <t>MMT51EE0016470BDBC8512</t>
  </si>
  <si>
    <t>MMT51EE0016470BDF58512</t>
  </si>
  <si>
    <t>MMT51EE0016470BDF38512</t>
  </si>
  <si>
    <t>MMT51EE0016470B9A28512</t>
  </si>
  <si>
    <t>MMT51EE0016470BDEF8512</t>
  </si>
  <si>
    <t>MMT51EE0016470B9658512</t>
  </si>
  <si>
    <t>MMT51EE0016470BDB38512</t>
  </si>
  <si>
    <t>MMT51EE001647099EF8512</t>
  </si>
  <si>
    <t>MMT51EE001647096798512</t>
  </si>
  <si>
    <t xml:space="preserve">Optiplex 3060 </t>
  </si>
  <si>
    <t>BF199Z2</t>
  </si>
  <si>
    <t>Acer K222HQL - LED-monitor - 21.5'</t>
  </si>
  <si>
    <t>MMT0EEE005917026618584</t>
  </si>
  <si>
    <t>1D199Z2</t>
  </si>
  <si>
    <t>MMT0EEE0059080730A8584</t>
  </si>
  <si>
    <t>Hp</t>
  </si>
  <si>
    <t>prodesk 400 G5</t>
  </si>
  <si>
    <t>CZC930C3WV</t>
  </si>
  <si>
    <t>win 10</t>
  </si>
  <si>
    <t>HP</t>
  </si>
  <si>
    <t>CZC930C3WW</t>
  </si>
  <si>
    <t xml:space="preserve">Totaal aantal Desktops: </t>
  </si>
  <si>
    <t>Laptops:</t>
  </si>
  <si>
    <t>Opmerkingen</t>
  </si>
  <si>
    <t xml:space="preserve">250 G7 </t>
  </si>
  <si>
    <t>CND925342F</t>
  </si>
  <si>
    <t>ProBook 450 G8 UMA i3</t>
  </si>
  <si>
    <t>5CD8190373</t>
  </si>
  <si>
    <t>5CD052LHQ4</t>
  </si>
  <si>
    <t>5CD052LH1W</t>
  </si>
  <si>
    <t>5CD052LGRJ</t>
  </si>
  <si>
    <t>ProBook 450 G9</t>
  </si>
  <si>
    <t>5CD329FCQV</t>
  </si>
  <si>
    <t>5CD324PBRG</t>
  </si>
  <si>
    <t>5CD329FCLM</t>
  </si>
  <si>
    <t xml:space="preserve">Totaal aantal laptops: </t>
  </si>
  <si>
    <t>iPads:</t>
  </si>
  <si>
    <t>Vervangen</t>
  </si>
  <si>
    <t>Apple</t>
  </si>
  <si>
    <t>iPad 2017 Wi-Fi - 9.7' - IOS - Apple A9X processor - 4 GB RAM - 32 GB - WLAN - zwart</t>
  </si>
  <si>
    <t>SF9GTF1HNHLF9</t>
  </si>
  <si>
    <t>SF9FTFSLGHLF9</t>
  </si>
  <si>
    <t>SF9FTFS31HLF9</t>
  </si>
  <si>
    <t>SF9GTF09EHLF9</t>
  </si>
  <si>
    <t xml:space="preserve">Totaal aantal iPads: </t>
  </si>
  <si>
    <t>Chromebooks:</t>
  </si>
  <si>
    <t>Dell Chromebook 3120 - 11.6' touchscreen - Intel Celeron N2840 - Chrome OS - 4 GB RAM - 16 GB eMMC - WLAN - 1 jaar Next Business day garantie</t>
  </si>
  <si>
    <t>BBXFQH2</t>
  </si>
  <si>
    <t>9BXFQH2</t>
  </si>
  <si>
    <t>39XFQH2</t>
  </si>
  <si>
    <t>FDXFQH2</t>
  </si>
  <si>
    <t>CFXFQH2</t>
  </si>
  <si>
    <t>5CD1239HPK</t>
  </si>
  <si>
    <t>5CD1239HLY</t>
  </si>
  <si>
    <t>5CD1239HKD</t>
  </si>
  <si>
    <t>5CD1239HKC</t>
  </si>
  <si>
    <t>5CD1239HJX</t>
  </si>
  <si>
    <t>5CD1239HJS</t>
  </si>
  <si>
    <t>5CD1239HFZ</t>
  </si>
  <si>
    <t>5CD1239HBK</t>
  </si>
  <si>
    <t>5CD1239H9Y</t>
  </si>
  <si>
    <t>5CD1239H6P</t>
  </si>
  <si>
    <t>5CD1237HKL</t>
  </si>
  <si>
    <t>5CD1239HJN</t>
  </si>
  <si>
    <t>Chromebook Spin 311 R721T-43YQ 11.6"HD Multi Touch I</t>
  </si>
  <si>
    <t>NXHBREH0031050EFE57611</t>
  </si>
  <si>
    <t>Chromebook 11 G9 EE</t>
  </si>
  <si>
    <t>5CD3208RSK</t>
  </si>
  <si>
    <t>5CD3208RWH</t>
  </si>
  <si>
    <t>5CD3208SBG</t>
  </si>
  <si>
    <t>5CD3208S6X</t>
  </si>
  <si>
    <t>5CD3208STT</t>
  </si>
  <si>
    <t>5CD3208SFP</t>
  </si>
  <si>
    <t>5CD3208SRV</t>
  </si>
  <si>
    <t>5CD3208RXD</t>
  </si>
  <si>
    <t>5CD3208SFG</t>
  </si>
  <si>
    <t>5CD3208SXN</t>
  </si>
  <si>
    <t>5CD3208S6V</t>
  </si>
  <si>
    <t>5CD3208SFX</t>
  </si>
  <si>
    <t>5CD3208SFH</t>
  </si>
  <si>
    <t>5CD3208SB1</t>
  </si>
  <si>
    <t>5CD3208SB8</t>
  </si>
  <si>
    <t>5CD3208SCZ</t>
  </si>
  <si>
    <t>5CD3208RXL</t>
  </si>
  <si>
    <t>5CD3208S99</t>
  </si>
  <si>
    <t>5CD3208SDG</t>
  </si>
  <si>
    <t>5CD3208SJ1</t>
  </si>
  <si>
    <t>5CD3208SBF</t>
  </si>
  <si>
    <t>5CD3208RYN</t>
  </si>
  <si>
    <t>5CD3208RTM</t>
  </si>
  <si>
    <t>5CD3208SDH</t>
  </si>
  <si>
    <t>5CD3208SF4</t>
  </si>
  <si>
    <t>5CD3208SWY</t>
  </si>
  <si>
    <t>5CD3208S30</t>
  </si>
  <si>
    <t>5CD3208S9N</t>
  </si>
  <si>
    <t>5CD3208SDM</t>
  </si>
  <si>
    <t>5CD3208S26</t>
  </si>
  <si>
    <t>5CD3208SDD</t>
  </si>
  <si>
    <t>5CD3208SFL</t>
  </si>
  <si>
    <t>5CD3208S7W</t>
  </si>
  <si>
    <t>5CD3208RZR</t>
  </si>
  <si>
    <t>5CD3208S78</t>
  </si>
  <si>
    <t>5CD3208SF8</t>
  </si>
  <si>
    <t>5CD3208S7H</t>
  </si>
  <si>
    <t>5CD3208SG9</t>
  </si>
  <si>
    <t>Totaal aantal Chromebooks:</t>
  </si>
  <si>
    <t>Borden</t>
  </si>
  <si>
    <t>Groep:</t>
  </si>
  <si>
    <t>Lift:</t>
  </si>
  <si>
    <t>A</t>
  </si>
  <si>
    <t>B</t>
  </si>
  <si>
    <t>C</t>
  </si>
  <si>
    <t>Predia</t>
  </si>
  <si>
    <t>Touch swift 65</t>
  </si>
  <si>
    <t>G</t>
  </si>
  <si>
    <t>ja</t>
  </si>
  <si>
    <t>65"</t>
  </si>
  <si>
    <t xml:space="preserve">? </t>
  </si>
  <si>
    <t>2032</t>
  </si>
  <si>
    <t>H</t>
  </si>
  <si>
    <t>I</t>
  </si>
  <si>
    <t>K</t>
  </si>
  <si>
    <t>L</t>
  </si>
  <si>
    <t>M</t>
  </si>
  <si>
    <t xml:space="preserve">Predia </t>
  </si>
  <si>
    <t>Touch Ultra 75</t>
  </si>
  <si>
    <t>Z75U0MXS8B0110</t>
  </si>
  <si>
    <t>2029</t>
  </si>
  <si>
    <t>Z75U0MXS8B0064</t>
  </si>
  <si>
    <t>Z75U0MXS8B0098</t>
  </si>
  <si>
    <t>Z75U0MXS8B0096</t>
  </si>
  <si>
    <t>Z75U0MXS8B0091</t>
  </si>
  <si>
    <t>Z75U0MXS880039</t>
  </si>
  <si>
    <t>2028</t>
  </si>
  <si>
    <t>Overige apparatuur:</t>
  </si>
  <si>
    <t>Betreft:</t>
  </si>
  <si>
    <t>WiFi Accesspoint</t>
  </si>
  <si>
    <t>Ruckus</t>
  </si>
  <si>
    <t>R600 PoE</t>
  </si>
  <si>
    <t>Nog niet in de begroting</t>
  </si>
  <si>
    <t>Laptopkar</t>
  </si>
  <si>
    <t>36 charging cart.</t>
  </si>
  <si>
    <t>?</t>
  </si>
  <si>
    <t>Vervanging niet in de begroting</t>
  </si>
  <si>
    <t xml:space="preserve">Modem </t>
  </si>
  <si>
    <t>KPN</t>
  </si>
  <si>
    <t>Box 12 t.b.v. 4G backup</t>
  </si>
  <si>
    <t>LK21186ME560303</t>
  </si>
  <si>
    <t>nvt</t>
  </si>
  <si>
    <t>Switch</t>
  </si>
  <si>
    <t>HPE</t>
  </si>
  <si>
    <t>HPE Aruba Instant On 1930 48G 4SFP/SFP+ Switch - Switch - L</t>
  </si>
  <si>
    <t>TW14KPH15X</t>
  </si>
  <si>
    <t>PoE Switch</t>
  </si>
  <si>
    <t>S3260-16T4FP, 16-Port Gigabit Ethernet L2+ Fully Managed PoE</t>
  </si>
  <si>
    <t>CG2108136972N00018</t>
  </si>
  <si>
    <t>Router</t>
  </si>
  <si>
    <t>Fortigate</t>
  </si>
  <si>
    <t>Fortigate 60F 10 x GE RJ45 ports</t>
  </si>
  <si>
    <t>FGT60FTK21096518</t>
  </si>
  <si>
    <t>Chromebook-kar</t>
  </si>
  <si>
    <t>Predia Flex 24 Black Soft Edition</t>
  </si>
  <si>
    <t>GFQKXLW2TX</t>
  </si>
  <si>
    <t>F1WNH6FGWF</t>
  </si>
  <si>
    <t>K74VNWMHVY</t>
  </si>
  <si>
    <t>CWCNW3WX5J</t>
  </si>
  <si>
    <t>iPad (9th generation)</t>
  </si>
  <si>
    <t>11QD00-002</t>
  </si>
  <si>
    <t>11QD00-003</t>
  </si>
  <si>
    <t>11QD00-004</t>
  </si>
  <si>
    <t>11QD00-005</t>
  </si>
  <si>
    <t>8CC3461FV8</t>
  </si>
  <si>
    <t>8CC3461G7V</t>
  </si>
  <si>
    <t>8CC3461FWW</t>
  </si>
  <si>
    <t>8CC3461G55</t>
  </si>
  <si>
    <t>8CC3461G4W</t>
  </si>
  <si>
    <t>8CC3461FW0</t>
  </si>
  <si>
    <t>8CC3461FWX</t>
  </si>
  <si>
    <t>8CC3461FZM</t>
  </si>
  <si>
    <t>8CC3461FX0</t>
  </si>
  <si>
    <t>8CC3461G2Y</t>
  </si>
  <si>
    <t>Pro Mini 400 G9</t>
  </si>
  <si>
    <t>11QD00-124</t>
  </si>
  <si>
    <t>11QD00-125</t>
  </si>
  <si>
    <t>11QD00-126</t>
  </si>
  <si>
    <t>11QD00-129</t>
  </si>
  <si>
    <t>11QD00-130</t>
  </si>
  <si>
    <t>11QD00-131</t>
  </si>
  <si>
    <t>11QD00-127</t>
  </si>
  <si>
    <t>11QD00-128</t>
  </si>
  <si>
    <t>11QD00-132</t>
  </si>
  <si>
    <t>11QD00-133</t>
  </si>
  <si>
    <t>5CD412FXRW</t>
  </si>
  <si>
    <t>5CD412FSKR</t>
  </si>
  <si>
    <t>5CD412FYBX</t>
  </si>
  <si>
    <t>5CD412FSL0</t>
  </si>
  <si>
    <t>5CD412FVKM</t>
  </si>
  <si>
    <t>5CD412FYDF</t>
  </si>
  <si>
    <t>5CD412FYDJ</t>
  </si>
  <si>
    <t>5CD412FSHM</t>
  </si>
  <si>
    <t>5CD412FSKC</t>
  </si>
  <si>
    <t>5CD412FYFM</t>
  </si>
  <si>
    <t>5CD412FSRR</t>
  </si>
  <si>
    <t>5CD412FY8Y</t>
  </si>
  <si>
    <t>5CD412FYG0</t>
  </si>
  <si>
    <t>5CD412FXTY</t>
  </si>
  <si>
    <t>5CD412FYG4</t>
  </si>
  <si>
    <t>5CD412FSHL</t>
  </si>
  <si>
    <t>5CD412FYD8</t>
  </si>
  <si>
    <t>5CD412FYDM</t>
  </si>
  <si>
    <t>5CD412FSL2</t>
  </si>
  <si>
    <t>5CD412FXTN</t>
  </si>
  <si>
    <t>5CD412FSHQ</t>
  </si>
  <si>
    <t>5CD412FXQC</t>
  </si>
  <si>
    <t>5CD412FYBV</t>
  </si>
  <si>
    <t>5CD412FYFR</t>
  </si>
  <si>
    <t>5CD412FVN6</t>
  </si>
  <si>
    <t>5CD412FYFX</t>
  </si>
  <si>
    <t>5CD412FSHW</t>
  </si>
  <si>
    <t>5CD412FYBR</t>
  </si>
  <si>
    <t>5CD412FSKZ</t>
  </si>
  <si>
    <t>5CD412FYFZ</t>
  </si>
  <si>
    <t>5CD412FSL3</t>
  </si>
  <si>
    <t>5CD412FYFH</t>
  </si>
  <si>
    <t>11QD00-008</t>
  </si>
  <si>
    <t>11QD00-009</t>
  </si>
  <si>
    <t>11QD00-011</t>
  </si>
  <si>
    <t>11QD00-012</t>
  </si>
  <si>
    <t>11QD00-014</t>
  </si>
  <si>
    <t>11QD00-015</t>
  </si>
  <si>
    <t>11QD00-016</t>
  </si>
  <si>
    <t>11QD00-017</t>
  </si>
  <si>
    <t>11QD00-019</t>
  </si>
  <si>
    <t>11QD00-020</t>
  </si>
  <si>
    <t>11QD00-021</t>
  </si>
  <si>
    <t>11QD00-022</t>
  </si>
  <si>
    <t>11QD00-023</t>
  </si>
  <si>
    <t>11QD00-026</t>
  </si>
  <si>
    <t>11QD00-027</t>
  </si>
  <si>
    <t>11QD00-028</t>
  </si>
  <si>
    <t>11QD00-030</t>
  </si>
  <si>
    <t>11QD00-032</t>
  </si>
  <si>
    <t>11QD00-033</t>
  </si>
  <si>
    <t>11QD00-034</t>
  </si>
  <si>
    <t>11QD00-039</t>
  </si>
  <si>
    <t>11QD00-042</t>
  </si>
  <si>
    <t>11QD00-043</t>
  </si>
  <si>
    <t>11QD00-044</t>
  </si>
  <si>
    <t>11QD00-045</t>
  </si>
  <si>
    <t>11QD00-046</t>
  </si>
  <si>
    <t>11QD00-048</t>
  </si>
  <si>
    <t>11QD00-051</t>
  </si>
  <si>
    <t>11QD00-065</t>
  </si>
  <si>
    <t>11QD00-067</t>
  </si>
  <si>
    <t>11QD00-079</t>
  </si>
  <si>
    <t>11QD00-080</t>
  </si>
  <si>
    <t>Probook 460 G11</t>
  </si>
  <si>
    <t>1H843312DD</t>
  </si>
  <si>
    <t>NPO</t>
  </si>
  <si>
    <t>Chromebook 11MK G9</t>
  </si>
  <si>
    <t>Monitor: (niet volledig)</t>
  </si>
  <si>
    <t>alleen vervangen indien defect</t>
  </si>
  <si>
    <t>vervangen, maar nog in gebruik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</si>
</sst>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0" fillId="3" borderId="0" xfId="0" applyFill="1"/>
    <xf numFmtId="0" fontId="1" fillId="3" borderId="0" xfId="1" applyFill="1" applyAlignment="1">
      <alignment vertical="center"/>
    </xf>
    <xf numFmtId="0" fontId="2" fillId="3" borderId="0" xfId="1" applyFont="1" applyFill="1"/>
    <xf numFmtId="0" fontId="5" fillId="3" borderId="5" xfId="1" applyFont="1" applyFill="1" applyBorder="1" applyAlignment="1">
      <alignment horizontal="center"/>
    </xf>
    <xf numFmtId="1" fontId="6" fillId="3" borderId="2" xfId="1" applyNumberFormat="1" applyFont="1" applyFill="1" applyBorder="1"/>
    <xf numFmtId="0" fontId="6" fillId="3" borderId="2" xfId="1" applyFont="1" applyFill="1" applyBorder="1"/>
    <xf numFmtId="0" fontId="6" fillId="3" borderId="2" xfId="1" applyFont="1" applyFill="1" applyBorder="1" applyAlignment="1">
      <alignment horizontal="right"/>
    </xf>
    <xf numFmtId="0" fontId="6" fillId="2" borderId="4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right"/>
    </xf>
    <xf numFmtId="0" fontId="6" fillId="3" borderId="2" xfId="0" applyFont="1" applyFill="1" applyBorder="1"/>
    <xf numFmtId="0" fontId="6" fillId="5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3" borderId="0" xfId="1" applyFont="1" applyFill="1" applyAlignment="1">
      <alignment horizontal="right" vertical="center"/>
    </xf>
    <xf numFmtId="0" fontId="3" fillId="3" borderId="0" xfId="1" applyFont="1" applyFill="1" applyAlignment="1">
      <alignment horizontal="left" vertical="center"/>
    </xf>
    <xf numFmtId="49" fontId="3" fillId="3" borderId="0" xfId="1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6" fillId="3" borderId="0" xfId="0" applyFont="1" applyFill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0" fillId="7" borderId="0" xfId="0" applyFill="1"/>
    <xf numFmtId="0" fontId="6" fillId="6" borderId="2" xfId="1" applyFont="1" applyFill="1" applyBorder="1" applyAlignment="1">
      <alignment horizontal="center" vertical="center"/>
    </xf>
    <xf numFmtId="0" fontId="4" fillId="7" borderId="0" xfId="0" applyFont="1" applyFill="1"/>
    <xf numFmtId="0" fontId="6" fillId="3" borderId="0" xfId="0" applyFont="1" applyFill="1" applyAlignment="1">
      <alignment horizontal="center"/>
    </xf>
    <xf numFmtId="0" fontId="6" fillId="7" borderId="5" xfId="0" applyFont="1" applyFill="1" applyBorder="1" applyAlignment="1">
      <alignment vertical="center"/>
    </xf>
    <xf numFmtId="0" fontId="6" fillId="5" borderId="5" xfId="0" applyFont="1" applyFill="1" applyBorder="1" applyAlignment="1">
      <alignment horizontal="center" vertical="center"/>
    </xf>
    <xf numFmtId="0" fontId="3" fillId="7" borderId="6" xfId="1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7" fontId="6" fillId="6" borderId="2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3" fillId="2" borderId="2" xfId="1" applyFont="1" applyFill="1" applyBorder="1" applyAlignment="1">
      <alignment horizontal="left" vertical="center"/>
    </xf>
    <xf numFmtId="0" fontId="6" fillId="0" borderId="2" xfId="0" applyFont="1" applyBorder="1"/>
    <xf numFmtId="0" fontId="0" fillId="0" borderId="0" xfId="0" applyAlignment="1">
      <alignment horizontal="left"/>
    </xf>
    <xf numFmtId="0" fontId="0" fillId="5" borderId="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8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center"/>
    </xf>
    <xf numFmtId="17" fontId="3" fillId="2" borderId="2" xfId="1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0" fontId="6" fillId="6" borderId="2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" fontId="8" fillId="2" borderId="2" xfId="1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7" borderId="7" xfId="0" applyFont="1" applyFill="1" applyBorder="1" applyAlignment="1">
      <alignment horizontal="left"/>
    </xf>
    <xf numFmtId="0" fontId="0" fillId="7" borderId="2" xfId="0" applyFill="1" applyBorder="1"/>
    <xf numFmtId="0" fontId="4" fillId="7" borderId="2" xfId="0" applyFont="1" applyFill="1" applyBorder="1"/>
    <xf numFmtId="0" fontId="3" fillId="2" borderId="2" xfId="1" applyFont="1" applyFill="1" applyBorder="1" applyAlignment="1">
      <alignment horizontal="center" vertical="center" wrapText="1"/>
    </xf>
    <xf numFmtId="1" fontId="3" fillId="2" borderId="2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/>
    </xf>
    <xf numFmtId="0" fontId="0" fillId="0" borderId="2" xfId="0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vertical="center"/>
    </xf>
    <xf numFmtId="0" fontId="6" fillId="7" borderId="2" xfId="0" applyFont="1" applyFill="1" applyBorder="1"/>
    <xf numFmtId="0" fontId="8" fillId="7" borderId="2" xfId="1" applyFont="1" applyFill="1" applyBorder="1" applyAlignment="1">
      <alignment horizontal="center" vertical="center"/>
    </xf>
    <xf numFmtId="0" fontId="3" fillId="7" borderId="2" xfId="1" applyFont="1" applyFill="1" applyBorder="1" applyAlignment="1">
      <alignment horizontal="center" vertical="center"/>
    </xf>
    <xf numFmtId="0" fontId="0" fillId="2" borderId="2" xfId="0" applyFill="1" applyBorder="1"/>
    <xf numFmtId="0" fontId="6" fillId="5" borderId="2" xfId="0" applyFont="1" applyFill="1" applyBorder="1" applyAlignment="1">
      <alignment horizontal="left" vertical="center"/>
    </xf>
    <xf numFmtId="1" fontId="6" fillId="3" borderId="2" xfId="1" applyNumberFormat="1" applyFont="1" applyFill="1" applyBorder="1" applyAlignment="1">
      <alignment horizontal="right"/>
    </xf>
    <xf numFmtId="17" fontId="0" fillId="0" borderId="2" xfId="0" applyNumberFormat="1" applyBorder="1" applyAlignment="1">
      <alignment horizontal="center"/>
    </xf>
    <xf numFmtId="0" fontId="12" fillId="2" borderId="2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 applyAlignment="1">
      <alignment horizontal="left"/>
    </xf>
    <xf numFmtId="0" fontId="4" fillId="4" borderId="2" xfId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6" fillId="3" borderId="0" xfId="0" applyFont="1" applyFill="1" applyAlignment="1">
      <alignment horizontal="right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1457325</xdr:colOff>
      <xdr:row>1</xdr:row>
      <xdr:rowOff>19050</xdr:rowOff>
    </xdr:from>
    <xdr:to>
      <xdr:col>8</xdr:col>
      <xdr:colOff>466725</xdr:colOff>
      <xdr:row>20</xdr:row>
      <xdr:rowOff>125105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57325" y="209550"/>
          <a:ext cx="5467350" cy="338265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542926</xdr:colOff>
      <xdr:row>25</xdr:row>
      <xdr:rowOff>104775</xdr:rowOff>
    </xdr:from>
    <xdr:to>
      <xdr:col>7</xdr:col>
      <xdr:colOff>514351</xdr:colOff>
      <xdr:row>43</xdr:row>
      <xdr:rowOff>58430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7B6A471-429E-4EFC-9F0D-B138D80BA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42926" y="4676775"/>
          <a:ext cx="5467350" cy="338265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I2:K52"/>
  <sheetViews>
    <sheetView tabSelected="1" workbookViewId="0">
      <selection activeCell="K7" sqref="K7"/>
    </sheetView>
  </sheetViews>
  <sheetFormatPr defaultColWidth="9.140625" defaultRowHeight="15" x14ac:dyDescent="0.25"/>
  <cols>
    <col min="1" max="1" width="26.85546875" style="1" customWidth="1"/>
    <col min="2" max="2" width="4.7109375" style="1" customWidth="1"/>
    <col min="3" max="3" width="9.42578125" style="1" bestFit="1" customWidth="1"/>
    <col min="4" max="4" width="13.28515625" style="1" bestFit="1" customWidth="1"/>
    <col min="5" max="5" width="9.5703125" style="1" bestFit="1" customWidth="1"/>
    <col min="6" max="7" width="9.5703125" style="1" customWidth="1"/>
    <col min="8" max="8" width="13.85546875" style="1" bestFit="1" customWidth="1"/>
    <col min="9" max="9" width="9.140625" style="1"/>
    <col min="10" max="10" width="33.5703125" style="1" bestFit="1" customWidth="1"/>
    <col min="11" max="16384" width="9.140625" style="1"/>
  </cols>
  <sheetData>
    <row r="2" spans="9:11" x14ac:dyDescent="0.25">
      <c r="I2" s="4"/>
      <c r="J2" s="81" t="s">
        <v>0</v>
      </c>
      <c r="K2" s="81"/>
    </row>
    <row r="3" spans="9:11" ht="13.5" customHeight="1" x14ac:dyDescent="0.25">
      <c r="I3" s="2"/>
      <c r="J3" s="7" t="s">
        <v>1</v>
      </c>
      <c r="K3" s="5">
        <f>Desktops!G23</f>
        <v>14</v>
      </c>
    </row>
    <row r="4" spans="9:11" ht="13.5" customHeight="1" x14ac:dyDescent="0.25">
      <c r="I4" s="2"/>
      <c r="J4" s="7" t="s">
        <v>2</v>
      </c>
      <c r="K4" s="5">
        <f>Laptops!G25</f>
        <v>8</v>
      </c>
    </row>
    <row r="5" spans="9:11" ht="13.5" customHeight="1" x14ac:dyDescent="0.25">
      <c r="I5" s="2"/>
      <c r="J5" s="7" t="s">
        <v>3</v>
      </c>
      <c r="K5" s="6">
        <f>iPads!E15</f>
        <v>8</v>
      </c>
    </row>
    <row r="6" spans="9:11" ht="13.5" customHeight="1" x14ac:dyDescent="0.25">
      <c r="I6" s="2"/>
      <c r="J6" s="11" t="s">
        <v>4</v>
      </c>
      <c r="K6" s="11">
        <f>Chromebooks!F96</f>
        <v>89</v>
      </c>
    </row>
    <row r="7" spans="9:11" ht="13.5" customHeight="1" x14ac:dyDescent="0.25">
      <c r="I7" s="2"/>
      <c r="J7" s="11"/>
      <c r="K7" s="12"/>
    </row>
    <row r="8" spans="9:11" ht="13.5" customHeight="1" x14ac:dyDescent="0.25">
      <c r="I8" s="2"/>
      <c r="J8" s="7" t="s">
        <v>5</v>
      </c>
      <c r="K8" s="5">
        <f>SUM(K3:K7)</f>
        <v>119</v>
      </c>
    </row>
    <row r="9" spans="9:11" ht="13.5" customHeight="1" x14ac:dyDescent="0.25">
      <c r="I9" s="2"/>
    </row>
    <row r="10" spans="9:11" ht="13.5" customHeight="1" x14ac:dyDescent="0.25">
      <c r="I10" s="2"/>
      <c r="J10" s="81"/>
      <c r="K10" s="81"/>
    </row>
    <row r="11" spans="9:11" ht="13.5" customHeight="1" x14ac:dyDescent="0.25">
      <c r="I11" s="2"/>
      <c r="J11" s="7"/>
      <c r="K11" s="74"/>
    </row>
    <row r="12" spans="9:11" ht="13.5" customHeight="1" x14ac:dyDescent="0.25">
      <c r="I12" s="2"/>
      <c r="J12" s="7"/>
      <c r="K12" s="74"/>
    </row>
    <row r="13" spans="9:11" ht="13.5" customHeight="1" x14ac:dyDescent="0.25">
      <c r="I13" s="2"/>
      <c r="J13" s="7"/>
      <c r="K13" s="7"/>
    </row>
    <row r="14" spans="9:11" ht="13.5" customHeight="1" x14ac:dyDescent="0.25">
      <c r="I14" s="2"/>
      <c r="J14" s="11"/>
      <c r="K14" s="11"/>
    </row>
    <row r="15" spans="9:11" ht="13.5" customHeight="1" x14ac:dyDescent="0.25">
      <c r="I15" s="2"/>
    </row>
    <row r="16" spans="9:11" ht="13.5" customHeight="1" x14ac:dyDescent="0.25">
      <c r="I16" s="2"/>
    </row>
    <row r="17" spans="9:11" ht="13.5" customHeight="1" x14ac:dyDescent="0.25">
      <c r="I17" s="2"/>
      <c r="J17" s="3"/>
      <c r="K17" s="3"/>
    </row>
    <row r="18" spans="9:11" ht="13.5" customHeight="1" x14ac:dyDescent="0.25">
      <c r="I18" s="2"/>
      <c r="J18" s="3"/>
      <c r="K18" s="3"/>
    </row>
    <row r="19" spans="9:11" ht="13.5" customHeight="1" x14ac:dyDescent="0.25">
      <c r="I19" s="2"/>
      <c r="J19" s="3"/>
      <c r="K19" s="3"/>
    </row>
    <row r="20" spans="9:11" ht="13.5" customHeight="1" x14ac:dyDescent="0.25">
      <c r="I20" s="2"/>
      <c r="J20" s="3"/>
      <c r="K20" s="3"/>
    </row>
    <row r="21" spans="9:11" ht="13.5" customHeight="1" x14ac:dyDescent="0.25">
      <c r="I21" s="2"/>
      <c r="J21" s="3"/>
      <c r="K21" s="3"/>
    </row>
    <row r="22" spans="9:11" ht="13.5" customHeight="1" x14ac:dyDescent="0.25">
      <c r="I22" s="2"/>
      <c r="J22" s="3"/>
      <c r="K22" s="3"/>
    </row>
    <row r="23" spans="9:11" ht="13.5" customHeight="1" x14ac:dyDescent="0.25">
      <c r="I23" s="2"/>
      <c r="J23" s="3"/>
      <c r="K23" s="3"/>
    </row>
    <row r="24" spans="9:11" ht="13.5" customHeight="1" x14ac:dyDescent="0.25">
      <c r="I24" s="2"/>
      <c r="J24" s="3"/>
      <c r="K24" s="3"/>
    </row>
    <row r="25" spans="9:11" ht="13.5" customHeight="1" x14ac:dyDescent="0.25">
      <c r="I25" s="2"/>
      <c r="J25" s="3"/>
      <c r="K25" s="3"/>
    </row>
    <row r="26" spans="9:11" ht="13.5" customHeight="1" x14ac:dyDescent="0.25">
      <c r="I26" s="2"/>
      <c r="J26" s="3"/>
      <c r="K26" s="3"/>
    </row>
    <row r="27" spans="9:11" ht="13.5" customHeight="1" x14ac:dyDescent="0.25">
      <c r="I27" s="2"/>
      <c r="J27" s="3"/>
      <c r="K27" s="3"/>
    </row>
    <row r="28" spans="9:11" ht="13.5" customHeight="1" x14ac:dyDescent="0.25">
      <c r="I28" s="2"/>
      <c r="J28" s="3"/>
      <c r="K28" s="3"/>
    </row>
    <row r="29" spans="9:11" ht="13.5" customHeight="1" x14ac:dyDescent="0.25">
      <c r="I29" s="2"/>
      <c r="J29" s="3"/>
      <c r="K29" s="3"/>
    </row>
    <row r="30" spans="9:11" ht="13.5" customHeight="1" x14ac:dyDescent="0.25">
      <c r="I30" s="2"/>
      <c r="J30" s="3"/>
      <c r="K30" s="3"/>
    </row>
    <row r="31" spans="9:11" ht="13.5" customHeight="1" x14ac:dyDescent="0.25">
      <c r="I31" s="2"/>
      <c r="J31" s="3"/>
      <c r="K31" s="3"/>
    </row>
    <row r="32" spans="9:11" ht="13.5" customHeight="1" x14ac:dyDescent="0.25">
      <c r="I32" s="2"/>
      <c r="J32" s="3"/>
      <c r="K32" s="3"/>
    </row>
    <row r="33" spans="9:11" ht="13.5" customHeight="1" x14ac:dyDescent="0.25">
      <c r="I33" s="2"/>
      <c r="J33" s="3"/>
      <c r="K33" s="3"/>
    </row>
    <row r="34" spans="9:11" ht="13.5" customHeight="1" x14ac:dyDescent="0.25">
      <c r="I34" s="2"/>
      <c r="J34" s="3"/>
      <c r="K34" s="3"/>
    </row>
    <row r="35" spans="9:11" ht="13.5" customHeight="1" x14ac:dyDescent="0.25">
      <c r="I35" s="2"/>
      <c r="J35" s="3"/>
      <c r="K35" s="3"/>
    </row>
    <row r="36" spans="9:11" ht="13.5" customHeight="1" x14ac:dyDescent="0.25">
      <c r="I36" s="2"/>
      <c r="J36" s="3"/>
      <c r="K36" s="3"/>
    </row>
    <row r="37" spans="9:11" ht="13.5" customHeight="1" x14ac:dyDescent="0.25">
      <c r="I37" s="2"/>
      <c r="J37" s="3"/>
      <c r="K37" s="3"/>
    </row>
    <row r="38" spans="9:11" ht="13.5" customHeight="1" x14ac:dyDescent="0.25">
      <c r="I38" s="2"/>
      <c r="J38" s="3"/>
      <c r="K38" s="3"/>
    </row>
    <row r="39" spans="9:11" ht="13.5" customHeight="1" x14ac:dyDescent="0.25">
      <c r="I39" s="2"/>
      <c r="J39" s="3"/>
      <c r="K39" s="3"/>
    </row>
    <row r="40" spans="9:11" ht="13.5" customHeight="1" x14ac:dyDescent="0.25">
      <c r="I40" s="2"/>
      <c r="J40" s="3"/>
      <c r="K40" s="3"/>
    </row>
    <row r="41" spans="9:11" ht="13.5" customHeight="1" x14ac:dyDescent="0.25">
      <c r="I41" s="2"/>
      <c r="J41" s="3"/>
      <c r="K41" s="3"/>
    </row>
    <row r="42" spans="9:11" ht="13.5" customHeight="1" x14ac:dyDescent="0.25">
      <c r="I42" s="2"/>
      <c r="J42" s="3"/>
      <c r="K42" s="3"/>
    </row>
    <row r="43" spans="9:11" ht="13.5" customHeight="1" x14ac:dyDescent="0.25">
      <c r="I43" s="2"/>
      <c r="J43" s="3"/>
      <c r="K43" s="3"/>
    </row>
    <row r="44" spans="9:11" ht="13.5" customHeight="1" x14ac:dyDescent="0.25">
      <c r="I44" s="2"/>
      <c r="J44" s="3"/>
      <c r="K44" s="3"/>
    </row>
    <row r="45" spans="9:11" ht="13.5" customHeight="1" x14ac:dyDescent="0.25">
      <c r="I45" s="2"/>
      <c r="J45" s="3"/>
      <c r="K45" s="3"/>
    </row>
    <row r="46" spans="9:11" ht="13.5" customHeight="1" x14ac:dyDescent="0.25">
      <c r="I46" s="2"/>
      <c r="J46" s="3"/>
      <c r="K46" s="3"/>
    </row>
    <row r="47" spans="9:11" ht="13.5" customHeight="1" x14ac:dyDescent="0.25">
      <c r="I47" s="2"/>
      <c r="J47" s="3"/>
      <c r="K47" s="3"/>
    </row>
    <row r="48" spans="9:11" ht="13.5" customHeight="1" x14ac:dyDescent="0.25">
      <c r="I48" s="2"/>
      <c r="J48" s="3"/>
      <c r="K48" s="3"/>
    </row>
    <row r="49" spans="9:11" ht="13.5" customHeight="1" x14ac:dyDescent="0.25">
      <c r="I49" s="2"/>
      <c r="J49" s="3"/>
      <c r="K49" s="3"/>
    </row>
    <row r="50" spans="9:11" ht="13.5" customHeight="1" x14ac:dyDescent="0.25">
      <c r="I50" s="2"/>
    </row>
    <row r="51" spans="9:11" ht="13.5" customHeight="1" x14ac:dyDescent="0.25">
      <c r="I51" s="2"/>
    </row>
    <row r="52" spans="9:11" ht="13.5" customHeight="1" x14ac:dyDescent="0.25">
      <c r="I52" s="2"/>
    </row>
  </sheetData>
  <sortState xmlns:xlrd2="http://schemas.microsoft.com/office/spreadsheetml/2017/richdata2" ref="C3:F52">
    <sortCondition ref="C3"/>
  </sortState>
  <mergeCells count="2">
    <mergeCell ref="J2:K2"/>
    <mergeCell ref="J10:K10"/>
  </mergeCells>
  <pageMargins left="0.7" right="0.7" top="0.75" bottom="0.75" header="0.3" footer="0.3"/>
  <pageSetup paperSize="9" scale="71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87"/>
  <sheetViews>
    <sheetView workbookViewId="0">
      <selection activeCell="O28" sqref="O28"/>
    </sheetView>
  </sheetViews>
  <sheetFormatPr defaultRowHeight="15" x14ac:dyDescent="0.25"/>
  <cols>
    <col min="2" max="2" width="3.7109375" customWidth="1"/>
    <col min="3" max="3" width="11.140625" bestFit="1" customWidth="1"/>
    <col min="5" max="5" width="37.85546875" style="42" customWidth="1"/>
    <col min="6" max="6" width="25.140625" bestFit="1" customWidth="1"/>
    <col min="7" max="7" width="12.85546875" bestFit="1" customWidth="1"/>
    <col min="9" max="9" width="13.85546875" bestFit="1" customWidth="1"/>
    <col min="10" max="10" width="13.85546875" customWidth="1"/>
    <col min="11" max="11" width="6.85546875" bestFit="1" customWidth="1"/>
    <col min="12" max="12" width="1.7109375" customWidth="1"/>
    <col min="14" max="14" width="33.28515625" customWidth="1"/>
    <col min="15" max="15" width="30.85546875" customWidth="1"/>
    <col min="16" max="16" width="9.5703125" bestFit="1" customWidth="1"/>
  </cols>
  <sheetData>
    <row r="1" spans="1:34" x14ac:dyDescent="0.25">
      <c r="A1" s="1"/>
      <c r="B1" s="1"/>
      <c r="C1" s="1"/>
      <c r="D1" s="1"/>
      <c r="E1" s="3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5">
      <c r="A2" s="1"/>
      <c r="B2" s="83" t="s">
        <v>6</v>
      </c>
      <c r="C2" s="83"/>
      <c r="D2" s="83"/>
      <c r="E2" s="83"/>
      <c r="F2" s="83"/>
      <c r="G2" s="83"/>
      <c r="H2" s="83"/>
      <c r="I2" s="83"/>
      <c r="J2" s="67"/>
      <c r="K2" s="67"/>
      <c r="L2" s="38"/>
      <c r="M2" s="82" t="s">
        <v>286</v>
      </c>
      <c r="N2" s="82"/>
      <c r="O2" s="82"/>
      <c r="P2" s="8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5">
      <c r="A3" s="1"/>
      <c r="B3" s="26" t="s">
        <v>7</v>
      </c>
      <c r="C3" s="13" t="s">
        <v>8</v>
      </c>
      <c r="D3" s="13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3" t="s">
        <v>15</v>
      </c>
      <c r="K3" s="13" t="s">
        <v>16</v>
      </c>
      <c r="L3" s="68"/>
      <c r="M3" s="13" t="s">
        <v>9</v>
      </c>
      <c r="N3" s="13" t="s">
        <v>17</v>
      </c>
      <c r="O3" s="13" t="s">
        <v>18</v>
      </c>
      <c r="P3" s="13" t="s">
        <v>13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5">
      <c r="A4" s="1"/>
      <c r="B4" s="61">
        <v>1</v>
      </c>
      <c r="C4" s="37">
        <v>58</v>
      </c>
      <c r="D4" s="15" t="s">
        <v>19</v>
      </c>
      <c r="E4" s="40" t="s">
        <v>35</v>
      </c>
      <c r="F4" s="9" t="s">
        <v>36</v>
      </c>
      <c r="G4" s="9" t="s">
        <v>20</v>
      </c>
      <c r="H4" s="9">
        <v>2019</v>
      </c>
      <c r="I4" s="9">
        <v>2023</v>
      </c>
      <c r="J4" s="9">
        <v>2025</v>
      </c>
      <c r="K4" s="53"/>
      <c r="L4" s="69"/>
      <c r="M4" s="28" t="s">
        <v>21</v>
      </c>
      <c r="N4" s="41" t="s">
        <v>22</v>
      </c>
      <c r="O4" s="41" t="s">
        <v>23</v>
      </c>
      <c r="P4" s="9">
        <v>2017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5">
      <c r="A5" s="1"/>
      <c r="B5" s="61">
        <v>2</v>
      </c>
      <c r="C5" s="37">
        <v>56</v>
      </c>
      <c r="D5" s="15" t="s">
        <v>19</v>
      </c>
      <c r="E5" s="40" t="s">
        <v>35</v>
      </c>
      <c r="F5" s="9" t="s">
        <v>39</v>
      </c>
      <c r="G5" s="9" t="s">
        <v>20</v>
      </c>
      <c r="H5" s="9">
        <v>2019</v>
      </c>
      <c r="I5" s="9">
        <v>2023</v>
      </c>
      <c r="J5" s="9">
        <v>2025</v>
      </c>
      <c r="K5" s="46"/>
      <c r="L5" s="70"/>
      <c r="M5" s="28" t="s">
        <v>21</v>
      </c>
      <c r="N5" s="41" t="s">
        <v>22</v>
      </c>
      <c r="O5" s="41" t="s">
        <v>24</v>
      </c>
      <c r="P5" s="9">
        <v>2017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5">
      <c r="A6" s="1"/>
      <c r="B6" s="61">
        <v>3</v>
      </c>
      <c r="C6" s="37">
        <v>64</v>
      </c>
      <c r="D6" s="15" t="s">
        <v>41</v>
      </c>
      <c r="E6" s="40" t="s">
        <v>42</v>
      </c>
      <c r="F6" s="9" t="s">
        <v>43</v>
      </c>
      <c r="G6" s="9" t="s">
        <v>44</v>
      </c>
      <c r="H6" s="50">
        <v>43678</v>
      </c>
      <c r="I6" s="50">
        <v>45139</v>
      </c>
      <c r="J6" s="9">
        <v>2025</v>
      </c>
      <c r="K6" s="46"/>
      <c r="L6" s="70"/>
      <c r="M6" s="28" t="s">
        <v>21</v>
      </c>
      <c r="N6" s="41" t="s">
        <v>22</v>
      </c>
      <c r="O6" s="41" t="s">
        <v>25</v>
      </c>
      <c r="P6" s="9">
        <v>2017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5">
      <c r="A7" s="1"/>
      <c r="B7" s="61">
        <v>4</v>
      </c>
      <c r="C7" s="37">
        <v>53</v>
      </c>
      <c r="D7" s="15" t="s">
        <v>45</v>
      </c>
      <c r="E7" s="40" t="s">
        <v>42</v>
      </c>
      <c r="F7" s="9" t="s">
        <v>46</v>
      </c>
      <c r="G7" s="9" t="s">
        <v>20</v>
      </c>
      <c r="H7" s="50">
        <v>43678</v>
      </c>
      <c r="I7" s="50">
        <v>45139</v>
      </c>
      <c r="J7" s="9">
        <v>2025</v>
      </c>
      <c r="K7" s="46"/>
      <c r="L7" s="70"/>
      <c r="M7" s="28" t="s">
        <v>21</v>
      </c>
      <c r="N7" s="41" t="s">
        <v>22</v>
      </c>
      <c r="O7" s="41" t="s">
        <v>26</v>
      </c>
      <c r="P7" s="9">
        <v>2017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5">
      <c r="A8" s="1"/>
      <c r="B8" s="61">
        <v>5</v>
      </c>
      <c r="C8" s="79" t="s">
        <v>208</v>
      </c>
      <c r="D8" s="20" t="s">
        <v>45</v>
      </c>
      <c r="E8" s="80" t="s">
        <v>207</v>
      </c>
      <c r="F8" s="20" t="s">
        <v>197</v>
      </c>
      <c r="G8" s="57"/>
      <c r="H8" s="20">
        <v>2024</v>
      </c>
      <c r="I8" s="20">
        <v>2028</v>
      </c>
      <c r="J8" s="20">
        <v>2030</v>
      </c>
      <c r="K8" s="46"/>
      <c r="L8" s="70"/>
      <c r="M8" s="28" t="s">
        <v>21</v>
      </c>
      <c r="N8" s="41" t="s">
        <v>22</v>
      </c>
      <c r="O8" s="41" t="s">
        <v>27</v>
      </c>
      <c r="P8" s="9">
        <v>2017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5">
      <c r="A9" s="1"/>
      <c r="B9" s="61">
        <v>6</v>
      </c>
      <c r="C9" s="79" t="s">
        <v>209</v>
      </c>
      <c r="D9" s="20" t="s">
        <v>45</v>
      </c>
      <c r="E9" s="80" t="s">
        <v>207</v>
      </c>
      <c r="F9" s="20" t="s">
        <v>198</v>
      </c>
      <c r="G9" s="57"/>
      <c r="H9" s="20">
        <v>2024</v>
      </c>
      <c r="I9" s="20">
        <v>2028</v>
      </c>
      <c r="J9" s="20">
        <v>2030</v>
      </c>
      <c r="K9" s="46"/>
      <c r="L9" s="70"/>
      <c r="M9" s="28" t="s">
        <v>21</v>
      </c>
      <c r="N9" s="41" t="s">
        <v>22</v>
      </c>
      <c r="O9" s="41" t="s">
        <v>28</v>
      </c>
      <c r="P9" s="9">
        <v>2017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s="1"/>
      <c r="B10" s="61">
        <v>7</v>
      </c>
      <c r="C10" s="79" t="s">
        <v>210</v>
      </c>
      <c r="D10" s="20" t="s">
        <v>45</v>
      </c>
      <c r="E10" s="80" t="s">
        <v>207</v>
      </c>
      <c r="F10" s="20" t="s">
        <v>199</v>
      </c>
      <c r="G10" s="57"/>
      <c r="H10" s="20">
        <v>2024</v>
      </c>
      <c r="I10" s="20">
        <v>2028</v>
      </c>
      <c r="J10" s="20">
        <v>2030</v>
      </c>
      <c r="K10" s="46"/>
      <c r="L10" s="70"/>
      <c r="M10" s="28" t="s">
        <v>21</v>
      </c>
      <c r="N10" s="41" t="s">
        <v>22</v>
      </c>
      <c r="O10" s="41" t="s">
        <v>29</v>
      </c>
      <c r="P10" s="9">
        <v>2017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25">
      <c r="A11" s="1"/>
      <c r="B11" s="61">
        <v>8</v>
      </c>
      <c r="C11" s="79" t="s">
        <v>211</v>
      </c>
      <c r="D11" s="20" t="s">
        <v>45</v>
      </c>
      <c r="E11" s="80" t="s">
        <v>207</v>
      </c>
      <c r="F11" s="20" t="s">
        <v>200</v>
      </c>
      <c r="G11" s="57"/>
      <c r="H11" s="20">
        <v>2024</v>
      </c>
      <c r="I11" s="20">
        <v>2028</v>
      </c>
      <c r="J11" s="20">
        <v>2030</v>
      </c>
      <c r="K11" s="9"/>
      <c r="L11" s="71"/>
      <c r="M11" s="28" t="s">
        <v>21</v>
      </c>
      <c r="N11" s="41" t="s">
        <v>22</v>
      </c>
      <c r="O11" s="41" t="s">
        <v>30</v>
      </c>
      <c r="P11" s="9">
        <v>2017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5">
      <c r="A12" s="1"/>
      <c r="B12" s="61">
        <v>9</v>
      </c>
      <c r="C12" s="79" t="s">
        <v>212</v>
      </c>
      <c r="D12" s="20" t="s">
        <v>45</v>
      </c>
      <c r="E12" s="80" t="s">
        <v>207</v>
      </c>
      <c r="F12" s="20" t="s">
        <v>201</v>
      </c>
      <c r="G12" s="57"/>
      <c r="H12" s="20">
        <v>2024</v>
      </c>
      <c r="I12" s="20">
        <v>2028</v>
      </c>
      <c r="J12" s="20">
        <v>2030</v>
      </c>
      <c r="K12" s="46"/>
      <c r="L12" s="70"/>
      <c r="M12" s="28" t="s">
        <v>21</v>
      </c>
      <c r="N12" s="41" t="s">
        <v>22</v>
      </c>
      <c r="O12" s="41" t="s">
        <v>31</v>
      </c>
      <c r="P12" s="9">
        <v>2017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25">
      <c r="A13" s="1"/>
      <c r="B13" s="61">
        <v>10</v>
      </c>
      <c r="C13" s="79" t="s">
        <v>213</v>
      </c>
      <c r="D13" s="20" t="s">
        <v>45</v>
      </c>
      <c r="E13" s="80" t="s">
        <v>207</v>
      </c>
      <c r="F13" s="20" t="s">
        <v>202</v>
      </c>
      <c r="G13" s="57"/>
      <c r="H13" s="20">
        <v>2024</v>
      </c>
      <c r="I13" s="20">
        <v>2028</v>
      </c>
      <c r="J13" s="20">
        <v>2030</v>
      </c>
      <c r="K13" s="46"/>
      <c r="L13" s="70"/>
      <c r="M13" s="28" t="s">
        <v>21</v>
      </c>
      <c r="N13" s="41" t="s">
        <v>22</v>
      </c>
      <c r="O13" s="41" t="s">
        <v>32</v>
      </c>
      <c r="P13" s="9">
        <v>2017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x14ac:dyDescent="0.25">
      <c r="A14" s="1"/>
      <c r="B14" s="61">
        <v>11</v>
      </c>
      <c r="C14" s="79" t="s">
        <v>214</v>
      </c>
      <c r="D14" s="20" t="s">
        <v>45</v>
      </c>
      <c r="E14" s="80" t="s">
        <v>207</v>
      </c>
      <c r="F14" s="20" t="s">
        <v>203</v>
      </c>
      <c r="G14" s="57"/>
      <c r="H14" s="20">
        <v>2024</v>
      </c>
      <c r="I14" s="20">
        <v>2028</v>
      </c>
      <c r="J14" s="20">
        <v>2030</v>
      </c>
      <c r="K14" s="9"/>
      <c r="L14" s="71"/>
      <c r="M14" s="28" t="s">
        <v>21</v>
      </c>
      <c r="N14" s="41" t="s">
        <v>22</v>
      </c>
      <c r="O14" s="41" t="s">
        <v>33</v>
      </c>
      <c r="P14" s="9">
        <v>2017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25">
      <c r="A15" s="1"/>
      <c r="B15" s="61">
        <v>12</v>
      </c>
      <c r="C15" s="79" t="s">
        <v>215</v>
      </c>
      <c r="D15" s="20" t="s">
        <v>45</v>
      </c>
      <c r="E15" s="80" t="s">
        <v>207</v>
      </c>
      <c r="F15" s="20" t="s">
        <v>204</v>
      </c>
      <c r="G15" s="57"/>
      <c r="H15" s="20">
        <v>2024</v>
      </c>
      <c r="I15" s="20">
        <v>2028</v>
      </c>
      <c r="J15" s="20">
        <v>2030</v>
      </c>
      <c r="K15" s="9"/>
      <c r="L15" s="71"/>
      <c r="M15" s="28" t="s">
        <v>21</v>
      </c>
      <c r="N15" s="41" t="s">
        <v>22</v>
      </c>
      <c r="O15" s="41" t="s">
        <v>34</v>
      </c>
      <c r="P15" s="9">
        <v>2017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25">
      <c r="A16" s="1"/>
      <c r="B16" s="61">
        <v>13</v>
      </c>
      <c r="C16" s="79" t="s">
        <v>216</v>
      </c>
      <c r="D16" s="20" t="s">
        <v>45</v>
      </c>
      <c r="E16" s="80" t="s">
        <v>207</v>
      </c>
      <c r="F16" s="20" t="s">
        <v>205</v>
      </c>
      <c r="G16" s="57"/>
      <c r="H16" s="20">
        <v>2024</v>
      </c>
      <c r="I16" s="20">
        <v>2028</v>
      </c>
      <c r="J16" s="20">
        <v>2030</v>
      </c>
      <c r="K16" s="9"/>
      <c r="L16" s="71"/>
      <c r="M16" s="28" t="s">
        <v>21</v>
      </c>
      <c r="N16" s="41" t="s">
        <v>37</v>
      </c>
      <c r="O16" s="41" t="s">
        <v>38</v>
      </c>
      <c r="P16" s="9">
        <v>2019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x14ac:dyDescent="0.25">
      <c r="A17" s="1"/>
      <c r="B17" s="61">
        <v>14</v>
      </c>
      <c r="C17" s="79" t="s">
        <v>217</v>
      </c>
      <c r="D17" s="20" t="s">
        <v>45</v>
      </c>
      <c r="E17" s="80" t="s">
        <v>207</v>
      </c>
      <c r="F17" s="20" t="s">
        <v>206</v>
      </c>
      <c r="G17" s="57"/>
      <c r="H17" s="20">
        <v>2024</v>
      </c>
      <c r="I17" s="20">
        <v>2028</v>
      </c>
      <c r="J17" s="20">
        <v>2030</v>
      </c>
      <c r="K17" s="9"/>
      <c r="L17" s="71"/>
      <c r="M17" s="28" t="s">
        <v>21</v>
      </c>
      <c r="N17" s="52" t="s">
        <v>37</v>
      </c>
      <c r="O17" s="52" t="s">
        <v>40</v>
      </c>
      <c r="P17" s="28">
        <v>2019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x14ac:dyDescent="0.25">
      <c r="A18" s="1"/>
      <c r="B18" s="61"/>
      <c r="C18" s="57"/>
      <c r="D18" s="57"/>
      <c r="E18" s="58"/>
      <c r="F18" s="57"/>
      <c r="G18" s="57"/>
      <c r="H18" s="57"/>
      <c r="I18" s="57"/>
      <c r="J18" s="57"/>
      <c r="K18" s="9"/>
      <c r="L18" s="71"/>
      <c r="M18" s="28"/>
      <c r="N18" s="28"/>
      <c r="O18" s="28"/>
      <c r="P18" s="36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x14ac:dyDescent="0.25">
      <c r="A19" s="1"/>
      <c r="B19" s="61"/>
      <c r="C19" s="57"/>
      <c r="D19" s="57"/>
      <c r="E19" s="58"/>
      <c r="F19" s="57"/>
      <c r="G19" s="57"/>
      <c r="H19" s="57"/>
      <c r="I19" s="57"/>
      <c r="J19" s="57"/>
      <c r="K19" s="9"/>
      <c r="L19" s="71"/>
      <c r="M19" s="28"/>
      <c r="N19" s="28"/>
      <c r="O19" s="28"/>
      <c r="P19" s="36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x14ac:dyDescent="0.25">
      <c r="A20" s="1"/>
      <c r="B20" s="61"/>
      <c r="C20" s="37"/>
      <c r="D20" s="15"/>
      <c r="E20" s="40"/>
      <c r="F20" s="9"/>
      <c r="G20" s="9"/>
      <c r="H20" s="9"/>
      <c r="I20" s="9"/>
      <c r="J20" s="9"/>
      <c r="K20" s="9"/>
      <c r="L20" s="71"/>
      <c r="M20" s="28"/>
      <c r="N20" s="28"/>
      <c r="O20" s="28"/>
      <c r="P20" s="36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x14ac:dyDescent="0.25">
      <c r="A21" s="1"/>
      <c r="B21" s="61"/>
      <c r="C21" s="37"/>
      <c r="D21" s="15"/>
      <c r="E21" s="40"/>
      <c r="F21" s="9"/>
      <c r="G21" s="9"/>
      <c r="H21" s="9"/>
      <c r="I21" s="9"/>
      <c r="J21" s="9"/>
      <c r="K21" s="9"/>
      <c r="L21" s="71"/>
      <c r="M21" s="28"/>
      <c r="N21" s="28"/>
      <c r="O21" s="28"/>
      <c r="P21" s="36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x14ac:dyDescent="0.25">
      <c r="A22" s="1"/>
      <c r="B22" s="1"/>
      <c r="C22" s="1"/>
      <c r="D22" s="1"/>
      <c r="E22" s="39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x14ac:dyDescent="0.25">
      <c r="A23" s="1"/>
      <c r="B23" s="1"/>
      <c r="C23" s="1"/>
      <c r="D23" s="1"/>
      <c r="E23" s="39"/>
      <c r="F23" s="1" t="s">
        <v>47</v>
      </c>
      <c r="G23" s="1">
        <f>COUNTA(E4:E21)</f>
        <v>14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x14ac:dyDescent="0.25">
      <c r="A24" s="1"/>
      <c r="B24" s="1"/>
      <c r="C24" s="1"/>
      <c r="D24" s="1"/>
      <c r="E24" s="3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x14ac:dyDescent="0.25">
      <c r="A25" s="1"/>
      <c r="B25" s="1"/>
      <c r="C25" s="1"/>
      <c r="D25" s="1"/>
      <c r="E25" s="39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x14ac:dyDescent="0.25">
      <c r="A26" s="1"/>
      <c r="B26" s="1"/>
      <c r="C26" s="1"/>
      <c r="D26" s="1"/>
      <c r="E26" s="39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x14ac:dyDescent="0.25">
      <c r="A27" s="1"/>
      <c r="B27" s="1"/>
      <c r="C27" s="1"/>
      <c r="D27" s="1"/>
      <c r="E27" s="39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x14ac:dyDescent="0.25">
      <c r="A28" s="1"/>
      <c r="B28" s="1"/>
      <c r="C28" s="1"/>
      <c r="D28" s="1"/>
      <c r="E28" s="39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x14ac:dyDescent="0.25">
      <c r="A29" s="1"/>
      <c r="B29" s="1"/>
      <c r="C29" s="1"/>
      <c r="D29" s="1"/>
      <c r="E29" s="39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x14ac:dyDescent="0.25">
      <c r="A30" s="1"/>
      <c r="B30" s="1"/>
      <c r="C30" s="1"/>
      <c r="D30" s="1"/>
      <c r="E30" s="39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x14ac:dyDescent="0.25">
      <c r="A31" s="1"/>
      <c r="B31" s="1"/>
      <c r="C31" s="1"/>
      <c r="D31" s="1"/>
      <c r="E31" s="3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x14ac:dyDescent="0.25">
      <c r="A32" s="1"/>
      <c r="B32" s="1"/>
      <c r="C32" s="1"/>
      <c r="D32" s="1"/>
      <c r="E32" s="39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x14ac:dyDescent="0.25">
      <c r="A33" s="1"/>
      <c r="B33" s="1"/>
      <c r="C33" s="1"/>
      <c r="D33" s="1"/>
      <c r="E33" s="39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x14ac:dyDescent="0.25">
      <c r="A34" s="1"/>
      <c r="B34" s="1"/>
      <c r="C34" s="1"/>
      <c r="D34" s="1"/>
      <c r="E34" s="39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x14ac:dyDescent="0.25">
      <c r="A35" s="1"/>
      <c r="B35" s="1"/>
      <c r="C35" s="1"/>
      <c r="D35" s="1"/>
      <c r="E35" s="39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x14ac:dyDescent="0.25">
      <c r="A36" s="1"/>
      <c r="B36" s="1"/>
      <c r="C36" s="1"/>
      <c r="D36" s="1"/>
      <c r="E36" s="39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x14ac:dyDescent="0.25">
      <c r="A37" s="1"/>
      <c r="B37" s="1"/>
      <c r="C37" s="1"/>
      <c r="D37" s="1"/>
      <c r="E37" s="3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x14ac:dyDescent="0.25">
      <c r="A38" s="1"/>
      <c r="B38" s="1"/>
      <c r="C38" s="1"/>
      <c r="D38" s="1"/>
      <c r="E38" s="3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x14ac:dyDescent="0.25">
      <c r="A39" s="1"/>
      <c r="B39" s="1"/>
      <c r="C39" s="1"/>
      <c r="D39" s="1"/>
      <c r="E39" s="3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x14ac:dyDescent="0.25">
      <c r="A40" s="1"/>
      <c r="B40" s="1"/>
      <c r="C40" s="1"/>
      <c r="D40" s="1"/>
      <c r="E40" s="39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x14ac:dyDescent="0.25">
      <c r="A41" s="1"/>
      <c r="B41" s="1"/>
      <c r="C41" s="1"/>
      <c r="D41" s="1"/>
      <c r="E41" s="39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x14ac:dyDescent="0.25">
      <c r="A42" s="1"/>
      <c r="B42" s="1"/>
      <c r="C42" s="1"/>
      <c r="D42" s="1"/>
      <c r="E42" s="3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x14ac:dyDescent="0.25">
      <c r="A43" s="1"/>
      <c r="B43" s="1"/>
      <c r="C43" s="1"/>
      <c r="D43" s="1"/>
      <c r="E43" s="39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x14ac:dyDescent="0.25">
      <c r="A44" s="1"/>
      <c r="B44" s="1"/>
      <c r="C44" s="1"/>
      <c r="D44" s="1"/>
      <c r="E44" s="39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x14ac:dyDescent="0.25">
      <c r="A45" s="1"/>
      <c r="B45" s="1"/>
      <c r="C45" s="1"/>
      <c r="D45" s="1"/>
      <c r="E45" s="39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x14ac:dyDescent="0.25">
      <c r="A46" s="1"/>
      <c r="B46" s="1"/>
      <c r="C46" s="1"/>
      <c r="D46" s="1"/>
      <c r="E46" s="39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x14ac:dyDescent="0.25">
      <c r="A47" s="1"/>
      <c r="B47" s="1"/>
      <c r="C47" s="1"/>
      <c r="D47" s="1"/>
      <c r="E47" s="39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x14ac:dyDescent="0.25">
      <c r="A48" s="1"/>
      <c r="B48" s="1"/>
      <c r="C48" s="1"/>
      <c r="D48" s="1"/>
      <c r="E48" s="39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x14ac:dyDescent="0.25">
      <c r="A49" s="1"/>
      <c r="B49" s="1"/>
      <c r="C49" s="1"/>
      <c r="D49" s="1"/>
      <c r="E49" s="39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x14ac:dyDescent="0.25">
      <c r="A50" s="1"/>
      <c r="B50" s="1"/>
      <c r="C50" s="1"/>
      <c r="D50" s="1"/>
      <c r="E50" s="39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s="1" customFormat="1" x14ac:dyDescent="0.25">
      <c r="E51" s="39"/>
    </row>
    <row r="52" spans="1:34" s="1" customFormat="1" x14ac:dyDescent="0.25">
      <c r="E52" s="39"/>
    </row>
    <row r="53" spans="1:34" s="1" customFormat="1" x14ac:dyDescent="0.25">
      <c r="E53" s="39"/>
    </row>
    <row r="54" spans="1:34" s="1" customFormat="1" x14ac:dyDescent="0.25">
      <c r="E54" s="39"/>
    </row>
    <row r="55" spans="1:34" s="1" customFormat="1" x14ac:dyDescent="0.25">
      <c r="E55" s="39"/>
    </row>
    <row r="56" spans="1:34" s="1" customFormat="1" x14ac:dyDescent="0.25">
      <c r="E56" s="39"/>
    </row>
    <row r="57" spans="1:34" s="1" customFormat="1" x14ac:dyDescent="0.25">
      <c r="E57" s="39"/>
    </row>
    <row r="58" spans="1:34" s="1" customFormat="1" x14ac:dyDescent="0.25">
      <c r="E58" s="39"/>
    </row>
    <row r="59" spans="1:34" s="1" customFormat="1" x14ac:dyDescent="0.25">
      <c r="E59" s="39"/>
    </row>
    <row r="60" spans="1:34" s="1" customFormat="1" x14ac:dyDescent="0.25">
      <c r="E60" s="39"/>
    </row>
    <row r="61" spans="1:34" s="1" customFormat="1" x14ac:dyDescent="0.25">
      <c r="E61" s="39"/>
    </row>
    <row r="62" spans="1:34" s="1" customFormat="1" x14ac:dyDescent="0.25">
      <c r="E62" s="39"/>
    </row>
    <row r="63" spans="1:34" s="1" customFormat="1" x14ac:dyDescent="0.25">
      <c r="E63" s="39"/>
    </row>
    <row r="64" spans="1:34" s="1" customFormat="1" x14ac:dyDescent="0.25">
      <c r="E64" s="39"/>
    </row>
    <row r="65" spans="5:5" s="1" customFormat="1" x14ac:dyDescent="0.25">
      <c r="E65" s="39"/>
    </row>
    <row r="66" spans="5:5" s="1" customFormat="1" x14ac:dyDescent="0.25">
      <c r="E66" s="39"/>
    </row>
    <row r="67" spans="5:5" s="1" customFormat="1" x14ac:dyDescent="0.25">
      <c r="E67" s="39"/>
    </row>
    <row r="68" spans="5:5" s="1" customFormat="1" x14ac:dyDescent="0.25">
      <c r="E68" s="39"/>
    </row>
    <row r="69" spans="5:5" s="1" customFormat="1" x14ac:dyDescent="0.25">
      <c r="E69" s="39"/>
    </row>
    <row r="70" spans="5:5" s="1" customFormat="1" x14ac:dyDescent="0.25">
      <c r="E70" s="39"/>
    </row>
    <row r="71" spans="5:5" s="1" customFormat="1" x14ac:dyDescent="0.25">
      <c r="E71" s="39"/>
    </row>
    <row r="72" spans="5:5" s="1" customFormat="1" x14ac:dyDescent="0.25">
      <c r="E72" s="39"/>
    </row>
    <row r="73" spans="5:5" s="1" customFormat="1" x14ac:dyDescent="0.25">
      <c r="E73" s="39"/>
    </row>
    <row r="74" spans="5:5" s="1" customFormat="1" x14ac:dyDescent="0.25">
      <c r="E74" s="39"/>
    </row>
    <row r="75" spans="5:5" s="1" customFormat="1" x14ac:dyDescent="0.25">
      <c r="E75" s="39"/>
    </row>
    <row r="76" spans="5:5" s="1" customFormat="1" x14ac:dyDescent="0.25">
      <c r="E76" s="39"/>
    </row>
    <row r="77" spans="5:5" s="1" customFormat="1" x14ac:dyDescent="0.25">
      <c r="E77" s="39"/>
    </row>
    <row r="78" spans="5:5" s="1" customFormat="1" x14ac:dyDescent="0.25">
      <c r="E78" s="39"/>
    </row>
    <row r="79" spans="5:5" s="1" customFormat="1" x14ac:dyDescent="0.25">
      <c r="E79" s="39"/>
    </row>
    <row r="80" spans="5:5" s="1" customFormat="1" x14ac:dyDescent="0.25">
      <c r="E80" s="39"/>
    </row>
    <row r="81" spans="5:5" s="1" customFormat="1" x14ac:dyDescent="0.25">
      <c r="E81" s="39"/>
    </row>
    <row r="82" spans="5:5" s="1" customFormat="1" x14ac:dyDescent="0.25">
      <c r="E82" s="39"/>
    </row>
    <row r="83" spans="5:5" s="1" customFormat="1" x14ac:dyDescent="0.25">
      <c r="E83" s="39"/>
    </row>
    <row r="84" spans="5:5" s="1" customFormat="1" x14ac:dyDescent="0.25">
      <c r="E84" s="39"/>
    </row>
    <row r="85" spans="5:5" s="1" customFormat="1" x14ac:dyDescent="0.25">
      <c r="E85" s="39"/>
    </row>
    <row r="86" spans="5:5" s="1" customFormat="1" x14ac:dyDescent="0.25">
      <c r="E86" s="39"/>
    </row>
    <row r="87" spans="5:5" s="1" customFormat="1" x14ac:dyDescent="0.25">
      <c r="E87" s="39"/>
    </row>
  </sheetData>
  <mergeCells count="2">
    <mergeCell ref="M2:P2"/>
    <mergeCell ref="B2:I2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65"/>
  <sheetViews>
    <sheetView workbookViewId="0">
      <selection activeCell="K5" sqref="K5"/>
    </sheetView>
  </sheetViews>
  <sheetFormatPr defaultRowHeight="15" x14ac:dyDescent="0.25"/>
  <cols>
    <col min="2" max="2" width="3.7109375" customWidth="1"/>
    <col min="3" max="3" width="9.42578125" bestFit="1" customWidth="1"/>
    <col min="4" max="4" width="7.42578125" bestFit="1" customWidth="1"/>
    <col min="5" max="5" width="36.42578125" customWidth="1"/>
    <col min="6" max="6" width="25.85546875" bestFit="1" customWidth="1"/>
    <col min="7" max="7" width="9.5703125" bestFit="1" customWidth="1"/>
    <col min="8" max="8" width="13.85546875" bestFit="1" customWidth="1"/>
    <col min="9" max="9" width="13.85546875" customWidth="1"/>
    <col min="10" max="10" width="59.140625" bestFit="1" customWidth="1"/>
  </cols>
  <sheetData>
    <row r="1" spans="1:3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5">
      <c r="A2" s="1"/>
      <c r="B2" s="60"/>
      <c r="C2" s="38" t="s">
        <v>48</v>
      </c>
      <c r="D2" s="38"/>
      <c r="E2" s="38"/>
      <c r="F2" s="38"/>
      <c r="G2" s="38"/>
      <c r="H2" s="38"/>
      <c r="I2" s="38"/>
      <c r="J2" s="3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"/>
      <c r="B3" s="60"/>
      <c r="C3" s="13" t="s">
        <v>8</v>
      </c>
      <c r="D3" s="13" t="s">
        <v>9</v>
      </c>
      <c r="E3" s="13" t="s">
        <v>10</v>
      </c>
      <c r="F3" s="13" t="s">
        <v>11</v>
      </c>
      <c r="G3" s="13" t="s">
        <v>13</v>
      </c>
      <c r="H3" s="13" t="s">
        <v>14</v>
      </c>
      <c r="I3" s="13" t="s">
        <v>15</v>
      </c>
      <c r="J3" s="13" t="s">
        <v>49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25">
      <c r="A4" s="1"/>
      <c r="B4" s="61">
        <v>1</v>
      </c>
      <c r="C4" s="54">
        <v>66</v>
      </c>
      <c r="D4" s="65" t="s">
        <v>45</v>
      </c>
      <c r="E4" s="47" t="s">
        <v>50</v>
      </c>
      <c r="F4" s="48" t="s">
        <v>51</v>
      </c>
      <c r="G4" s="55">
        <v>43678</v>
      </c>
      <c r="H4" s="55">
        <v>45139</v>
      </c>
      <c r="I4" s="55">
        <v>45870</v>
      </c>
      <c r="J4" s="5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5">
      <c r="A5" s="1"/>
      <c r="B5" s="61">
        <v>2</v>
      </c>
      <c r="C5" s="54">
        <v>81</v>
      </c>
      <c r="D5" s="65" t="s">
        <v>45</v>
      </c>
      <c r="E5" s="47" t="s">
        <v>52</v>
      </c>
      <c r="F5" s="48" t="s">
        <v>53</v>
      </c>
      <c r="G5" s="55">
        <v>43344</v>
      </c>
      <c r="H5" s="55">
        <v>44805</v>
      </c>
      <c r="I5" s="46">
        <v>2025</v>
      </c>
      <c r="J5" s="7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5">
      <c r="A6" s="1"/>
      <c r="B6" s="61">
        <v>3</v>
      </c>
      <c r="C6" s="54">
        <v>69</v>
      </c>
      <c r="D6" s="65" t="s">
        <v>45</v>
      </c>
      <c r="E6" s="47" t="s">
        <v>52</v>
      </c>
      <c r="F6" s="48" t="s">
        <v>54</v>
      </c>
      <c r="G6" s="55">
        <v>44256</v>
      </c>
      <c r="H6" s="55">
        <v>45717</v>
      </c>
      <c r="I6" s="46">
        <v>2026</v>
      </c>
      <c r="J6" s="4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5">
      <c r="A7" s="1"/>
      <c r="B7" s="61">
        <v>4</v>
      </c>
      <c r="C7" s="54">
        <v>70</v>
      </c>
      <c r="D7" s="65" t="s">
        <v>45</v>
      </c>
      <c r="E7" s="47" t="s">
        <v>52</v>
      </c>
      <c r="F7" s="48" t="s">
        <v>55</v>
      </c>
      <c r="G7" s="55">
        <v>44256</v>
      </c>
      <c r="H7" s="55">
        <v>45717</v>
      </c>
      <c r="I7" s="46">
        <v>2026</v>
      </c>
      <c r="J7" s="4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5">
      <c r="A8" s="1"/>
      <c r="B8" s="61">
        <v>5</v>
      </c>
      <c r="C8" s="54">
        <v>74</v>
      </c>
      <c r="D8" s="65" t="s">
        <v>45</v>
      </c>
      <c r="E8" s="47" t="s">
        <v>52</v>
      </c>
      <c r="F8" s="48" t="s">
        <v>56</v>
      </c>
      <c r="G8" s="55">
        <v>44256</v>
      </c>
      <c r="H8" s="55">
        <v>45717</v>
      </c>
      <c r="I8" s="46">
        <v>2026</v>
      </c>
      <c r="J8" s="4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5">
      <c r="A9" s="1"/>
      <c r="B9" s="61">
        <v>6</v>
      </c>
      <c r="C9" s="37">
        <v>82</v>
      </c>
      <c r="D9" s="14" t="s">
        <v>45</v>
      </c>
      <c r="E9" s="40" t="s">
        <v>57</v>
      </c>
      <c r="F9" s="56" t="s">
        <v>58</v>
      </c>
      <c r="G9" s="75">
        <v>45170</v>
      </c>
      <c r="H9" s="75">
        <v>46631</v>
      </c>
      <c r="I9" s="48">
        <v>2029</v>
      </c>
      <c r="J9" s="57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5">
      <c r="A10" s="1"/>
      <c r="B10" s="61">
        <v>7</v>
      </c>
      <c r="C10" s="20">
        <v>83</v>
      </c>
      <c r="D10" s="14" t="s">
        <v>45</v>
      </c>
      <c r="E10" s="40" t="s">
        <v>57</v>
      </c>
      <c r="F10" s="56" t="s">
        <v>59</v>
      </c>
      <c r="G10" s="75">
        <v>45170</v>
      </c>
      <c r="H10" s="75">
        <v>46631</v>
      </c>
      <c r="I10" s="48">
        <v>2029</v>
      </c>
      <c r="J10" s="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A11" s="1"/>
      <c r="B11" s="61">
        <v>8</v>
      </c>
      <c r="C11" s="20">
        <v>84</v>
      </c>
      <c r="D11" s="14" t="s">
        <v>45</v>
      </c>
      <c r="E11" s="40" t="s">
        <v>57</v>
      </c>
      <c r="F11" s="56" t="s">
        <v>60</v>
      </c>
      <c r="G11" s="75">
        <v>45170</v>
      </c>
      <c r="H11" s="75">
        <v>46631</v>
      </c>
      <c r="I11" s="48">
        <v>2029</v>
      </c>
      <c r="J11" s="5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5">
      <c r="A12" s="1"/>
      <c r="B12" s="61">
        <v>9</v>
      </c>
      <c r="C12" s="48">
        <v>134</v>
      </c>
      <c r="D12" s="48" t="s">
        <v>45</v>
      </c>
      <c r="E12" s="58" t="s">
        <v>282</v>
      </c>
      <c r="F12" s="48" t="s">
        <v>283</v>
      </c>
      <c r="G12" s="75">
        <v>45566</v>
      </c>
      <c r="H12" s="75">
        <v>47027</v>
      </c>
      <c r="I12" s="48">
        <v>2030</v>
      </c>
      <c r="J12" s="57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5">
      <c r="A13" s="1"/>
      <c r="B13" s="61"/>
      <c r="C13" s="57"/>
      <c r="D13" s="57"/>
      <c r="E13" s="57"/>
      <c r="F13" s="57"/>
      <c r="G13" s="57"/>
      <c r="H13" s="57"/>
      <c r="I13" s="57"/>
      <c r="J13" s="5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5">
      <c r="A14" s="1"/>
      <c r="B14" s="61"/>
      <c r="C14" s="57"/>
      <c r="D14" s="57"/>
      <c r="E14" s="57"/>
      <c r="F14" s="57"/>
      <c r="G14" s="57"/>
      <c r="H14" s="57"/>
      <c r="I14" s="57"/>
      <c r="J14" s="57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5">
      <c r="A15" s="1"/>
      <c r="B15" s="61"/>
      <c r="C15" s="57"/>
      <c r="D15" s="57"/>
      <c r="E15" s="57"/>
      <c r="F15" s="57"/>
      <c r="G15" s="57"/>
      <c r="H15" s="57"/>
      <c r="I15" s="57"/>
      <c r="J15" s="5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5">
      <c r="A16" s="1"/>
      <c r="B16" s="61"/>
      <c r="C16" s="57"/>
      <c r="D16" s="57"/>
      <c r="E16" s="57"/>
      <c r="F16" s="57"/>
      <c r="G16" s="57"/>
      <c r="H16" s="57"/>
      <c r="I16" s="57"/>
      <c r="J16" s="5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5">
      <c r="A17" s="1"/>
      <c r="B17" s="61"/>
      <c r="C17" s="57"/>
      <c r="D17" s="57"/>
      <c r="E17" s="57"/>
      <c r="F17" s="57"/>
      <c r="G17" s="57"/>
      <c r="H17" s="57"/>
      <c r="I17" s="57"/>
      <c r="J17" s="5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5">
      <c r="A18" s="1"/>
      <c r="B18" s="61"/>
      <c r="C18" s="37"/>
      <c r="D18" s="14"/>
      <c r="E18" s="40"/>
      <c r="F18" s="20"/>
      <c r="G18" s="50"/>
      <c r="H18" s="50"/>
      <c r="I18" s="50"/>
      <c r="J18" s="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5">
      <c r="A19" s="1"/>
      <c r="B19" s="61"/>
      <c r="C19" s="37"/>
      <c r="D19" s="14"/>
      <c r="E19" s="40"/>
      <c r="F19" s="20"/>
      <c r="G19" s="50"/>
      <c r="H19" s="50"/>
      <c r="I19" s="50"/>
      <c r="J19" s="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25">
      <c r="A20" s="1"/>
      <c r="B20" s="61"/>
      <c r="C20" s="37"/>
      <c r="D20" s="14"/>
      <c r="E20" s="40"/>
      <c r="F20" s="20"/>
      <c r="G20" s="50"/>
      <c r="H20" s="50"/>
      <c r="I20" s="50"/>
      <c r="J20" s="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5">
      <c r="A21" s="1"/>
      <c r="B21" s="61"/>
      <c r="C21" s="37"/>
      <c r="D21" s="14"/>
      <c r="E21" s="40"/>
      <c r="F21" s="20"/>
      <c r="G21" s="50"/>
      <c r="H21" s="50"/>
      <c r="I21" s="50"/>
      <c r="J21" s="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5">
      <c r="A22" s="1"/>
      <c r="B22" s="61"/>
      <c r="C22" s="37"/>
      <c r="D22" s="14"/>
      <c r="E22" s="40"/>
      <c r="F22" s="20"/>
      <c r="G22" s="50"/>
      <c r="H22" s="50"/>
      <c r="I22" s="50"/>
      <c r="J22" s="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25">
      <c r="A23" s="1"/>
      <c r="B23" s="61"/>
      <c r="C23" s="37"/>
      <c r="D23" s="14"/>
      <c r="E23" s="40"/>
      <c r="F23" s="20"/>
      <c r="G23" s="50"/>
      <c r="H23" s="50"/>
      <c r="I23" s="50"/>
      <c r="J23" s="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5">
      <c r="A25" s="1"/>
      <c r="B25" s="1"/>
      <c r="C25" s="1"/>
      <c r="D25" s="1"/>
      <c r="E25" s="1"/>
      <c r="F25" s="1" t="s">
        <v>61</v>
      </c>
      <c r="G25" s="1">
        <v>8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25">
      <c r="A61" s="1"/>
      <c r="B61" s="1"/>
    </row>
    <row r="62" spans="1:32" x14ac:dyDescent="0.25">
      <c r="A62" s="1"/>
      <c r="B62" s="1"/>
    </row>
    <row r="63" spans="1:32" x14ac:dyDescent="0.25">
      <c r="A63" s="1"/>
      <c r="B63" s="1"/>
    </row>
    <row r="64" spans="1:32" x14ac:dyDescent="0.25">
      <c r="A64" s="1"/>
      <c r="B64" s="1"/>
    </row>
    <row r="65" spans="1:2" x14ac:dyDescent="0.25">
      <c r="A65" s="1"/>
      <c r="B65" s="1"/>
    </row>
  </sheetData>
  <phoneticPr fontId="11" type="noConversion"/>
  <pageMargins left="0.7" right="0.7" top="0.75" bottom="0.75" header="0.3" footer="0.3"/>
  <pageSetup paperSize="9" scale="3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K15"/>
  <sheetViews>
    <sheetView workbookViewId="0">
      <selection activeCell="N11" sqref="N11"/>
    </sheetView>
  </sheetViews>
  <sheetFormatPr defaultColWidth="9.140625" defaultRowHeight="15" x14ac:dyDescent="0.25"/>
  <cols>
    <col min="1" max="1" width="36.28515625" style="1" customWidth="1"/>
    <col min="2" max="2" width="3.7109375" style="1" customWidth="1"/>
    <col min="3" max="3" width="11.85546875" style="1" customWidth="1"/>
    <col min="4" max="4" width="9.140625" style="1"/>
    <col min="5" max="5" width="28" style="39" customWidth="1"/>
    <col min="6" max="6" width="16.28515625" style="19" customWidth="1"/>
    <col min="7" max="7" width="9.140625" style="1"/>
    <col min="8" max="8" width="13.85546875" style="1" bestFit="1" customWidth="1"/>
    <col min="9" max="9" width="13.85546875" style="1" customWidth="1"/>
    <col min="10" max="10" width="29.140625" style="1" bestFit="1" customWidth="1"/>
    <col min="11" max="11" width="2.85546875" style="1" customWidth="1"/>
    <col min="12" max="12" width="9.140625" style="1"/>
    <col min="13" max="13" width="15.85546875" style="1" bestFit="1" customWidth="1"/>
    <col min="14" max="14" width="9.140625" style="1"/>
    <col min="15" max="15" width="3.140625" style="1" customWidth="1"/>
    <col min="16" max="16" width="12.5703125" style="1" customWidth="1"/>
    <col min="17" max="17" width="11.28515625" style="1" bestFit="1" customWidth="1"/>
    <col min="18" max="18" width="26.140625" style="1" bestFit="1" customWidth="1"/>
    <col min="19" max="19" width="24.7109375" style="1" customWidth="1"/>
    <col min="20" max="20" width="12.85546875" style="1" bestFit="1" customWidth="1"/>
    <col min="21" max="21" width="9.5703125" style="1" bestFit="1" customWidth="1"/>
    <col min="22" max="22" width="13.85546875" style="1" bestFit="1" customWidth="1"/>
    <col min="23" max="23" width="2.7109375" style="1" customWidth="1"/>
    <col min="24" max="24" width="9.140625" style="1"/>
    <col min="25" max="25" width="16" style="1" bestFit="1" customWidth="1"/>
    <col min="26" max="16384" width="9.140625" style="1"/>
  </cols>
  <sheetData>
    <row r="2" spans="2:11" x14ac:dyDescent="0.25">
      <c r="B2" s="60"/>
      <c r="C2" s="82" t="s">
        <v>62</v>
      </c>
      <c r="D2" s="82"/>
      <c r="E2" s="82"/>
      <c r="F2" s="82"/>
      <c r="G2" s="82"/>
      <c r="H2" s="82"/>
      <c r="I2" s="38"/>
      <c r="J2" s="38"/>
      <c r="K2" s="38"/>
    </row>
    <row r="3" spans="2:11" x14ac:dyDescent="0.25">
      <c r="B3" s="60"/>
      <c r="C3" s="13" t="s">
        <v>8</v>
      </c>
      <c r="D3" s="13" t="s">
        <v>9</v>
      </c>
      <c r="E3" s="73" t="s">
        <v>10</v>
      </c>
      <c r="F3" s="13" t="s">
        <v>11</v>
      </c>
      <c r="G3" s="13" t="s">
        <v>13</v>
      </c>
      <c r="H3" s="13" t="s">
        <v>14</v>
      </c>
      <c r="I3" s="13" t="s">
        <v>63</v>
      </c>
      <c r="J3" s="13" t="s">
        <v>49</v>
      </c>
      <c r="K3" s="68"/>
    </row>
    <row r="4" spans="2:11" x14ac:dyDescent="0.25">
      <c r="B4" s="61">
        <v>1</v>
      </c>
      <c r="C4" s="37">
        <v>76</v>
      </c>
      <c r="D4" s="14" t="s">
        <v>64</v>
      </c>
      <c r="E4" s="40" t="s">
        <v>65</v>
      </c>
      <c r="F4" s="41" t="s">
        <v>66</v>
      </c>
      <c r="G4" s="9">
        <v>2017</v>
      </c>
      <c r="H4" s="9">
        <v>2021</v>
      </c>
      <c r="I4" s="9">
        <v>2025</v>
      </c>
      <c r="J4" s="9" t="s">
        <v>287</v>
      </c>
      <c r="K4" s="71"/>
    </row>
    <row r="5" spans="2:11" x14ac:dyDescent="0.25">
      <c r="B5" s="61">
        <v>2</v>
      </c>
      <c r="C5" s="37">
        <v>78</v>
      </c>
      <c r="D5" s="14" t="s">
        <v>64</v>
      </c>
      <c r="E5" s="40" t="s">
        <v>65</v>
      </c>
      <c r="F5" s="41" t="s">
        <v>67</v>
      </c>
      <c r="G5" s="9">
        <v>2017</v>
      </c>
      <c r="H5" s="9">
        <v>2021</v>
      </c>
      <c r="I5" s="9">
        <v>2025</v>
      </c>
      <c r="J5" s="9" t="s">
        <v>287</v>
      </c>
      <c r="K5" s="71"/>
    </row>
    <row r="6" spans="2:11" x14ac:dyDescent="0.25">
      <c r="B6" s="61">
        <v>3</v>
      </c>
      <c r="C6" s="37">
        <v>77</v>
      </c>
      <c r="D6" s="14" t="s">
        <v>64</v>
      </c>
      <c r="E6" s="40" t="s">
        <v>65</v>
      </c>
      <c r="F6" s="41" t="s">
        <v>68</v>
      </c>
      <c r="G6" s="9">
        <v>2017</v>
      </c>
      <c r="H6" s="9">
        <v>2021</v>
      </c>
      <c r="I6" s="9">
        <v>2025</v>
      </c>
      <c r="J6" s="9" t="s">
        <v>287</v>
      </c>
      <c r="K6" s="71"/>
    </row>
    <row r="7" spans="2:11" x14ac:dyDescent="0.25">
      <c r="B7" s="61">
        <v>4</v>
      </c>
      <c r="C7" s="37">
        <v>75</v>
      </c>
      <c r="D7" s="14" t="s">
        <v>64</v>
      </c>
      <c r="E7" s="40" t="s">
        <v>65</v>
      </c>
      <c r="F7" s="41" t="s">
        <v>69</v>
      </c>
      <c r="G7" s="9">
        <v>2017</v>
      </c>
      <c r="H7" s="9">
        <v>2021</v>
      </c>
      <c r="I7" s="9">
        <v>2025</v>
      </c>
      <c r="J7" s="9" t="s">
        <v>287</v>
      </c>
      <c r="K7" s="71"/>
    </row>
    <row r="8" spans="2:11" x14ac:dyDescent="0.25">
      <c r="B8" s="61">
        <v>5</v>
      </c>
      <c r="C8" s="41" t="s">
        <v>193</v>
      </c>
      <c r="D8" s="14" t="s">
        <v>64</v>
      </c>
      <c r="E8" s="40" t="s">
        <v>192</v>
      </c>
      <c r="F8" s="20" t="s">
        <v>188</v>
      </c>
      <c r="G8" s="9">
        <v>2024</v>
      </c>
      <c r="H8" s="9">
        <v>2028</v>
      </c>
      <c r="I8" s="9">
        <v>2031</v>
      </c>
      <c r="J8" s="9" t="s">
        <v>287</v>
      </c>
      <c r="K8" s="71"/>
    </row>
    <row r="9" spans="2:11" x14ac:dyDescent="0.25">
      <c r="B9" s="61">
        <v>6</v>
      </c>
      <c r="C9" s="41" t="s">
        <v>194</v>
      </c>
      <c r="D9" s="14" t="s">
        <v>64</v>
      </c>
      <c r="E9" s="40" t="s">
        <v>192</v>
      </c>
      <c r="F9" s="20" t="s">
        <v>189</v>
      </c>
      <c r="G9" s="9">
        <v>2024</v>
      </c>
      <c r="H9" s="9">
        <v>2028</v>
      </c>
      <c r="I9" s="9">
        <v>2031</v>
      </c>
      <c r="J9" s="9" t="s">
        <v>287</v>
      </c>
      <c r="K9" s="71"/>
    </row>
    <row r="10" spans="2:11" x14ac:dyDescent="0.25">
      <c r="B10" s="61">
        <v>7</v>
      </c>
      <c r="C10" s="41" t="s">
        <v>195</v>
      </c>
      <c r="D10" s="14" t="s">
        <v>64</v>
      </c>
      <c r="E10" s="40" t="s">
        <v>192</v>
      </c>
      <c r="F10" s="20" t="s">
        <v>190</v>
      </c>
      <c r="G10" s="9">
        <v>2024</v>
      </c>
      <c r="H10" s="9">
        <v>2028</v>
      </c>
      <c r="I10" s="9">
        <v>2031</v>
      </c>
      <c r="J10" s="9" t="s">
        <v>287</v>
      </c>
      <c r="K10" s="71"/>
    </row>
    <row r="11" spans="2:11" x14ac:dyDescent="0.25">
      <c r="B11" s="61">
        <v>8</v>
      </c>
      <c r="C11" s="41" t="s">
        <v>196</v>
      </c>
      <c r="D11" s="14" t="s">
        <v>64</v>
      </c>
      <c r="E11" s="40" t="s">
        <v>192</v>
      </c>
      <c r="F11" s="20" t="s">
        <v>191</v>
      </c>
      <c r="G11" s="9">
        <v>2024</v>
      </c>
      <c r="H11" s="9">
        <v>2028</v>
      </c>
      <c r="I11" s="9">
        <v>2031</v>
      </c>
      <c r="J11" s="9" t="s">
        <v>287</v>
      </c>
      <c r="K11" s="71"/>
    </row>
    <row r="12" spans="2:11" x14ac:dyDescent="0.25">
      <c r="B12" s="61">
        <v>9</v>
      </c>
      <c r="C12" s="9"/>
      <c r="D12" s="9"/>
      <c r="E12" s="9"/>
      <c r="F12" s="9"/>
      <c r="G12" s="9"/>
      <c r="H12" s="9"/>
      <c r="I12" s="9"/>
      <c r="J12" s="9"/>
      <c r="K12" s="71"/>
    </row>
    <row r="13" spans="2:11" x14ac:dyDescent="0.25">
      <c r="B13" s="61">
        <v>10</v>
      </c>
      <c r="C13" s="9"/>
      <c r="D13" s="9"/>
      <c r="E13" s="9"/>
      <c r="F13" s="9"/>
      <c r="G13" s="9"/>
      <c r="H13" s="9"/>
      <c r="I13" s="9"/>
      <c r="J13" s="9"/>
      <c r="K13" s="71"/>
    </row>
    <row r="15" spans="2:11" x14ac:dyDescent="0.25">
      <c r="C15" s="1" t="s">
        <v>70</v>
      </c>
      <c r="D15" s="39"/>
      <c r="E15" s="39">
        <f>COUNTA(D4:D11)</f>
        <v>8</v>
      </c>
      <c r="F15" s="39"/>
    </row>
  </sheetData>
  <mergeCells count="1">
    <mergeCell ref="C2:H2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Z96"/>
  <sheetViews>
    <sheetView workbookViewId="0">
      <selection activeCell="N15" sqref="N15"/>
    </sheetView>
  </sheetViews>
  <sheetFormatPr defaultColWidth="9.140625" defaultRowHeight="15" x14ac:dyDescent="0.25"/>
  <cols>
    <col min="1" max="1" width="36.28515625" style="1" customWidth="1"/>
    <col min="2" max="2" width="3.7109375" style="1" customWidth="1"/>
    <col min="3" max="3" width="11.28515625" style="1" customWidth="1"/>
    <col min="4" max="4" width="9.140625" style="1"/>
    <col min="5" max="5" width="65.7109375" style="39" customWidth="1"/>
    <col min="6" max="6" width="24.85546875" style="44" bestFit="1" customWidth="1"/>
    <col min="7" max="7" width="9.140625" style="1"/>
    <col min="8" max="8" width="13.85546875" style="1" bestFit="1" customWidth="1"/>
    <col min="9" max="9" width="13.85546875" style="1" customWidth="1"/>
    <col min="10" max="10" width="29.42578125" style="1" bestFit="1" customWidth="1"/>
    <col min="11" max="11" width="2.85546875" style="1" customWidth="1"/>
    <col min="12" max="12" width="9.140625" style="1"/>
    <col min="13" max="13" width="15.85546875" style="1" bestFit="1" customWidth="1"/>
    <col min="14" max="14" width="9.140625" style="1"/>
    <col min="15" max="15" width="3.140625" style="1" customWidth="1"/>
    <col min="16" max="16" width="12.5703125" style="1" customWidth="1"/>
    <col min="17" max="17" width="11.28515625" style="1" bestFit="1" customWidth="1"/>
    <col min="18" max="18" width="26.140625" style="1" bestFit="1" customWidth="1"/>
    <col min="19" max="19" width="24.7109375" style="1" customWidth="1"/>
    <col min="20" max="20" width="12.85546875" style="1" bestFit="1" customWidth="1"/>
    <col min="21" max="21" width="9.5703125" style="1" bestFit="1" customWidth="1"/>
    <col min="22" max="22" width="13.85546875" style="1" bestFit="1" customWidth="1"/>
    <col min="23" max="23" width="2.7109375" style="1" customWidth="1"/>
    <col min="24" max="24" width="9.140625" style="1"/>
    <col min="25" max="25" width="16" style="1" bestFit="1" customWidth="1"/>
    <col min="26" max="16384" width="9.140625" style="1"/>
  </cols>
  <sheetData>
    <row r="2" spans="2:26" x14ac:dyDescent="0.25">
      <c r="B2" s="27"/>
      <c r="C2" s="82" t="s">
        <v>71</v>
      </c>
      <c r="D2" s="82"/>
      <c r="E2" s="82"/>
      <c r="F2" s="82"/>
      <c r="G2" s="82"/>
      <c r="H2" s="82"/>
      <c r="I2" s="38"/>
      <c r="J2" s="38"/>
      <c r="K2" s="38"/>
    </row>
    <row r="3" spans="2:26" x14ac:dyDescent="0.25">
      <c r="B3" s="27"/>
      <c r="C3" s="35" t="s">
        <v>8</v>
      </c>
      <c r="D3" s="35" t="s">
        <v>9</v>
      </c>
      <c r="E3" s="35" t="s">
        <v>10</v>
      </c>
      <c r="F3" s="43" t="s">
        <v>11</v>
      </c>
      <c r="G3" s="35" t="s">
        <v>13</v>
      </c>
      <c r="H3" s="35" t="s">
        <v>14</v>
      </c>
      <c r="I3" s="32" t="s">
        <v>15</v>
      </c>
      <c r="J3" s="32" t="s">
        <v>49</v>
      </c>
      <c r="K3" s="31"/>
    </row>
    <row r="4" spans="2:26" x14ac:dyDescent="0.25">
      <c r="B4" s="29">
        <v>1</v>
      </c>
      <c r="C4" s="37">
        <v>38</v>
      </c>
      <c r="D4" s="14" t="s">
        <v>19</v>
      </c>
      <c r="E4" s="40" t="s">
        <v>72</v>
      </c>
      <c r="F4" s="20" t="s">
        <v>73</v>
      </c>
      <c r="G4" s="9">
        <v>2017</v>
      </c>
      <c r="H4" s="9">
        <v>2021</v>
      </c>
      <c r="I4" s="9">
        <v>2023</v>
      </c>
      <c r="J4" s="9" t="s">
        <v>288</v>
      </c>
      <c r="K4" s="33"/>
    </row>
    <row r="5" spans="2:26" x14ac:dyDescent="0.25">
      <c r="B5" s="29">
        <v>2</v>
      </c>
      <c r="C5" s="37">
        <v>6</v>
      </c>
      <c r="D5" s="14" t="s">
        <v>19</v>
      </c>
      <c r="E5" s="40" t="s">
        <v>72</v>
      </c>
      <c r="F5" s="20" t="s">
        <v>74</v>
      </c>
      <c r="G5" s="9">
        <v>2017</v>
      </c>
      <c r="H5" s="9">
        <v>2021</v>
      </c>
      <c r="I5" s="9">
        <v>2023</v>
      </c>
      <c r="J5" s="9" t="s">
        <v>288</v>
      </c>
      <c r="K5" s="33"/>
    </row>
    <row r="6" spans="2:26" x14ac:dyDescent="0.25">
      <c r="B6" s="29">
        <v>3</v>
      </c>
      <c r="C6" s="37">
        <v>1</v>
      </c>
      <c r="D6" s="14" t="s">
        <v>19</v>
      </c>
      <c r="E6" s="40" t="s">
        <v>72</v>
      </c>
      <c r="F6" s="20" t="s">
        <v>75</v>
      </c>
      <c r="G6" s="9">
        <v>2017</v>
      </c>
      <c r="H6" s="9">
        <v>2021</v>
      </c>
      <c r="I6" s="9">
        <v>2023</v>
      </c>
      <c r="J6" s="9" t="s">
        <v>288</v>
      </c>
      <c r="K6" s="33"/>
    </row>
    <row r="7" spans="2:26" x14ac:dyDescent="0.25">
      <c r="B7" s="29">
        <v>4</v>
      </c>
      <c r="C7" s="37">
        <v>49</v>
      </c>
      <c r="D7" s="14" t="s">
        <v>19</v>
      </c>
      <c r="E7" s="40" t="s">
        <v>72</v>
      </c>
      <c r="F7" s="20" t="s">
        <v>76</v>
      </c>
      <c r="G7" s="9">
        <v>2017</v>
      </c>
      <c r="H7" s="9">
        <v>2021</v>
      </c>
      <c r="I7" s="9">
        <v>2023</v>
      </c>
      <c r="J7" s="9" t="s">
        <v>288</v>
      </c>
      <c r="K7" s="33"/>
    </row>
    <row r="8" spans="2:26" x14ac:dyDescent="0.25">
      <c r="B8" s="29">
        <v>5</v>
      </c>
      <c r="C8" s="37">
        <v>25</v>
      </c>
      <c r="D8" s="14" t="s">
        <v>19</v>
      </c>
      <c r="E8" s="40" t="s">
        <v>72</v>
      </c>
      <c r="F8" s="20" t="s">
        <v>77</v>
      </c>
      <c r="G8" s="9">
        <v>2017</v>
      </c>
      <c r="H8" s="9">
        <v>2021</v>
      </c>
      <c r="I8" s="9">
        <v>2023</v>
      </c>
      <c r="J8" s="9" t="s">
        <v>288</v>
      </c>
      <c r="K8" s="33"/>
    </row>
    <row r="9" spans="2:26" x14ac:dyDescent="0.25">
      <c r="B9" s="29">
        <v>6</v>
      </c>
      <c r="C9" s="37">
        <v>40</v>
      </c>
      <c r="D9" s="14" t="s">
        <v>45</v>
      </c>
      <c r="E9" s="40" t="s">
        <v>285</v>
      </c>
      <c r="F9" s="20" t="s">
        <v>78</v>
      </c>
      <c r="G9" s="9">
        <v>2021</v>
      </c>
      <c r="H9" s="9">
        <v>2025</v>
      </c>
      <c r="I9" s="9">
        <v>2026</v>
      </c>
      <c r="J9" s="9" t="s">
        <v>284</v>
      </c>
      <c r="K9" s="33"/>
    </row>
    <row r="10" spans="2:26" x14ac:dyDescent="0.25">
      <c r="B10" s="29">
        <v>7</v>
      </c>
      <c r="C10" s="37">
        <v>13</v>
      </c>
      <c r="D10" s="14" t="s">
        <v>45</v>
      </c>
      <c r="E10" s="40" t="s">
        <v>285</v>
      </c>
      <c r="F10" s="20" t="s">
        <v>79</v>
      </c>
      <c r="G10" s="9">
        <v>2021</v>
      </c>
      <c r="H10" s="9">
        <v>2025</v>
      </c>
      <c r="I10" s="9">
        <v>2026</v>
      </c>
      <c r="J10" s="9" t="s">
        <v>284</v>
      </c>
      <c r="K10" s="33"/>
    </row>
    <row r="11" spans="2:26" x14ac:dyDescent="0.25">
      <c r="B11" s="29">
        <v>8</v>
      </c>
      <c r="C11" s="37">
        <v>29</v>
      </c>
      <c r="D11" s="14" t="s">
        <v>45</v>
      </c>
      <c r="E11" s="40" t="s">
        <v>285</v>
      </c>
      <c r="F11" s="20" t="s">
        <v>80</v>
      </c>
      <c r="G11" s="9">
        <v>2021</v>
      </c>
      <c r="H11" s="9">
        <v>2025</v>
      </c>
      <c r="I11" s="9">
        <v>2026</v>
      </c>
      <c r="J11" s="9" t="s">
        <v>284</v>
      </c>
      <c r="K11" s="33"/>
    </row>
    <row r="12" spans="2:26" x14ac:dyDescent="0.25">
      <c r="B12" s="29">
        <v>9</v>
      </c>
      <c r="C12" s="37">
        <v>24</v>
      </c>
      <c r="D12" s="14" t="s">
        <v>45</v>
      </c>
      <c r="E12" s="40" t="s">
        <v>285</v>
      </c>
      <c r="F12" s="20" t="s">
        <v>81</v>
      </c>
      <c r="G12" s="9">
        <v>2021</v>
      </c>
      <c r="H12" s="9">
        <v>2025</v>
      </c>
      <c r="I12" s="9">
        <v>2026</v>
      </c>
      <c r="J12" s="9" t="s">
        <v>284</v>
      </c>
      <c r="K12" s="33"/>
    </row>
    <row r="13" spans="2:26" x14ac:dyDescent="0.25">
      <c r="B13" s="29">
        <v>10</v>
      </c>
      <c r="C13" s="37">
        <v>35</v>
      </c>
      <c r="D13" s="14" t="s">
        <v>45</v>
      </c>
      <c r="E13" s="40" t="s">
        <v>285</v>
      </c>
      <c r="F13" s="20" t="s">
        <v>82</v>
      </c>
      <c r="G13" s="9">
        <v>2021</v>
      </c>
      <c r="H13" s="9">
        <v>2025</v>
      </c>
      <c r="I13" s="9">
        <v>2026</v>
      </c>
      <c r="J13" s="9" t="s">
        <v>284</v>
      </c>
      <c r="K13" s="33"/>
    </row>
    <row r="14" spans="2:26" x14ac:dyDescent="0.25">
      <c r="B14" s="29">
        <v>11</v>
      </c>
      <c r="C14" s="37">
        <v>10</v>
      </c>
      <c r="D14" s="14" t="s">
        <v>45</v>
      </c>
      <c r="E14" s="40" t="s">
        <v>285</v>
      </c>
      <c r="F14" s="20" t="s">
        <v>83</v>
      </c>
      <c r="G14" s="9">
        <v>2021</v>
      </c>
      <c r="H14" s="9">
        <v>2025</v>
      </c>
      <c r="I14" s="9">
        <v>2026</v>
      </c>
      <c r="J14" s="9" t="s">
        <v>284</v>
      </c>
      <c r="K14" s="33"/>
    </row>
    <row r="15" spans="2:26" x14ac:dyDescent="0.25">
      <c r="B15" s="29">
        <v>12</v>
      </c>
      <c r="C15" s="37">
        <v>37</v>
      </c>
      <c r="D15" s="14" t="s">
        <v>45</v>
      </c>
      <c r="E15" s="40" t="s">
        <v>285</v>
      </c>
      <c r="F15" s="20" t="s">
        <v>84</v>
      </c>
      <c r="G15" s="9">
        <v>2021</v>
      </c>
      <c r="H15" s="9">
        <v>2025</v>
      </c>
      <c r="I15" s="9">
        <v>2026</v>
      </c>
      <c r="J15" s="9" t="s">
        <v>284</v>
      </c>
      <c r="K15" s="33"/>
    </row>
    <row r="16" spans="2:26" x14ac:dyDescent="0.25">
      <c r="B16" s="29">
        <v>13</v>
      </c>
      <c r="C16" s="37">
        <v>50</v>
      </c>
      <c r="D16" s="14" t="s">
        <v>45</v>
      </c>
      <c r="E16" s="40" t="s">
        <v>285</v>
      </c>
      <c r="F16" s="20" t="s">
        <v>85</v>
      </c>
      <c r="G16" s="9">
        <v>2021</v>
      </c>
      <c r="H16" s="9">
        <v>2025</v>
      </c>
      <c r="I16" s="9">
        <v>2026</v>
      </c>
      <c r="J16" s="9" t="s">
        <v>284</v>
      </c>
      <c r="K16" s="33"/>
      <c r="P16" s="18"/>
      <c r="Q16" s="19"/>
      <c r="R16" s="17"/>
      <c r="S16" s="17"/>
      <c r="T16" s="17"/>
      <c r="U16" s="17"/>
      <c r="V16" s="17"/>
      <c r="W16" s="17"/>
      <c r="X16" s="18"/>
      <c r="Y16" s="17"/>
      <c r="Z16" s="17"/>
    </row>
    <row r="17" spans="2:26" x14ac:dyDescent="0.25">
      <c r="B17" s="29">
        <v>14</v>
      </c>
      <c r="C17" s="37">
        <v>31</v>
      </c>
      <c r="D17" s="14" t="s">
        <v>45</v>
      </c>
      <c r="E17" s="40" t="s">
        <v>285</v>
      </c>
      <c r="F17" s="20" t="s">
        <v>86</v>
      </c>
      <c r="G17" s="9">
        <v>2021</v>
      </c>
      <c r="H17" s="9">
        <v>2025</v>
      </c>
      <c r="I17" s="9">
        <v>2026</v>
      </c>
      <c r="J17" s="9" t="s">
        <v>284</v>
      </c>
      <c r="K17" s="33"/>
      <c r="P17" s="18"/>
      <c r="Q17" s="19"/>
      <c r="R17" s="17"/>
      <c r="S17" s="17"/>
      <c r="T17" s="17"/>
      <c r="U17" s="17"/>
      <c r="V17" s="17"/>
      <c r="W17" s="17"/>
      <c r="X17" s="18"/>
      <c r="Y17" s="17"/>
      <c r="Z17" s="17"/>
    </row>
    <row r="18" spans="2:26" x14ac:dyDescent="0.25">
      <c r="B18" s="29">
        <v>15</v>
      </c>
      <c r="C18" s="37">
        <v>18</v>
      </c>
      <c r="D18" s="14" t="s">
        <v>45</v>
      </c>
      <c r="E18" s="40" t="s">
        <v>285</v>
      </c>
      <c r="F18" s="20" t="s">
        <v>87</v>
      </c>
      <c r="G18" s="9">
        <v>2021</v>
      </c>
      <c r="H18" s="9">
        <v>2025</v>
      </c>
      <c r="I18" s="9">
        <v>2026</v>
      </c>
      <c r="J18" s="9" t="s">
        <v>284</v>
      </c>
      <c r="K18" s="34"/>
      <c r="P18" s="18"/>
      <c r="Q18" s="19"/>
      <c r="R18" s="17"/>
      <c r="S18" s="17"/>
      <c r="T18" s="17"/>
      <c r="U18" s="17"/>
      <c r="V18" s="17"/>
    </row>
    <row r="19" spans="2:26" x14ac:dyDescent="0.25">
      <c r="B19" s="29">
        <v>16</v>
      </c>
      <c r="C19" s="37">
        <v>47</v>
      </c>
      <c r="D19" s="14" t="s">
        <v>45</v>
      </c>
      <c r="E19" s="40" t="s">
        <v>285</v>
      </c>
      <c r="F19" s="20" t="s">
        <v>88</v>
      </c>
      <c r="G19" s="9">
        <v>2021</v>
      </c>
      <c r="H19" s="9">
        <v>2025</v>
      </c>
      <c r="I19" s="9">
        <v>2026</v>
      </c>
      <c r="J19" s="9" t="s">
        <v>284</v>
      </c>
      <c r="K19" s="34"/>
      <c r="P19" s="18"/>
      <c r="Q19" s="19"/>
      <c r="R19" s="17"/>
      <c r="S19" s="17"/>
      <c r="T19" s="17"/>
      <c r="U19" s="17"/>
      <c r="V19" s="17"/>
    </row>
    <row r="20" spans="2:26" x14ac:dyDescent="0.25">
      <c r="B20" s="29">
        <v>17</v>
      </c>
      <c r="C20" s="37">
        <v>36</v>
      </c>
      <c r="D20" s="14" t="s">
        <v>45</v>
      </c>
      <c r="E20" s="40" t="s">
        <v>285</v>
      </c>
      <c r="F20" s="20" t="s">
        <v>89</v>
      </c>
      <c r="G20" s="9">
        <v>2021</v>
      </c>
      <c r="H20" s="9">
        <v>2025</v>
      </c>
      <c r="I20" s="9">
        <v>2026</v>
      </c>
      <c r="J20" s="9" t="s">
        <v>284</v>
      </c>
      <c r="K20" s="34"/>
    </row>
    <row r="21" spans="2:26" x14ac:dyDescent="0.25">
      <c r="B21" s="29">
        <v>18</v>
      </c>
      <c r="C21" s="37">
        <v>41</v>
      </c>
      <c r="D21" s="14" t="s">
        <v>21</v>
      </c>
      <c r="E21" s="40" t="s">
        <v>90</v>
      </c>
      <c r="F21" s="15" t="s">
        <v>91</v>
      </c>
      <c r="G21" s="50">
        <v>44256</v>
      </c>
      <c r="H21" s="50">
        <v>45717</v>
      </c>
      <c r="I21" s="9">
        <v>2027</v>
      </c>
      <c r="J21" s="9"/>
      <c r="K21" s="34"/>
      <c r="W21" s="25"/>
    </row>
    <row r="22" spans="2:26" x14ac:dyDescent="0.25">
      <c r="B22" s="29">
        <v>19</v>
      </c>
      <c r="C22" s="37">
        <v>71</v>
      </c>
      <c r="D22" s="14" t="s">
        <v>45</v>
      </c>
      <c r="E22" s="40" t="s">
        <v>92</v>
      </c>
      <c r="F22" s="15" t="s">
        <v>93</v>
      </c>
      <c r="G22" s="50">
        <v>45170</v>
      </c>
      <c r="H22" s="50">
        <v>46631</v>
      </c>
      <c r="I22" s="9">
        <v>2029</v>
      </c>
      <c r="J22" s="9"/>
      <c r="K22" s="34"/>
      <c r="W22" s="17"/>
    </row>
    <row r="23" spans="2:26" x14ac:dyDescent="0.25">
      <c r="B23" s="29">
        <v>20</v>
      </c>
      <c r="C23" s="37">
        <v>72</v>
      </c>
      <c r="D23" s="14" t="s">
        <v>45</v>
      </c>
      <c r="E23" s="40" t="s">
        <v>92</v>
      </c>
      <c r="F23" s="15" t="s">
        <v>94</v>
      </c>
      <c r="G23" s="50">
        <v>45170</v>
      </c>
      <c r="H23" s="50">
        <v>46631</v>
      </c>
      <c r="I23" s="9">
        <v>2029</v>
      </c>
      <c r="J23" s="9"/>
      <c r="K23" s="34"/>
    </row>
    <row r="24" spans="2:26" x14ac:dyDescent="0.25">
      <c r="B24" s="29">
        <v>21</v>
      </c>
      <c r="C24" s="37">
        <v>73</v>
      </c>
      <c r="D24" s="14" t="s">
        <v>45</v>
      </c>
      <c r="E24" s="40" t="s">
        <v>92</v>
      </c>
      <c r="F24" s="15" t="s">
        <v>95</v>
      </c>
      <c r="G24" s="50">
        <v>45170</v>
      </c>
      <c r="H24" s="50">
        <v>46631</v>
      </c>
      <c r="I24" s="9">
        <v>2029</v>
      </c>
      <c r="J24" s="9"/>
      <c r="K24" s="27"/>
    </row>
    <row r="25" spans="2:26" x14ac:dyDescent="0.25">
      <c r="B25" s="29">
        <v>22</v>
      </c>
      <c r="C25" s="37">
        <v>85</v>
      </c>
      <c r="D25" s="14" t="s">
        <v>45</v>
      </c>
      <c r="E25" s="40" t="s">
        <v>92</v>
      </c>
      <c r="F25" s="56" t="s">
        <v>96</v>
      </c>
      <c r="G25" s="50">
        <v>45170</v>
      </c>
      <c r="H25" s="50">
        <v>46631</v>
      </c>
      <c r="I25" s="9">
        <v>2029</v>
      </c>
      <c r="J25" s="9"/>
      <c r="K25" s="27"/>
    </row>
    <row r="26" spans="2:26" x14ac:dyDescent="0.25">
      <c r="B26" s="29">
        <v>23</v>
      </c>
      <c r="C26" s="37">
        <v>86</v>
      </c>
      <c r="D26" s="14" t="s">
        <v>45</v>
      </c>
      <c r="E26" s="40" t="s">
        <v>92</v>
      </c>
      <c r="F26" s="56" t="s">
        <v>97</v>
      </c>
      <c r="G26" s="50">
        <v>45170</v>
      </c>
      <c r="H26" s="50">
        <v>46631</v>
      </c>
      <c r="I26" s="9">
        <v>2029</v>
      </c>
      <c r="J26" s="9"/>
      <c r="K26" s="27"/>
    </row>
    <row r="27" spans="2:26" x14ac:dyDescent="0.25">
      <c r="B27" s="29">
        <v>24</v>
      </c>
      <c r="C27" s="37">
        <v>87</v>
      </c>
      <c r="D27" s="14" t="s">
        <v>45</v>
      </c>
      <c r="E27" s="40" t="s">
        <v>92</v>
      </c>
      <c r="F27" s="56" t="s">
        <v>98</v>
      </c>
      <c r="G27" s="50">
        <v>45170</v>
      </c>
      <c r="H27" s="50">
        <v>46631</v>
      </c>
      <c r="I27" s="9">
        <v>2029</v>
      </c>
      <c r="J27" s="9"/>
      <c r="K27" s="27"/>
      <c r="P27" s="18"/>
      <c r="Q27" s="19"/>
      <c r="R27" s="17"/>
      <c r="S27" s="19"/>
      <c r="T27" s="19"/>
      <c r="U27" s="17"/>
      <c r="V27" s="17"/>
      <c r="W27" s="17"/>
      <c r="X27" s="18"/>
      <c r="Y27" s="17"/>
      <c r="Z27" s="23"/>
    </row>
    <row r="28" spans="2:26" x14ac:dyDescent="0.25">
      <c r="B28" s="29">
        <v>25</v>
      </c>
      <c r="C28" s="37">
        <v>88</v>
      </c>
      <c r="D28" s="14" t="s">
        <v>45</v>
      </c>
      <c r="E28" s="40" t="s">
        <v>92</v>
      </c>
      <c r="F28" s="56" t="s">
        <v>99</v>
      </c>
      <c r="G28" s="50">
        <v>45170</v>
      </c>
      <c r="H28" s="50">
        <v>46631</v>
      </c>
      <c r="I28" s="9">
        <v>2029</v>
      </c>
      <c r="J28" s="9"/>
      <c r="K28" s="27"/>
      <c r="P28" s="21"/>
      <c r="Q28" s="21"/>
      <c r="R28" s="21"/>
      <c r="S28" s="22"/>
      <c r="T28" s="22"/>
      <c r="U28" s="17"/>
      <c r="V28" s="17"/>
      <c r="W28" s="24"/>
      <c r="X28" s="24"/>
      <c r="Y28" s="24"/>
      <c r="Z28" s="24"/>
    </row>
    <row r="29" spans="2:26" x14ac:dyDescent="0.25">
      <c r="B29" s="29">
        <v>26</v>
      </c>
      <c r="C29" s="37">
        <v>89</v>
      </c>
      <c r="D29" s="14" t="s">
        <v>45</v>
      </c>
      <c r="E29" s="40" t="s">
        <v>92</v>
      </c>
      <c r="F29" s="56" t="s">
        <v>100</v>
      </c>
      <c r="G29" s="50">
        <v>45170</v>
      </c>
      <c r="H29" s="50">
        <v>46631</v>
      </c>
      <c r="I29" s="9">
        <v>2029</v>
      </c>
      <c r="J29" s="9"/>
      <c r="K29" s="27"/>
      <c r="P29" s="18"/>
      <c r="Q29" s="19"/>
      <c r="R29" s="17"/>
      <c r="S29" s="19"/>
      <c r="T29" s="19"/>
      <c r="U29" s="17"/>
      <c r="V29" s="17"/>
      <c r="W29" s="25"/>
      <c r="X29" s="19"/>
      <c r="Y29" s="19"/>
      <c r="Z29" s="19"/>
    </row>
    <row r="30" spans="2:26" x14ac:dyDescent="0.25">
      <c r="B30" s="29">
        <v>27</v>
      </c>
      <c r="C30" s="37">
        <v>90</v>
      </c>
      <c r="D30" s="14" t="s">
        <v>45</v>
      </c>
      <c r="E30" s="40" t="s">
        <v>92</v>
      </c>
      <c r="F30" s="56" t="s">
        <v>101</v>
      </c>
      <c r="G30" s="50">
        <v>45170</v>
      </c>
      <c r="H30" s="50">
        <v>46631</v>
      </c>
      <c r="I30" s="9">
        <v>2029</v>
      </c>
      <c r="J30" s="9"/>
      <c r="K30" s="27"/>
      <c r="P30" s="18"/>
      <c r="Q30" s="19"/>
      <c r="R30" s="17"/>
      <c r="S30" s="19"/>
      <c r="T30" s="19"/>
      <c r="U30" s="23"/>
      <c r="V30" s="23"/>
      <c r="W30" s="17"/>
      <c r="X30" s="18"/>
      <c r="Y30" s="17"/>
      <c r="Z30" s="17"/>
    </row>
    <row r="31" spans="2:26" x14ac:dyDescent="0.25">
      <c r="B31" s="29">
        <v>28</v>
      </c>
      <c r="C31" s="37">
        <v>91</v>
      </c>
      <c r="D31" s="14" t="s">
        <v>45</v>
      </c>
      <c r="E31" s="40" t="s">
        <v>92</v>
      </c>
      <c r="F31" s="56" t="s">
        <v>102</v>
      </c>
      <c r="G31" s="50">
        <v>45170</v>
      </c>
      <c r="H31" s="50">
        <v>46631</v>
      </c>
      <c r="I31" s="9">
        <v>2029</v>
      </c>
      <c r="J31" s="9"/>
      <c r="K31" s="27"/>
      <c r="W31" s="17"/>
      <c r="X31" s="18"/>
      <c r="Y31" s="17"/>
      <c r="Z31" s="17"/>
    </row>
    <row r="32" spans="2:26" x14ac:dyDescent="0.25">
      <c r="B32" s="29">
        <v>29</v>
      </c>
      <c r="C32" s="37">
        <v>92</v>
      </c>
      <c r="D32" s="14" t="s">
        <v>45</v>
      </c>
      <c r="E32" s="40" t="s">
        <v>92</v>
      </c>
      <c r="F32" s="56" t="s">
        <v>103</v>
      </c>
      <c r="G32" s="50">
        <v>45170</v>
      </c>
      <c r="H32" s="50">
        <v>46631</v>
      </c>
      <c r="I32" s="9">
        <v>2029</v>
      </c>
      <c r="J32" s="9"/>
      <c r="K32" s="27"/>
      <c r="W32" s="17"/>
      <c r="X32" s="18"/>
      <c r="Y32" s="17"/>
      <c r="Z32" s="17"/>
    </row>
    <row r="33" spans="2:26" x14ac:dyDescent="0.25">
      <c r="B33" s="29">
        <v>30</v>
      </c>
      <c r="C33" s="37">
        <v>93</v>
      </c>
      <c r="D33" s="14" t="s">
        <v>45</v>
      </c>
      <c r="E33" s="40" t="s">
        <v>92</v>
      </c>
      <c r="F33" s="56" t="s">
        <v>104</v>
      </c>
      <c r="G33" s="50">
        <v>45170</v>
      </c>
      <c r="H33" s="50">
        <v>46631</v>
      </c>
      <c r="I33" s="9">
        <v>2029</v>
      </c>
      <c r="J33" s="9"/>
      <c r="K33" s="27"/>
      <c r="W33" s="17"/>
      <c r="X33" s="18"/>
      <c r="Y33" s="17"/>
      <c r="Z33" s="17"/>
    </row>
    <row r="34" spans="2:26" x14ac:dyDescent="0.25">
      <c r="B34" s="29">
        <v>31</v>
      </c>
      <c r="C34" s="37">
        <v>94</v>
      </c>
      <c r="D34" s="14" t="s">
        <v>45</v>
      </c>
      <c r="E34" s="40" t="s">
        <v>92</v>
      </c>
      <c r="F34" s="56" t="s">
        <v>105</v>
      </c>
      <c r="G34" s="50">
        <v>45170</v>
      </c>
      <c r="H34" s="50">
        <v>46631</v>
      </c>
      <c r="I34" s="9">
        <v>2029</v>
      </c>
      <c r="J34" s="9"/>
      <c r="K34" s="27"/>
      <c r="X34" s="19"/>
      <c r="Y34" s="19"/>
      <c r="Z34" s="17"/>
    </row>
    <row r="35" spans="2:26" x14ac:dyDescent="0.25">
      <c r="B35" s="29">
        <v>32</v>
      </c>
      <c r="C35" s="37">
        <v>99</v>
      </c>
      <c r="D35" s="14" t="s">
        <v>45</v>
      </c>
      <c r="E35" s="40" t="s">
        <v>92</v>
      </c>
      <c r="F35" s="15" t="s">
        <v>106</v>
      </c>
      <c r="G35" s="50">
        <v>45170</v>
      </c>
      <c r="H35" s="50">
        <v>46631</v>
      </c>
      <c r="I35" s="9">
        <v>2029</v>
      </c>
      <c r="J35" s="9"/>
      <c r="K35" s="27"/>
      <c r="P35" s="18"/>
      <c r="Q35" s="19"/>
      <c r="R35" s="17"/>
      <c r="S35" s="30"/>
      <c r="T35" s="30"/>
      <c r="U35" s="17"/>
      <c r="V35" s="17"/>
      <c r="X35" s="19"/>
      <c r="Y35" s="19"/>
      <c r="Z35" s="17"/>
    </row>
    <row r="36" spans="2:26" x14ac:dyDescent="0.25">
      <c r="B36" s="29">
        <v>33</v>
      </c>
      <c r="C36" s="37">
        <v>100</v>
      </c>
      <c r="D36" s="14" t="s">
        <v>45</v>
      </c>
      <c r="E36" s="40" t="s">
        <v>92</v>
      </c>
      <c r="F36" s="15" t="s">
        <v>107</v>
      </c>
      <c r="G36" s="50">
        <v>45170</v>
      </c>
      <c r="H36" s="50">
        <v>46631</v>
      </c>
      <c r="I36" s="9">
        <v>2029</v>
      </c>
      <c r="J36" s="9"/>
      <c r="K36" s="27"/>
      <c r="T36" s="22"/>
      <c r="U36" s="17"/>
      <c r="V36" s="17"/>
      <c r="X36" s="19"/>
      <c r="Y36" s="19"/>
      <c r="Z36" s="17"/>
    </row>
    <row r="37" spans="2:26" x14ac:dyDescent="0.25">
      <c r="B37" s="29">
        <v>34</v>
      </c>
      <c r="C37" s="37">
        <v>101</v>
      </c>
      <c r="D37" s="14" t="s">
        <v>45</v>
      </c>
      <c r="E37" s="40" t="s">
        <v>92</v>
      </c>
      <c r="F37" s="15" t="s">
        <v>108</v>
      </c>
      <c r="G37" s="50">
        <v>45170</v>
      </c>
      <c r="H37" s="50">
        <v>46631</v>
      </c>
      <c r="I37" s="9">
        <v>2029</v>
      </c>
      <c r="J37" s="9"/>
      <c r="K37" s="27"/>
    </row>
    <row r="38" spans="2:26" x14ac:dyDescent="0.25">
      <c r="B38" s="29">
        <v>35</v>
      </c>
      <c r="C38" s="37">
        <v>102</v>
      </c>
      <c r="D38" s="14" t="s">
        <v>45</v>
      </c>
      <c r="E38" s="40" t="s">
        <v>92</v>
      </c>
      <c r="F38" s="15" t="s">
        <v>109</v>
      </c>
      <c r="G38" s="50">
        <v>45170</v>
      </c>
      <c r="H38" s="50">
        <v>46631</v>
      </c>
      <c r="I38" s="9">
        <v>2029</v>
      </c>
      <c r="J38" s="9"/>
      <c r="K38" s="27"/>
    </row>
    <row r="39" spans="2:26" x14ac:dyDescent="0.25">
      <c r="B39" s="29">
        <v>36</v>
      </c>
      <c r="C39" s="37">
        <v>103</v>
      </c>
      <c r="D39" s="14" t="s">
        <v>45</v>
      </c>
      <c r="E39" s="40" t="s">
        <v>92</v>
      </c>
      <c r="F39" s="15" t="s">
        <v>110</v>
      </c>
      <c r="G39" s="50">
        <v>45170</v>
      </c>
      <c r="H39" s="50">
        <v>46631</v>
      </c>
      <c r="I39" s="9">
        <v>2029</v>
      </c>
      <c r="J39" s="9"/>
      <c r="K39" s="27"/>
    </row>
    <row r="40" spans="2:26" x14ac:dyDescent="0.25">
      <c r="B40" s="29">
        <v>37</v>
      </c>
      <c r="C40" s="37">
        <v>104</v>
      </c>
      <c r="D40" s="14" t="s">
        <v>45</v>
      </c>
      <c r="E40" s="40" t="s">
        <v>92</v>
      </c>
      <c r="F40" s="15" t="s">
        <v>111</v>
      </c>
      <c r="G40" s="50">
        <v>45170</v>
      </c>
      <c r="H40" s="50">
        <v>46631</v>
      </c>
      <c r="I40" s="9">
        <v>2029</v>
      </c>
      <c r="J40" s="9"/>
      <c r="K40" s="27"/>
    </row>
    <row r="41" spans="2:26" x14ac:dyDescent="0.25">
      <c r="B41" s="29">
        <v>38</v>
      </c>
      <c r="C41" s="37">
        <v>105</v>
      </c>
      <c r="D41" s="14" t="s">
        <v>45</v>
      </c>
      <c r="E41" s="40" t="s">
        <v>92</v>
      </c>
      <c r="F41" s="15" t="s">
        <v>112</v>
      </c>
      <c r="G41" s="50">
        <v>45170</v>
      </c>
      <c r="H41" s="50">
        <v>46631</v>
      </c>
      <c r="I41" s="9">
        <v>2029</v>
      </c>
      <c r="J41" s="9"/>
      <c r="K41" s="27"/>
    </row>
    <row r="42" spans="2:26" x14ac:dyDescent="0.25">
      <c r="B42" s="29">
        <v>39</v>
      </c>
      <c r="C42" s="37">
        <v>106</v>
      </c>
      <c r="D42" s="14" t="s">
        <v>45</v>
      </c>
      <c r="E42" s="40" t="s">
        <v>92</v>
      </c>
      <c r="F42" s="15" t="s">
        <v>113</v>
      </c>
      <c r="G42" s="50">
        <v>45170</v>
      </c>
      <c r="H42" s="50">
        <v>46631</v>
      </c>
      <c r="I42" s="9">
        <v>2029</v>
      </c>
      <c r="J42" s="9"/>
      <c r="K42" s="27"/>
    </row>
    <row r="43" spans="2:26" x14ac:dyDescent="0.25">
      <c r="B43" s="29">
        <v>40</v>
      </c>
      <c r="C43" s="37">
        <v>107</v>
      </c>
      <c r="D43" s="14" t="s">
        <v>45</v>
      </c>
      <c r="E43" s="40" t="s">
        <v>92</v>
      </c>
      <c r="F43" s="15" t="s">
        <v>114</v>
      </c>
      <c r="G43" s="50">
        <v>45170</v>
      </c>
      <c r="H43" s="50">
        <v>46631</v>
      </c>
      <c r="I43" s="9">
        <v>2029</v>
      </c>
      <c r="J43" s="9"/>
      <c r="K43" s="27"/>
    </row>
    <row r="44" spans="2:26" x14ac:dyDescent="0.25">
      <c r="B44" s="29">
        <v>41</v>
      </c>
      <c r="C44" s="37">
        <v>108</v>
      </c>
      <c r="D44" s="14" t="s">
        <v>45</v>
      </c>
      <c r="E44" s="40" t="s">
        <v>92</v>
      </c>
      <c r="F44" s="15" t="s">
        <v>115</v>
      </c>
      <c r="G44" s="50">
        <v>45170</v>
      </c>
      <c r="H44" s="50">
        <v>46631</v>
      </c>
      <c r="I44" s="9">
        <v>2029</v>
      </c>
      <c r="J44" s="9"/>
      <c r="K44" s="27"/>
    </row>
    <row r="45" spans="2:26" x14ac:dyDescent="0.25">
      <c r="B45" s="29">
        <v>42</v>
      </c>
      <c r="C45" s="37">
        <v>109</v>
      </c>
      <c r="D45" s="14" t="s">
        <v>45</v>
      </c>
      <c r="E45" s="40" t="s">
        <v>92</v>
      </c>
      <c r="F45" s="15" t="s">
        <v>116</v>
      </c>
      <c r="G45" s="50">
        <v>45170</v>
      </c>
      <c r="H45" s="50">
        <v>46631</v>
      </c>
      <c r="I45" s="9">
        <v>2029</v>
      </c>
      <c r="J45" s="9"/>
      <c r="K45" s="27"/>
    </row>
    <row r="46" spans="2:26" x14ac:dyDescent="0.25">
      <c r="B46" s="29">
        <v>43</v>
      </c>
      <c r="C46" s="37">
        <v>110</v>
      </c>
      <c r="D46" s="14" t="s">
        <v>45</v>
      </c>
      <c r="E46" s="40" t="s">
        <v>92</v>
      </c>
      <c r="F46" s="15" t="s">
        <v>117</v>
      </c>
      <c r="G46" s="50">
        <v>45170</v>
      </c>
      <c r="H46" s="50">
        <v>46631</v>
      </c>
      <c r="I46" s="9">
        <v>2029</v>
      </c>
      <c r="J46" s="9"/>
      <c r="K46" s="27"/>
    </row>
    <row r="47" spans="2:26" x14ac:dyDescent="0.25">
      <c r="B47" s="29">
        <v>44</v>
      </c>
      <c r="C47" s="37">
        <v>111</v>
      </c>
      <c r="D47" s="14" t="s">
        <v>45</v>
      </c>
      <c r="E47" s="40" t="s">
        <v>92</v>
      </c>
      <c r="F47" s="15" t="s">
        <v>118</v>
      </c>
      <c r="G47" s="50">
        <v>45170</v>
      </c>
      <c r="H47" s="50">
        <v>46631</v>
      </c>
      <c r="I47" s="9">
        <v>2029</v>
      </c>
      <c r="J47" s="9"/>
      <c r="K47" s="27"/>
    </row>
    <row r="48" spans="2:26" x14ac:dyDescent="0.25">
      <c r="B48" s="29">
        <v>45</v>
      </c>
      <c r="C48" s="37">
        <v>112</v>
      </c>
      <c r="D48" s="14" t="s">
        <v>45</v>
      </c>
      <c r="E48" s="40" t="s">
        <v>92</v>
      </c>
      <c r="F48" s="15" t="s">
        <v>119</v>
      </c>
      <c r="G48" s="50">
        <v>45170</v>
      </c>
      <c r="H48" s="50">
        <v>46631</v>
      </c>
      <c r="I48" s="9">
        <v>2029</v>
      </c>
      <c r="J48" s="9"/>
      <c r="K48" s="27"/>
    </row>
    <row r="49" spans="2:11" x14ac:dyDescent="0.25">
      <c r="B49" s="29">
        <v>46</v>
      </c>
      <c r="C49" s="37">
        <v>113</v>
      </c>
      <c r="D49" s="14" t="s">
        <v>45</v>
      </c>
      <c r="E49" s="40" t="s">
        <v>92</v>
      </c>
      <c r="F49" s="15" t="s">
        <v>120</v>
      </c>
      <c r="G49" s="50">
        <v>45170</v>
      </c>
      <c r="H49" s="50">
        <v>46631</v>
      </c>
      <c r="I49" s="9">
        <v>2029</v>
      </c>
      <c r="J49" s="9"/>
      <c r="K49" s="27"/>
    </row>
    <row r="50" spans="2:11" x14ac:dyDescent="0.25">
      <c r="B50" s="29">
        <v>47</v>
      </c>
      <c r="C50" s="37">
        <v>114</v>
      </c>
      <c r="D50" s="14" t="s">
        <v>45</v>
      </c>
      <c r="E50" s="40" t="s">
        <v>92</v>
      </c>
      <c r="F50" s="15" t="s">
        <v>121</v>
      </c>
      <c r="G50" s="50">
        <v>45170</v>
      </c>
      <c r="H50" s="50">
        <v>46631</v>
      </c>
      <c r="I50" s="9">
        <v>2029</v>
      </c>
      <c r="J50" s="9"/>
      <c r="K50" s="27"/>
    </row>
    <row r="51" spans="2:11" x14ac:dyDescent="0.25">
      <c r="B51" s="29">
        <v>48</v>
      </c>
      <c r="C51" s="37">
        <v>115</v>
      </c>
      <c r="D51" s="14" t="s">
        <v>45</v>
      </c>
      <c r="E51" s="40" t="s">
        <v>92</v>
      </c>
      <c r="F51" s="15" t="s">
        <v>122</v>
      </c>
      <c r="G51" s="50">
        <v>45170</v>
      </c>
      <c r="H51" s="50">
        <v>46631</v>
      </c>
      <c r="I51" s="9">
        <v>2029</v>
      </c>
      <c r="J51" s="9"/>
      <c r="K51" s="27"/>
    </row>
    <row r="52" spans="2:11" x14ac:dyDescent="0.25">
      <c r="B52" s="29">
        <v>49</v>
      </c>
      <c r="C52" s="37">
        <v>116</v>
      </c>
      <c r="D52" s="14" t="s">
        <v>45</v>
      </c>
      <c r="E52" s="40" t="s">
        <v>92</v>
      </c>
      <c r="F52" s="15" t="s">
        <v>123</v>
      </c>
      <c r="G52" s="50">
        <v>45170</v>
      </c>
      <c r="H52" s="50">
        <v>46631</v>
      </c>
      <c r="I52" s="9">
        <v>2029</v>
      </c>
      <c r="J52" s="9"/>
      <c r="K52" s="27"/>
    </row>
    <row r="53" spans="2:11" x14ac:dyDescent="0.25">
      <c r="B53" s="29">
        <v>50</v>
      </c>
      <c r="C53" s="37">
        <v>117</v>
      </c>
      <c r="D53" s="14" t="s">
        <v>45</v>
      </c>
      <c r="E53" s="40" t="s">
        <v>92</v>
      </c>
      <c r="F53" s="15" t="s">
        <v>124</v>
      </c>
      <c r="G53" s="50">
        <v>45170</v>
      </c>
      <c r="H53" s="50">
        <v>46631</v>
      </c>
      <c r="I53" s="9">
        <v>2029</v>
      </c>
      <c r="J53" s="9"/>
      <c r="K53" s="27"/>
    </row>
    <row r="54" spans="2:11" x14ac:dyDescent="0.25">
      <c r="B54" s="29">
        <v>51</v>
      </c>
      <c r="C54" s="37">
        <v>118</v>
      </c>
      <c r="D54" s="14" t="s">
        <v>45</v>
      </c>
      <c r="E54" s="40" t="s">
        <v>92</v>
      </c>
      <c r="F54" s="15" t="s">
        <v>125</v>
      </c>
      <c r="G54" s="50">
        <v>45170</v>
      </c>
      <c r="H54" s="50">
        <v>46631</v>
      </c>
      <c r="I54" s="9">
        <v>2029</v>
      </c>
      <c r="J54" s="9"/>
      <c r="K54" s="27"/>
    </row>
    <row r="55" spans="2:11" x14ac:dyDescent="0.25">
      <c r="B55" s="29">
        <v>52</v>
      </c>
      <c r="C55" s="37">
        <v>119</v>
      </c>
      <c r="D55" s="14" t="s">
        <v>45</v>
      </c>
      <c r="E55" s="40" t="s">
        <v>92</v>
      </c>
      <c r="F55" s="15" t="s">
        <v>126</v>
      </c>
      <c r="G55" s="50">
        <v>45170</v>
      </c>
      <c r="H55" s="50">
        <v>46631</v>
      </c>
      <c r="I55" s="9">
        <v>2029</v>
      </c>
      <c r="J55" s="9"/>
      <c r="K55" s="27"/>
    </row>
    <row r="56" spans="2:11" x14ac:dyDescent="0.25">
      <c r="B56" s="29">
        <v>53</v>
      </c>
      <c r="C56" s="37">
        <v>120</v>
      </c>
      <c r="D56" s="14" t="s">
        <v>45</v>
      </c>
      <c r="E56" s="40" t="s">
        <v>92</v>
      </c>
      <c r="F56" s="15" t="s">
        <v>127</v>
      </c>
      <c r="G56" s="50">
        <v>45170</v>
      </c>
      <c r="H56" s="50">
        <v>46631</v>
      </c>
      <c r="I56" s="9">
        <v>2029</v>
      </c>
      <c r="J56" s="9"/>
      <c r="K56" s="27"/>
    </row>
    <row r="57" spans="2:11" x14ac:dyDescent="0.25">
      <c r="B57" s="29">
        <v>54</v>
      </c>
      <c r="C57" s="37">
        <v>122</v>
      </c>
      <c r="D57" s="14" t="s">
        <v>45</v>
      </c>
      <c r="E57" s="40" t="s">
        <v>92</v>
      </c>
      <c r="F57" s="15" t="s">
        <v>129</v>
      </c>
      <c r="G57" s="50">
        <v>45170</v>
      </c>
      <c r="H57" s="50">
        <v>46631</v>
      </c>
      <c r="I57" s="9">
        <v>2029</v>
      </c>
      <c r="J57" s="76"/>
      <c r="K57" s="27"/>
    </row>
    <row r="58" spans="2:11" x14ac:dyDescent="0.25">
      <c r="B58" s="29">
        <v>55</v>
      </c>
      <c r="C58" s="37">
        <v>123</v>
      </c>
      <c r="D58" s="14" t="s">
        <v>45</v>
      </c>
      <c r="E58" s="40" t="s">
        <v>92</v>
      </c>
      <c r="F58" s="15" t="s">
        <v>130</v>
      </c>
      <c r="G58" s="50">
        <v>45170</v>
      </c>
      <c r="H58" s="50">
        <v>46631</v>
      </c>
      <c r="I58" s="9">
        <v>2029</v>
      </c>
      <c r="J58" s="9"/>
      <c r="K58" s="27"/>
    </row>
    <row r="59" spans="2:11" x14ac:dyDescent="0.25">
      <c r="B59" s="29">
        <v>56</v>
      </c>
      <c r="C59" s="9">
        <v>121</v>
      </c>
      <c r="D59" s="77" t="s">
        <v>45</v>
      </c>
      <c r="E59" s="40" t="s">
        <v>92</v>
      </c>
      <c r="F59" s="78" t="s">
        <v>128</v>
      </c>
      <c r="G59" s="50">
        <v>45170</v>
      </c>
      <c r="H59" s="50">
        <v>46631</v>
      </c>
      <c r="I59" s="9">
        <v>2029</v>
      </c>
      <c r="J59" s="9"/>
      <c r="K59" s="27"/>
    </row>
    <row r="60" spans="2:11" x14ac:dyDescent="0.25">
      <c r="B60" s="29">
        <v>57</v>
      </c>
      <c r="C60" s="20" t="s">
        <v>250</v>
      </c>
      <c r="D60" s="77" t="s">
        <v>45</v>
      </c>
      <c r="E60" s="40" t="s">
        <v>92</v>
      </c>
      <c r="F60" s="20" t="s">
        <v>218</v>
      </c>
      <c r="G60" s="50">
        <v>45474</v>
      </c>
      <c r="H60" s="50">
        <v>46935</v>
      </c>
      <c r="I60" s="9">
        <v>2030</v>
      </c>
      <c r="J60" s="9"/>
      <c r="K60" s="27"/>
    </row>
    <row r="61" spans="2:11" x14ac:dyDescent="0.25">
      <c r="B61" s="29">
        <v>58</v>
      </c>
      <c r="C61" s="20" t="s">
        <v>251</v>
      </c>
      <c r="D61" s="77" t="s">
        <v>45</v>
      </c>
      <c r="E61" s="40" t="s">
        <v>92</v>
      </c>
      <c r="F61" s="20" t="s">
        <v>219</v>
      </c>
      <c r="G61" s="50">
        <v>45474</v>
      </c>
      <c r="H61" s="50">
        <v>46935</v>
      </c>
      <c r="I61" s="9">
        <v>2030</v>
      </c>
      <c r="J61" s="9"/>
      <c r="K61" s="27"/>
    </row>
    <row r="62" spans="2:11" x14ac:dyDescent="0.25">
      <c r="B62" s="29">
        <v>59</v>
      </c>
      <c r="C62" s="20" t="s">
        <v>252</v>
      </c>
      <c r="D62" s="77" t="s">
        <v>45</v>
      </c>
      <c r="E62" s="40" t="s">
        <v>92</v>
      </c>
      <c r="F62" s="20" t="s">
        <v>220</v>
      </c>
      <c r="G62" s="50">
        <v>45474</v>
      </c>
      <c r="H62" s="50">
        <v>46935</v>
      </c>
      <c r="I62" s="9">
        <v>2030</v>
      </c>
      <c r="J62" s="9"/>
      <c r="K62" s="27"/>
    </row>
    <row r="63" spans="2:11" x14ac:dyDescent="0.25">
      <c r="B63" s="29">
        <v>60</v>
      </c>
      <c r="C63" s="20" t="s">
        <v>253</v>
      </c>
      <c r="D63" s="77" t="s">
        <v>45</v>
      </c>
      <c r="E63" s="40" t="s">
        <v>92</v>
      </c>
      <c r="F63" s="20" t="s">
        <v>221</v>
      </c>
      <c r="G63" s="50">
        <v>45474</v>
      </c>
      <c r="H63" s="50">
        <v>46935</v>
      </c>
      <c r="I63" s="9">
        <v>2030</v>
      </c>
      <c r="J63" s="9"/>
      <c r="K63" s="27"/>
    </row>
    <row r="64" spans="2:11" x14ac:dyDescent="0.25">
      <c r="B64" s="29">
        <v>61</v>
      </c>
      <c r="C64" s="20" t="s">
        <v>254</v>
      </c>
      <c r="D64" s="77" t="s">
        <v>45</v>
      </c>
      <c r="E64" s="40" t="s">
        <v>92</v>
      </c>
      <c r="F64" s="20" t="s">
        <v>222</v>
      </c>
      <c r="G64" s="50">
        <v>45474</v>
      </c>
      <c r="H64" s="50">
        <v>46935</v>
      </c>
      <c r="I64" s="9">
        <v>2030</v>
      </c>
      <c r="J64" s="9"/>
      <c r="K64" s="27"/>
    </row>
    <row r="65" spans="2:11" x14ac:dyDescent="0.25">
      <c r="B65" s="29">
        <v>62</v>
      </c>
      <c r="C65" s="20" t="s">
        <v>255</v>
      </c>
      <c r="D65" s="77" t="s">
        <v>45</v>
      </c>
      <c r="E65" s="40" t="s">
        <v>92</v>
      </c>
      <c r="F65" s="20" t="s">
        <v>223</v>
      </c>
      <c r="G65" s="50">
        <v>45474</v>
      </c>
      <c r="H65" s="50">
        <v>46935</v>
      </c>
      <c r="I65" s="9">
        <v>2030</v>
      </c>
      <c r="J65" s="9"/>
      <c r="K65" s="27"/>
    </row>
    <row r="66" spans="2:11" x14ac:dyDescent="0.25">
      <c r="B66" s="29">
        <v>63</v>
      </c>
      <c r="C66" s="20" t="s">
        <v>256</v>
      </c>
      <c r="D66" s="77" t="s">
        <v>45</v>
      </c>
      <c r="E66" s="40" t="s">
        <v>92</v>
      </c>
      <c r="F66" s="20" t="s">
        <v>224</v>
      </c>
      <c r="G66" s="50">
        <v>45474</v>
      </c>
      <c r="H66" s="50">
        <v>46935</v>
      </c>
      <c r="I66" s="9">
        <v>2030</v>
      </c>
      <c r="J66" s="9"/>
      <c r="K66" s="27"/>
    </row>
    <row r="67" spans="2:11" x14ac:dyDescent="0.25">
      <c r="B67" s="29">
        <v>64</v>
      </c>
      <c r="C67" s="20" t="s">
        <v>257</v>
      </c>
      <c r="D67" s="77" t="s">
        <v>45</v>
      </c>
      <c r="E67" s="40" t="s">
        <v>92</v>
      </c>
      <c r="F67" s="20" t="s">
        <v>225</v>
      </c>
      <c r="G67" s="50">
        <v>45474</v>
      </c>
      <c r="H67" s="50">
        <v>46935</v>
      </c>
      <c r="I67" s="9">
        <v>2030</v>
      </c>
      <c r="J67" s="9"/>
      <c r="K67" s="27"/>
    </row>
    <row r="68" spans="2:11" x14ac:dyDescent="0.25">
      <c r="B68" s="29">
        <v>65</v>
      </c>
      <c r="C68" s="20" t="s">
        <v>258</v>
      </c>
      <c r="D68" s="77" t="s">
        <v>45</v>
      </c>
      <c r="E68" s="40" t="s">
        <v>92</v>
      </c>
      <c r="F68" s="20" t="s">
        <v>226</v>
      </c>
      <c r="G68" s="50">
        <v>45474</v>
      </c>
      <c r="H68" s="50">
        <v>46935</v>
      </c>
      <c r="I68" s="9">
        <v>2030</v>
      </c>
      <c r="J68" s="9"/>
      <c r="K68" s="27"/>
    </row>
    <row r="69" spans="2:11" x14ac:dyDescent="0.25">
      <c r="B69" s="29">
        <v>66</v>
      </c>
      <c r="C69" s="20" t="s">
        <v>259</v>
      </c>
      <c r="D69" s="77" t="s">
        <v>45</v>
      </c>
      <c r="E69" s="40" t="s">
        <v>92</v>
      </c>
      <c r="F69" s="20" t="s">
        <v>227</v>
      </c>
      <c r="G69" s="50">
        <v>45474</v>
      </c>
      <c r="H69" s="50">
        <v>46935</v>
      </c>
      <c r="I69" s="9">
        <v>2030</v>
      </c>
      <c r="J69" s="9"/>
      <c r="K69" s="27"/>
    </row>
    <row r="70" spans="2:11" x14ac:dyDescent="0.25">
      <c r="B70" s="29">
        <v>67</v>
      </c>
      <c r="C70" s="20" t="s">
        <v>260</v>
      </c>
      <c r="D70" s="77" t="s">
        <v>45</v>
      </c>
      <c r="E70" s="40" t="s">
        <v>92</v>
      </c>
      <c r="F70" s="20" t="s">
        <v>228</v>
      </c>
      <c r="G70" s="50">
        <v>45474</v>
      </c>
      <c r="H70" s="50">
        <v>46935</v>
      </c>
      <c r="I70" s="9">
        <v>2030</v>
      </c>
      <c r="J70" s="9"/>
      <c r="K70" s="27"/>
    </row>
    <row r="71" spans="2:11" x14ac:dyDescent="0.25">
      <c r="B71" s="29">
        <v>68</v>
      </c>
      <c r="C71" s="20" t="s">
        <v>261</v>
      </c>
      <c r="D71" s="77" t="s">
        <v>45</v>
      </c>
      <c r="E71" s="40" t="s">
        <v>92</v>
      </c>
      <c r="F71" s="20" t="s">
        <v>229</v>
      </c>
      <c r="G71" s="50">
        <v>45474</v>
      </c>
      <c r="H71" s="50">
        <v>46935</v>
      </c>
      <c r="I71" s="9">
        <v>2030</v>
      </c>
      <c r="J71" s="9"/>
      <c r="K71" s="27"/>
    </row>
    <row r="72" spans="2:11" x14ac:dyDescent="0.25">
      <c r="B72" s="29">
        <v>69</v>
      </c>
      <c r="C72" s="20" t="s">
        <v>262</v>
      </c>
      <c r="D72" s="77" t="s">
        <v>45</v>
      </c>
      <c r="E72" s="40" t="s">
        <v>92</v>
      </c>
      <c r="F72" s="20" t="s">
        <v>230</v>
      </c>
      <c r="G72" s="50">
        <v>45474</v>
      </c>
      <c r="H72" s="50">
        <v>46935</v>
      </c>
      <c r="I72" s="9">
        <v>2030</v>
      </c>
      <c r="J72" s="9"/>
      <c r="K72" s="27"/>
    </row>
    <row r="73" spans="2:11" x14ac:dyDescent="0.25">
      <c r="B73" s="29">
        <v>70</v>
      </c>
      <c r="C73" s="20" t="s">
        <v>263</v>
      </c>
      <c r="D73" s="77" t="s">
        <v>45</v>
      </c>
      <c r="E73" s="40" t="s">
        <v>92</v>
      </c>
      <c r="F73" s="20" t="s">
        <v>231</v>
      </c>
      <c r="G73" s="50">
        <v>45474</v>
      </c>
      <c r="H73" s="50">
        <v>46935</v>
      </c>
      <c r="I73" s="9">
        <v>2030</v>
      </c>
      <c r="J73" s="9"/>
      <c r="K73" s="27"/>
    </row>
    <row r="74" spans="2:11" x14ac:dyDescent="0.25">
      <c r="B74" s="29">
        <v>71</v>
      </c>
      <c r="C74" s="20" t="s">
        <v>264</v>
      </c>
      <c r="D74" s="77" t="s">
        <v>45</v>
      </c>
      <c r="E74" s="40" t="s">
        <v>92</v>
      </c>
      <c r="F74" s="20" t="s">
        <v>232</v>
      </c>
      <c r="G74" s="50">
        <v>45474</v>
      </c>
      <c r="H74" s="50">
        <v>46935</v>
      </c>
      <c r="I74" s="9">
        <v>2030</v>
      </c>
      <c r="J74" s="9"/>
      <c r="K74" s="27"/>
    </row>
    <row r="75" spans="2:11" x14ac:dyDescent="0.25">
      <c r="B75" s="29">
        <v>72</v>
      </c>
      <c r="C75" s="20" t="s">
        <v>265</v>
      </c>
      <c r="D75" s="77" t="s">
        <v>45</v>
      </c>
      <c r="E75" s="40" t="s">
        <v>92</v>
      </c>
      <c r="F75" s="20" t="s">
        <v>233</v>
      </c>
      <c r="G75" s="50">
        <v>45474</v>
      </c>
      <c r="H75" s="50">
        <v>46935</v>
      </c>
      <c r="I75" s="9">
        <v>2030</v>
      </c>
      <c r="J75" s="9"/>
      <c r="K75" s="27"/>
    </row>
    <row r="76" spans="2:11" x14ac:dyDescent="0.25">
      <c r="B76" s="29">
        <v>73</v>
      </c>
      <c r="C76" s="20" t="s">
        <v>266</v>
      </c>
      <c r="D76" s="77" t="s">
        <v>45</v>
      </c>
      <c r="E76" s="40" t="s">
        <v>92</v>
      </c>
      <c r="F76" s="20" t="s">
        <v>234</v>
      </c>
      <c r="G76" s="50">
        <v>45474</v>
      </c>
      <c r="H76" s="50">
        <v>46935</v>
      </c>
      <c r="I76" s="9">
        <v>2030</v>
      </c>
      <c r="J76" s="9"/>
      <c r="K76" s="27"/>
    </row>
    <row r="77" spans="2:11" x14ac:dyDescent="0.25">
      <c r="B77" s="29">
        <v>74</v>
      </c>
      <c r="C77" s="20" t="s">
        <v>267</v>
      </c>
      <c r="D77" s="77" t="s">
        <v>45</v>
      </c>
      <c r="E77" s="40" t="s">
        <v>92</v>
      </c>
      <c r="F77" s="20" t="s">
        <v>235</v>
      </c>
      <c r="G77" s="50">
        <v>45474</v>
      </c>
      <c r="H77" s="50">
        <v>46935</v>
      </c>
      <c r="I77" s="9">
        <v>2030</v>
      </c>
      <c r="J77" s="9"/>
      <c r="K77" s="27"/>
    </row>
    <row r="78" spans="2:11" x14ac:dyDescent="0.25">
      <c r="B78" s="29">
        <v>75</v>
      </c>
      <c r="C78" s="20" t="s">
        <v>268</v>
      </c>
      <c r="D78" s="77" t="s">
        <v>45</v>
      </c>
      <c r="E78" s="40" t="s">
        <v>92</v>
      </c>
      <c r="F78" s="20" t="s">
        <v>236</v>
      </c>
      <c r="G78" s="50">
        <v>45474</v>
      </c>
      <c r="H78" s="50">
        <v>46935</v>
      </c>
      <c r="I78" s="9">
        <v>2030</v>
      </c>
      <c r="J78" s="9"/>
      <c r="K78" s="27"/>
    </row>
    <row r="79" spans="2:11" x14ac:dyDescent="0.25">
      <c r="B79" s="29">
        <v>76</v>
      </c>
      <c r="C79" s="20" t="s">
        <v>269</v>
      </c>
      <c r="D79" s="77" t="s">
        <v>45</v>
      </c>
      <c r="E79" s="40" t="s">
        <v>92</v>
      </c>
      <c r="F79" s="20" t="s">
        <v>237</v>
      </c>
      <c r="G79" s="50">
        <v>45474</v>
      </c>
      <c r="H79" s="50">
        <v>46935</v>
      </c>
      <c r="I79" s="9">
        <v>2030</v>
      </c>
      <c r="J79" s="9"/>
      <c r="K79" s="27"/>
    </row>
    <row r="80" spans="2:11" x14ac:dyDescent="0.25">
      <c r="B80" s="29">
        <v>77</v>
      </c>
      <c r="C80" s="20" t="s">
        <v>270</v>
      </c>
      <c r="D80" s="77" t="s">
        <v>45</v>
      </c>
      <c r="E80" s="40" t="s">
        <v>92</v>
      </c>
      <c r="F80" s="20" t="s">
        <v>238</v>
      </c>
      <c r="G80" s="50">
        <v>45474</v>
      </c>
      <c r="H80" s="50">
        <v>46935</v>
      </c>
      <c r="I80" s="9">
        <v>2030</v>
      </c>
      <c r="J80" s="9"/>
      <c r="K80" s="27"/>
    </row>
    <row r="81" spans="2:11" x14ac:dyDescent="0.25">
      <c r="B81" s="29">
        <v>78</v>
      </c>
      <c r="C81" s="20" t="s">
        <v>271</v>
      </c>
      <c r="D81" s="77" t="s">
        <v>45</v>
      </c>
      <c r="E81" s="40" t="s">
        <v>92</v>
      </c>
      <c r="F81" s="20" t="s">
        <v>239</v>
      </c>
      <c r="G81" s="50">
        <v>45474</v>
      </c>
      <c r="H81" s="50">
        <v>46935</v>
      </c>
      <c r="I81" s="9">
        <v>2030</v>
      </c>
      <c r="J81" s="9"/>
      <c r="K81" s="27"/>
    </row>
    <row r="82" spans="2:11" x14ac:dyDescent="0.25">
      <c r="B82" s="29">
        <v>79</v>
      </c>
      <c r="C82" s="20" t="s">
        <v>272</v>
      </c>
      <c r="D82" s="77" t="s">
        <v>45</v>
      </c>
      <c r="E82" s="40" t="s">
        <v>92</v>
      </c>
      <c r="F82" s="20" t="s">
        <v>240</v>
      </c>
      <c r="G82" s="50">
        <v>45474</v>
      </c>
      <c r="H82" s="50">
        <v>46935</v>
      </c>
      <c r="I82" s="9">
        <v>2030</v>
      </c>
      <c r="J82" s="9"/>
      <c r="K82" s="27"/>
    </row>
    <row r="83" spans="2:11" x14ac:dyDescent="0.25">
      <c r="B83" s="29">
        <v>80</v>
      </c>
      <c r="C83" s="20" t="s">
        <v>273</v>
      </c>
      <c r="D83" s="77" t="s">
        <v>45</v>
      </c>
      <c r="E83" s="40" t="s">
        <v>92</v>
      </c>
      <c r="F83" s="20" t="s">
        <v>241</v>
      </c>
      <c r="G83" s="50">
        <v>45474</v>
      </c>
      <c r="H83" s="50">
        <v>46935</v>
      </c>
      <c r="I83" s="9">
        <v>2030</v>
      </c>
      <c r="J83" s="9"/>
      <c r="K83" s="27"/>
    </row>
    <row r="84" spans="2:11" x14ac:dyDescent="0.25">
      <c r="B84" s="29">
        <v>81</v>
      </c>
      <c r="C84" s="20" t="s">
        <v>274</v>
      </c>
      <c r="D84" s="77" t="s">
        <v>45</v>
      </c>
      <c r="E84" s="40" t="s">
        <v>92</v>
      </c>
      <c r="F84" s="20" t="s">
        <v>242</v>
      </c>
      <c r="G84" s="50">
        <v>45474</v>
      </c>
      <c r="H84" s="50">
        <v>46935</v>
      </c>
      <c r="I84" s="9">
        <v>2030</v>
      </c>
      <c r="J84" s="9"/>
      <c r="K84" s="27"/>
    </row>
    <row r="85" spans="2:11" x14ac:dyDescent="0.25">
      <c r="B85" s="29">
        <v>82</v>
      </c>
      <c r="C85" s="20" t="s">
        <v>275</v>
      </c>
      <c r="D85" s="77" t="s">
        <v>45</v>
      </c>
      <c r="E85" s="40" t="s">
        <v>92</v>
      </c>
      <c r="F85" s="20" t="s">
        <v>243</v>
      </c>
      <c r="G85" s="50">
        <v>45474</v>
      </c>
      <c r="H85" s="50">
        <v>46935</v>
      </c>
      <c r="I85" s="9">
        <v>2030</v>
      </c>
      <c r="J85" s="9"/>
      <c r="K85" s="27"/>
    </row>
    <row r="86" spans="2:11" x14ac:dyDescent="0.25">
      <c r="B86" s="29">
        <v>83</v>
      </c>
      <c r="C86" s="20" t="s">
        <v>276</v>
      </c>
      <c r="D86" s="77" t="s">
        <v>45</v>
      </c>
      <c r="E86" s="40" t="s">
        <v>92</v>
      </c>
      <c r="F86" s="20" t="s">
        <v>244</v>
      </c>
      <c r="G86" s="50">
        <v>45474</v>
      </c>
      <c r="H86" s="50">
        <v>46935</v>
      </c>
      <c r="I86" s="9">
        <v>2030</v>
      </c>
      <c r="J86" s="9"/>
      <c r="K86" s="27"/>
    </row>
    <row r="87" spans="2:11" x14ac:dyDescent="0.25">
      <c r="B87" s="29">
        <v>84</v>
      </c>
      <c r="C87" s="20" t="s">
        <v>277</v>
      </c>
      <c r="D87" s="77" t="s">
        <v>45</v>
      </c>
      <c r="E87" s="40" t="s">
        <v>92</v>
      </c>
      <c r="F87" s="20" t="s">
        <v>245</v>
      </c>
      <c r="G87" s="50">
        <v>45474</v>
      </c>
      <c r="H87" s="50">
        <v>46935</v>
      </c>
      <c r="I87" s="9">
        <v>2030</v>
      </c>
      <c r="J87" s="9"/>
      <c r="K87" s="27"/>
    </row>
    <row r="88" spans="2:11" x14ac:dyDescent="0.25">
      <c r="B88" s="29">
        <v>85</v>
      </c>
      <c r="C88" s="20" t="s">
        <v>278</v>
      </c>
      <c r="D88" s="77" t="s">
        <v>45</v>
      </c>
      <c r="E88" s="40" t="s">
        <v>92</v>
      </c>
      <c r="F88" s="20" t="s">
        <v>246</v>
      </c>
      <c r="G88" s="50">
        <v>45474</v>
      </c>
      <c r="H88" s="50">
        <v>46935</v>
      </c>
      <c r="I88" s="9">
        <v>2030</v>
      </c>
      <c r="J88" s="9"/>
      <c r="K88" s="27"/>
    </row>
    <row r="89" spans="2:11" x14ac:dyDescent="0.25">
      <c r="B89" s="29">
        <v>86</v>
      </c>
      <c r="C89" s="20" t="s">
        <v>279</v>
      </c>
      <c r="D89" s="77" t="s">
        <v>45</v>
      </c>
      <c r="E89" s="40" t="s">
        <v>92</v>
      </c>
      <c r="F89" s="20" t="s">
        <v>247</v>
      </c>
      <c r="G89" s="50">
        <v>45474</v>
      </c>
      <c r="H89" s="50">
        <v>46935</v>
      </c>
      <c r="I89" s="9">
        <v>2030</v>
      </c>
      <c r="J89" s="9"/>
      <c r="K89" s="27"/>
    </row>
    <row r="90" spans="2:11" x14ac:dyDescent="0.25">
      <c r="B90" s="29">
        <v>87</v>
      </c>
      <c r="C90" s="20" t="s">
        <v>280</v>
      </c>
      <c r="D90" s="77" t="s">
        <v>45</v>
      </c>
      <c r="E90" s="40" t="s">
        <v>92</v>
      </c>
      <c r="F90" s="20" t="s">
        <v>248</v>
      </c>
      <c r="G90" s="50">
        <v>45474</v>
      </c>
      <c r="H90" s="50">
        <v>46935</v>
      </c>
      <c r="I90" s="9">
        <v>2030</v>
      </c>
      <c r="J90" s="9"/>
      <c r="K90" s="27"/>
    </row>
    <row r="91" spans="2:11" x14ac:dyDescent="0.25">
      <c r="B91" s="29">
        <v>88</v>
      </c>
      <c r="C91" s="20" t="s">
        <v>281</v>
      </c>
      <c r="D91" s="77" t="s">
        <v>45</v>
      </c>
      <c r="E91" s="40" t="s">
        <v>92</v>
      </c>
      <c r="F91" s="20" t="s">
        <v>249</v>
      </c>
      <c r="G91" s="50">
        <v>45474</v>
      </c>
      <c r="H91" s="50">
        <v>46935</v>
      </c>
      <c r="I91" s="9">
        <v>2030</v>
      </c>
      <c r="J91" s="9"/>
      <c r="K91" s="27"/>
    </row>
    <row r="92" spans="2:11" x14ac:dyDescent="0.25">
      <c r="B92" s="29"/>
      <c r="C92" s="37"/>
      <c r="D92" s="14"/>
      <c r="E92" s="40"/>
      <c r="F92" s="15"/>
      <c r="G92" s="50"/>
      <c r="H92" s="50"/>
      <c r="I92" s="9"/>
      <c r="J92" s="9"/>
      <c r="K92" s="27"/>
    </row>
    <row r="93" spans="2:11" x14ac:dyDescent="0.25">
      <c r="B93" s="29"/>
      <c r="C93" s="37"/>
      <c r="D93" s="14"/>
      <c r="E93" s="40"/>
      <c r="F93" s="15"/>
      <c r="G93" s="50"/>
      <c r="H93" s="50"/>
      <c r="I93" s="9"/>
      <c r="J93" s="9"/>
      <c r="K93" s="27"/>
    </row>
    <row r="94" spans="2:11" x14ac:dyDescent="0.25">
      <c r="B94" s="29"/>
      <c r="C94" s="37"/>
      <c r="D94" s="14"/>
      <c r="E94" s="40"/>
      <c r="F94" s="15"/>
      <c r="G94" s="50"/>
      <c r="H94" s="50"/>
      <c r="I94" s="9"/>
      <c r="J94" s="9"/>
      <c r="K94" s="27"/>
    </row>
    <row r="96" spans="2:11" x14ac:dyDescent="0.25">
      <c r="C96" s="1" t="s">
        <v>131</v>
      </c>
      <c r="F96" s="45">
        <v>89</v>
      </c>
    </row>
  </sheetData>
  <mergeCells count="1">
    <mergeCell ref="C2:H2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F3D0A-AE58-40AB-933E-0495F7CC40A4}">
  <sheetPr>
    <pageSetUpPr fitToPage="1"/>
  </sheetPr>
  <dimension ref="A1:AB54"/>
  <sheetViews>
    <sheetView workbookViewId="0">
      <selection activeCell="M20" sqref="M20"/>
    </sheetView>
  </sheetViews>
  <sheetFormatPr defaultRowHeight="15" x14ac:dyDescent="0.25"/>
  <cols>
    <col min="2" max="2" width="3.140625" customWidth="1"/>
    <col min="3" max="3" width="11" bestFit="1" customWidth="1"/>
    <col min="4" max="4" width="14.5703125" bestFit="1" customWidth="1"/>
    <col min="5" max="5" width="21.5703125" bestFit="1" customWidth="1"/>
    <col min="7" max="7" width="13.85546875" bestFit="1" customWidth="1"/>
    <col min="8" max="8" width="13.85546875" customWidth="1"/>
    <col min="9" max="9" width="6.85546875" bestFit="1" customWidth="1"/>
    <col min="10" max="10" width="8.7109375" customWidth="1"/>
  </cols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1"/>
      <c r="B2" s="84" t="s">
        <v>132</v>
      </c>
      <c r="C2" s="84"/>
      <c r="D2" s="84"/>
      <c r="E2" s="84"/>
      <c r="F2" s="84"/>
      <c r="G2" s="84"/>
      <c r="H2" s="84"/>
      <c r="I2" s="84"/>
      <c r="J2" s="59"/>
      <c r="K2" s="2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25">
      <c r="A3" s="1"/>
      <c r="B3" s="60"/>
      <c r="C3" s="32" t="s">
        <v>9</v>
      </c>
      <c r="D3" s="32" t="s">
        <v>10</v>
      </c>
      <c r="E3" s="32" t="s">
        <v>11</v>
      </c>
      <c r="F3" s="32" t="s">
        <v>13</v>
      </c>
      <c r="G3" s="32" t="s">
        <v>14</v>
      </c>
      <c r="H3" s="32" t="s">
        <v>63</v>
      </c>
      <c r="I3" s="32" t="s">
        <v>16</v>
      </c>
      <c r="J3" s="32" t="s">
        <v>133</v>
      </c>
      <c r="K3" s="32" t="s">
        <v>134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25">
      <c r="A4" s="1"/>
      <c r="B4" s="61">
        <v>1</v>
      </c>
      <c r="C4" s="9" t="s">
        <v>150</v>
      </c>
      <c r="D4" s="9" t="s">
        <v>151</v>
      </c>
      <c r="E4" s="9" t="s">
        <v>152</v>
      </c>
      <c r="F4" s="50">
        <v>43497</v>
      </c>
      <c r="G4" s="50">
        <v>46419</v>
      </c>
      <c r="H4" s="66" t="s">
        <v>153</v>
      </c>
      <c r="I4" s="9" t="s">
        <v>135</v>
      </c>
      <c r="J4" s="9"/>
      <c r="K4" s="9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25">
      <c r="A5" s="1"/>
      <c r="B5" s="61">
        <v>2</v>
      </c>
      <c r="C5" s="9" t="s">
        <v>150</v>
      </c>
      <c r="D5" s="9" t="s">
        <v>151</v>
      </c>
      <c r="E5" s="9" t="s">
        <v>154</v>
      </c>
      <c r="F5" s="50">
        <v>43497</v>
      </c>
      <c r="G5" s="50">
        <v>46419</v>
      </c>
      <c r="H5" s="66" t="s">
        <v>153</v>
      </c>
      <c r="I5" s="9" t="s">
        <v>136</v>
      </c>
      <c r="J5" s="9"/>
      <c r="K5" s="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A6" s="1"/>
      <c r="B6" s="61">
        <v>3</v>
      </c>
      <c r="C6" s="9" t="s">
        <v>150</v>
      </c>
      <c r="D6" s="9" t="s">
        <v>151</v>
      </c>
      <c r="E6" s="9" t="s">
        <v>155</v>
      </c>
      <c r="F6" s="50">
        <v>43497</v>
      </c>
      <c r="G6" s="50">
        <v>46419</v>
      </c>
      <c r="H6" s="66" t="s">
        <v>153</v>
      </c>
      <c r="I6" s="9" t="s">
        <v>137</v>
      </c>
      <c r="J6" s="9"/>
      <c r="K6" s="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5">
      <c r="A7" s="1"/>
      <c r="B7" s="61">
        <v>4</v>
      </c>
      <c r="C7" s="9" t="s">
        <v>138</v>
      </c>
      <c r="D7" s="9" t="s">
        <v>139</v>
      </c>
      <c r="E7" s="63">
        <v>40210914000188</v>
      </c>
      <c r="F7" s="50">
        <v>44531</v>
      </c>
      <c r="G7" s="50">
        <v>47453</v>
      </c>
      <c r="H7" s="66">
        <v>2031</v>
      </c>
      <c r="I7" s="9" t="s">
        <v>140</v>
      </c>
      <c r="J7" s="9"/>
      <c r="K7" s="9" t="s">
        <v>141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25">
      <c r="A8" s="1"/>
      <c r="B8" s="61">
        <v>5</v>
      </c>
      <c r="C8" s="9" t="s">
        <v>138</v>
      </c>
      <c r="D8" s="9" t="s">
        <v>142</v>
      </c>
      <c r="E8" s="9" t="s">
        <v>143</v>
      </c>
      <c r="F8" s="9">
        <v>2022</v>
      </c>
      <c r="G8" s="9">
        <v>2030</v>
      </c>
      <c r="H8" s="66" t="s">
        <v>144</v>
      </c>
      <c r="I8" s="9" t="s">
        <v>145</v>
      </c>
      <c r="J8" s="9"/>
      <c r="K8" s="9" t="s">
        <v>141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25">
      <c r="A9" s="1"/>
      <c r="B9" s="61">
        <v>6</v>
      </c>
      <c r="C9" s="9" t="s">
        <v>150</v>
      </c>
      <c r="D9" s="9" t="s">
        <v>151</v>
      </c>
      <c r="E9" s="9" t="s">
        <v>156</v>
      </c>
      <c r="F9" s="50">
        <v>43497</v>
      </c>
      <c r="G9" s="50">
        <v>46419</v>
      </c>
      <c r="H9" s="66" t="s">
        <v>153</v>
      </c>
      <c r="I9" s="9" t="s">
        <v>146</v>
      </c>
      <c r="J9" s="62"/>
      <c r="K9" s="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25">
      <c r="A10" s="1"/>
      <c r="B10" s="61">
        <v>7</v>
      </c>
      <c r="C10" s="9" t="s">
        <v>150</v>
      </c>
      <c r="D10" s="9" t="s">
        <v>151</v>
      </c>
      <c r="E10" s="9" t="s">
        <v>157</v>
      </c>
      <c r="F10" s="50">
        <v>43497</v>
      </c>
      <c r="G10" s="50">
        <v>46419</v>
      </c>
      <c r="H10" s="66" t="s">
        <v>153</v>
      </c>
      <c r="I10" s="9" t="s">
        <v>147</v>
      </c>
      <c r="J10" s="9"/>
      <c r="K10" s="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25">
      <c r="A11" s="1"/>
      <c r="B11" s="61">
        <v>9</v>
      </c>
      <c r="C11" s="9" t="s">
        <v>138</v>
      </c>
      <c r="D11" s="9" t="s">
        <v>151</v>
      </c>
      <c r="E11" s="9" t="s">
        <v>158</v>
      </c>
      <c r="F11" s="50">
        <v>43405</v>
      </c>
      <c r="G11" s="50">
        <v>46327</v>
      </c>
      <c r="H11" s="66" t="s">
        <v>159</v>
      </c>
      <c r="I11" s="9" t="s">
        <v>148</v>
      </c>
      <c r="J11" s="9"/>
      <c r="K11" s="9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25">
      <c r="A12" s="1"/>
      <c r="B12" s="61">
        <v>10</v>
      </c>
      <c r="C12" s="9"/>
      <c r="D12" s="9"/>
      <c r="E12" s="9"/>
      <c r="F12" s="9"/>
      <c r="G12" s="9"/>
      <c r="H12" s="66"/>
      <c r="I12" s="9" t="s">
        <v>149</v>
      </c>
      <c r="J12" s="9"/>
      <c r="K12" s="9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25">
      <c r="A13" s="1"/>
      <c r="B13" s="29">
        <v>11</v>
      </c>
      <c r="C13" s="57"/>
      <c r="D13" s="57"/>
      <c r="E13" s="57"/>
      <c r="F13" s="57"/>
      <c r="G13" s="57"/>
      <c r="H13" s="57"/>
      <c r="I13" s="9"/>
      <c r="J13" s="9"/>
      <c r="K13" s="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25">
      <c r="A14" s="1"/>
      <c r="B14" s="29">
        <v>12</v>
      </c>
      <c r="C14" s="57"/>
      <c r="D14" s="57"/>
      <c r="E14" s="57"/>
      <c r="F14" s="57"/>
      <c r="G14" s="57"/>
      <c r="H14" s="57"/>
      <c r="I14" s="9"/>
      <c r="J14" s="9"/>
      <c r="K14" s="9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25">
      <c r="A15" s="1"/>
      <c r="B15" s="29">
        <v>13</v>
      </c>
      <c r="C15" s="57"/>
      <c r="D15" s="57"/>
      <c r="E15" s="57"/>
      <c r="F15" s="57"/>
      <c r="G15" s="57"/>
      <c r="H15" s="57"/>
      <c r="I15" s="9"/>
      <c r="J15" s="9"/>
      <c r="K15" s="9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5">
      <c r="A16" s="1"/>
      <c r="B16" s="29">
        <v>14</v>
      </c>
      <c r="C16" s="57"/>
      <c r="D16" s="57"/>
      <c r="E16" s="57"/>
      <c r="F16" s="57"/>
      <c r="G16" s="57"/>
      <c r="H16" s="57"/>
      <c r="I16" s="9"/>
      <c r="J16" s="9"/>
      <c r="K16" s="9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5">
      <c r="A17" s="1"/>
      <c r="B17" s="29">
        <v>15</v>
      </c>
      <c r="C17" s="57"/>
      <c r="D17" s="57"/>
      <c r="E17" s="57"/>
      <c r="F17" s="57"/>
      <c r="G17" s="57"/>
      <c r="H17" s="57"/>
      <c r="I17" s="9"/>
      <c r="J17" s="9"/>
      <c r="K17" s="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5">
      <c r="A18" s="1"/>
      <c r="B18" s="29">
        <v>16</v>
      </c>
      <c r="C18" s="57"/>
      <c r="D18" s="57"/>
      <c r="E18" s="57"/>
      <c r="F18" s="57"/>
      <c r="G18" s="57"/>
      <c r="H18" s="57"/>
      <c r="I18" s="9"/>
      <c r="J18" s="9"/>
      <c r="K18" s="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5">
      <c r="A19" s="1"/>
      <c r="B19" s="29"/>
      <c r="C19" s="57"/>
      <c r="D19" s="57"/>
      <c r="E19" s="57"/>
      <c r="F19" s="57"/>
      <c r="G19" s="57"/>
      <c r="H19" s="57"/>
      <c r="I19" s="9"/>
      <c r="J19" s="9"/>
      <c r="K19" s="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5">
      <c r="A20" s="1"/>
      <c r="B20" s="29"/>
      <c r="C20" s="57"/>
      <c r="D20" s="57"/>
      <c r="E20" s="57"/>
      <c r="F20" s="57"/>
      <c r="G20" s="57"/>
      <c r="H20" s="57"/>
      <c r="I20" s="9"/>
      <c r="J20" s="9"/>
      <c r="K20" s="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25">
      <c r="A21" s="1"/>
      <c r="B21" s="29"/>
      <c r="C21" s="57"/>
      <c r="D21" s="57"/>
      <c r="E21" s="57"/>
      <c r="F21" s="57"/>
      <c r="G21" s="57"/>
      <c r="H21" s="57"/>
      <c r="I21" s="9"/>
      <c r="J21" s="9"/>
      <c r="K21" s="9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25">
      <c r="A22" s="1"/>
      <c r="B22" s="29"/>
      <c r="C22" s="9"/>
      <c r="D22" s="9"/>
      <c r="E22" s="9"/>
      <c r="F22" s="9"/>
      <c r="G22" s="9"/>
      <c r="H22" s="66"/>
      <c r="I22" s="9"/>
      <c r="J22" s="9"/>
      <c r="K22" s="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25">
      <c r="A23" s="1"/>
      <c r="B23" s="29"/>
      <c r="C23" s="9"/>
      <c r="D23" s="9"/>
      <c r="E23" s="9"/>
      <c r="F23" s="9"/>
      <c r="G23" s="9"/>
      <c r="H23" s="66"/>
      <c r="I23" s="9"/>
      <c r="J23" s="9"/>
      <c r="K23" s="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25">
      <c r="A25" s="1"/>
      <c r="B25" s="1"/>
      <c r="C25" s="85"/>
      <c r="D25" s="85"/>
      <c r="E25" s="64">
        <f>COUNTA(#REF!)</f>
        <v>1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</sheetData>
  <mergeCells count="2">
    <mergeCell ref="B2:I2"/>
    <mergeCell ref="C25:D25"/>
  </mergeCells>
  <pageMargins left="0.7" right="0.7" top="0.75" bottom="0.75" header="0.3" footer="0.3"/>
  <pageSetup paperSize="9" scale="47" orientation="landscape" verticalDpi="0" r:id="rId1"/>
  <ignoredErrors>
    <ignoredError sqref="H8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A23"/>
  <sheetViews>
    <sheetView workbookViewId="0">
      <selection activeCell="J4" sqref="J4:J9"/>
    </sheetView>
  </sheetViews>
  <sheetFormatPr defaultColWidth="9.140625" defaultRowHeight="15" x14ac:dyDescent="0.25"/>
  <cols>
    <col min="1" max="1" width="36.28515625" style="1" customWidth="1"/>
    <col min="2" max="2" width="3.7109375" style="1" customWidth="1"/>
    <col min="3" max="3" width="9.140625" style="1"/>
    <col min="4" max="4" width="19.140625" style="45" customWidth="1"/>
    <col min="5" max="5" width="9.140625" style="30"/>
    <col min="6" max="6" width="75.28515625" style="30" customWidth="1"/>
    <col min="7" max="7" width="20.28515625" style="19" bestFit="1" customWidth="1"/>
    <col min="8" max="8" width="9.140625" style="30"/>
    <col min="9" max="9" width="13.85546875" style="30" bestFit="1" customWidth="1"/>
    <col min="10" max="10" width="9.7109375" style="30" bestFit="1" customWidth="1"/>
    <col min="11" max="11" width="27.140625" style="1" bestFit="1" customWidth="1"/>
    <col min="12" max="12" width="2.85546875" style="1" customWidth="1"/>
    <col min="13" max="13" width="9.140625" style="1"/>
    <col min="14" max="14" width="15.85546875" style="1" bestFit="1" customWidth="1"/>
    <col min="15" max="15" width="9.140625" style="1"/>
    <col min="16" max="16" width="3.140625" style="1" customWidth="1"/>
    <col min="17" max="17" width="12.5703125" style="1" customWidth="1"/>
    <col min="18" max="18" width="11.28515625" style="1" bestFit="1" customWidth="1"/>
    <col min="19" max="19" width="26.140625" style="1" bestFit="1" customWidth="1"/>
    <col min="20" max="20" width="24.7109375" style="1" customWidth="1"/>
    <col min="21" max="21" width="12.85546875" style="1" bestFit="1" customWidth="1"/>
    <col min="22" max="22" width="9.5703125" style="1" bestFit="1" customWidth="1"/>
    <col min="23" max="23" width="13.85546875" style="1" bestFit="1" customWidth="1"/>
    <col min="24" max="24" width="2.7109375" style="1" customWidth="1"/>
    <col min="25" max="25" width="9.140625" style="1"/>
    <col min="26" max="26" width="16" style="1" bestFit="1" customWidth="1"/>
    <col min="27" max="16384" width="9.140625" style="1"/>
  </cols>
  <sheetData>
    <row r="2" spans="2:27" x14ac:dyDescent="0.25">
      <c r="B2" s="27"/>
      <c r="C2" s="82" t="s">
        <v>160</v>
      </c>
      <c r="D2" s="82"/>
      <c r="E2" s="82"/>
      <c r="F2" s="82"/>
      <c r="G2" s="82"/>
      <c r="H2" s="82"/>
      <c r="I2" s="82"/>
      <c r="J2" s="67"/>
      <c r="K2" s="38"/>
      <c r="L2" s="38"/>
    </row>
    <row r="3" spans="2:27" x14ac:dyDescent="0.25">
      <c r="B3" s="27"/>
      <c r="C3" s="35" t="s">
        <v>8</v>
      </c>
      <c r="D3" s="35" t="s">
        <v>161</v>
      </c>
      <c r="E3" s="35" t="s">
        <v>9</v>
      </c>
      <c r="F3" s="35" t="s">
        <v>10</v>
      </c>
      <c r="G3" s="35" t="s">
        <v>11</v>
      </c>
      <c r="H3" s="35" t="s">
        <v>13</v>
      </c>
      <c r="I3" s="35" t="s">
        <v>14</v>
      </c>
      <c r="J3" s="32" t="s">
        <v>63</v>
      </c>
      <c r="K3" s="32" t="s">
        <v>49</v>
      </c>
      <c r="L3" s="31"/>
    </row>
    <row r="4" spans="2:27" x14ac:dyDescent="0.25">
      <c r="B4" s="29">
        <v>1</v>
      </c>
      <c r="C4" s="8"/>
      <c r="D4" s="8" t="s">
        <v>162</v>
      </c>
      <c r="E4" s="14" t="s">
        <v>163</v>
      </c>
      <c r="F4" s="9" t="s">
        <v>164</v>
      </c>
      <c r="G4" s="15"/>
      <c r="H4" s="9">
        <v>2016</v>
      </c>
      <c r="I4" s="9">
        <v>2021</v>
      </c>
      <c r="J4" s="9">
        <v>2025</v>
      </c>
      <c r="K4" s="9" t="s">
        <v>165</v>
      </c>
      <c r="L4" s="33"/>
    </row>
    <row r="5" spans="2:27" x14ac:dyDescent="0.25">
      <c r="B5" s="29">
        <v>2</v>
      </c>
      <c r="C5" s="10"/>
      <c r="D5" s="8" t="s">
        <v>162</v>
      </c>
      <c r="E5" s="14" t="s">
        <v>163</v>
      </c>
      <c r="F5" s="9" t="s">
        <v>164</v>
      </c>
      <c r="G5" s="16"/>
      <c r="H5" s="9">
        <v>2016</v>
      </c>
      <c r="I5" s="9">
        <v>2021</v>
      </c>
      <c r="J5" s="9">
        <v>2025</v>
      </c>
      <c r="K5" s="9" t="s">
        <v>165</v>
      </c>
      <c r="L5" s="33"/>
    </row>
    <row r="6" spans="2:27" x14ac:dyDescent="0.25">
      <c r="B6" s="29">
        <v>3</v>
      </c>
      <c r="C6" s="10"/>
      <c r="D6" s="8" t="s">
        <v>162</v>
      </c>
      <c r="E6" s="14" t="s">
        <v>163</v>
      </c>
      <c r="F6" s="9" t="s">
        <v>164</v>
      </c>
      <c r="G6" s="15"/>
      <c r="H6" s="9">
        <v>2016</v>
      </c>
      <c r="I6" s="9">
        <v>2021</v>
      </c>
      <c r="J6" s="9">
        <v>2025</v>
      </c>
      <c r="K6" s="9" t="s">
        <v>165</v>
      </c>
      <c r="L6" s="33"/>
    </row>
    <row r="7" spans="2:27" x14ac:dyDescent="0.25">
      <c r="B7" s="29">
        <v>4</v>
      </c>
      <c r="C7" s="10"/>
      <c r="D7" s="8" t="s">
        <v>162</v>
      </c>
      <c r="E7" s="14" t="s">
        <v>163</v>
      </c>
      <c r="F7" s="9" t="s">
        <v>164</v>
      </c>
      <c r="G7" s="15"/>
      <c r="H7" s="9">
        <v>2016</v>
      </c>
      <c r="I7" s="9">
        <v>2021</v>
      </c>
      <c r="J7" s="9">
        <v>2025</v>
      </c>
      <c r="K7" s="9" t="s">
        <v>165</v>
      </c>
      <c r="L7" s="33"/>
    </row>
    <row r="8" spans="2:27" x14ac:dyDescent="0.25">
      <c r="B8" s="29">
        <v>5</v>
      </c>
      <c r="C8" s="10"/>
      <c r="D8" s="8" t="s">
        <v>162</v>
      </c>
      <c r="E8" s="14" t="s">
        <v>163</v>
      </c>
      <c r="F8" s="9" t="s">
        <v>164</v>
      </c>
      <c r="G8" s="15"/>
      <c r="H8" s="9">
        <v>2016</v>
      </c>
      <c r="I8" s="9">
        <v>2021</v>
      </c>
      <c r="J8" s="9">
        <v>2025</v>
      </c>
      <c r="K8" s="9" t="s">
        <v>165</v>
      </c>
      <c r="L8" s="33"/>
    </row>
    <row r="9" spans="2:27" x14ac:dyDescent="0.25">
      <c r="B9" s="29">
        <v>6</v>
      </c>
      <c r="C9" s="10"/>
      <c r="D9" s="8" t="s">
        <v>162</v>
      </c>
      <c r="E9" s="14" t="s">
        <v>163</v>
      </c>
      <c r="F9" s="9" t="s">
        <v>164</v>
      </c>
      <c r="G9" s="15"/>
      <c r="H9" s="9">
        <v>2016</v>
      </c>
      <c r="I9" s="9">
        <v>2021</v>
      </c>
      <c r="J9" s="9">
        <v>2025</v>
      </c>
      <c r="K9" s="9" t="s">
        <v>165</v>
      </c>
      <c r="L9" s="33"/>
    </row>
    <row r="10" spans="2:27" x14ac:dyDescent="0.25">
      <c r="B10" s="29">
        <v>7</v>
      </c>
      <c r="C10" s="10"/>
      <c r="D10" s="10" t="s">
        <v>166</v>
      </c>
      <c r="E10" s="14" t="s">
        <v>138</v>
      </c>
      <c r="F10" s="9" t="s">
        <v>167</v>
      </c>
      <c r="G10" s="51">
        <v>202140156601810</v>
      </c>
      <c r="H10" s="9">
        <v>2021</v>
      </c>
      <c r="I10" s="9">
        <v>2026</v>
      </c>
      <c r="J10" s="9" t="s">
        <v>168</v>
      </c>
      <c r="K10" s="9" t="s">
        <v>169</v>
      </c>
      <c r="L10" s="33"/>
    </row>
    <row r="11" spans="2:27" x14ac:dyDescent="0.25">
      <c r="B11" s="29">
        <v>8</v>
      </c>
      <c r="C11" s="10"/>
      <c r="D11" s="10" t="s">
        <v>170</v>
      </c>
      <c r="E11" s="14" t="s">
        <v>171</v>
      </c>
      <c r="F11" s="9" t="s">
        <v>172</v>
      </c>
      <c r="G11" s="15" t="s">
        <v>173</v>
      </c>
      <c r="H11" s="9">
        <v>2022</v>
      </c>
      <c r="I11" s="9" t="s">
        <v>174</v>
      </c>
      <c r="J11" s="9"/>
      <c r="K11" s="9"/>
      <c r="L11" s="33"/>
    </row>
    <row r="12" spans="2:27" x14ac:dyDescent="0.25">
      <c r="B12" s="29">
        <v>9</v>
      </c>
      <c r="C12" s="10"/>
      <c r="D12" s="10" t="s">
        <v>175</v>
      </c>
      <c r="E12" s="14" t="s">
        <v>176</v>
      </c>
      <c r="F12" s="49" t="s">
        <v>177</v>
      </c>
      <c r="G12" s="20" t="s">
        <v>178</v>
      </c>
      <c r="H12" s="9">
        <v>2022</v>
      </c>
      <c r="I12" s="9">
        <v>2027</v>
      </c>
      <c r="J12" s="9">
        <v>2030</v>
      </c>
      <c r="K12" s="9"/>
      <c r="L12" s="33"/>
    </row>
    <row r="13" spans="2:27" x14ac:dyDescent="0.25">
      <c r="B13" s="29">
        <v>10</v>
      </c>
      <c r="C13" s="10"/>
      <c r="D13" s="10" t="s">
        <v>179</v>
      </c>
      <c r="E13" s="14"/>
      <c r="F13" s="9" t="s">
        <v>180</v>
      </c>
      <c r="G13" s="49" t="s">
        <v>181</v>
      </c>
      <c r="H13" s="9">
        <v>2022</v>
      </c>
      <c r="I13" s="9">
        <v>2027</v>
      </c>
      <c r="J13" s="9">
        <v>2030</v>
      </c>
      <c r="K13" s="9"/>
      <c r="L13" s="33"/>
    </row>
    <row r="14" spans="2:27" x14ac:dyDescent="0.25">
      <c r="B14" s="29">
        <v>11</v>
      </c>
      <c r="C14" s="10"/>
      <c r="D14" s="10" t="s">
        <v>182</v>
      </c>
      <c r="E14" s="14" t="s">
        <v>183</v>
      </c>
      <c r="F14" s="9" t="s">
        <v>184</v>
      </c>
      <c r="G14" s="51" t="s">
        <v>185</v>
      </c>
      <c r="H14" s="9">
        <v>2022</v>
      </c>
      <c r="I14" s="9">
        <v>2027</v>
      </c>
      <c r="J14" s="9">
        <v>2030</v>
      </c>
      <c r="K14" s="9"/>
      <c r="L14" s="33"/>
    </row>
    <row r="15" spans="2:27" x14ac:dyDescent="0.25">
      <c r="B15" s="29">
        <v>12</v>
      </c>
      <c r="C15" s="10"/>
      <c r="D15" s="10" t="s">
        <v>186</v>
      </c>
      <c r="E15" s="14" t="s">
        <v>138</v>
      </c>
      <c r="F15" s="9" t="s">
        <v>187</v>
      </c>
      <c r="G15" s="51"/>
      <c r="H15" s="9">
        <v>2017</v>
      </c>
      <c r="I15" s="9">
        <v>2022</v>
      </c>
      <c r="J15" s="9" t="s">
        <v>168</v>
      </c>
      <c r="K15" s="9" t="s">
        <v>169</v>
      </c>
      <c r="L15" s="33"/>
    </row>
    <row r="16" spans="2:27" x14ac:dyDescent="0.25">
      <c r="B16" s="29">
        <v>13</v>
      </c>
      <c r="C16" s="10"/>
      <c r="D16" s="10" t="s">
        <v>186</v>
      </c>
      <c r="E16" s="14" t="s">
        <v>138</v>
      </c>
      <c r="F16" s="9" t="s">
        <v>187</v>
      </c>
      <c r="G16" s="51"/>
      <c r="H16" s="9">
        <v>2017</v>
      </c>
      <c r="I16" s="9">
        <v>2022</v>
      </c>
      <c r="J16" s="9" t="s">
        <v>168</v>
      </c>
      <c r="K16" s="9" t="s">
        <v>169</v>
      </c>
      <c r="L16" s="33"/>
      <c r="Q16" s="18"/>
      <c r="R16" s="19"/>
      <c r="S16" s="17"/>
      <c r="T16" s="17"/>
      <c r="U16" s="17"/>
      <c r="V16" s="17"/>
      <c r="W16" s="17"/>
      <c r="X16" s="17"/>
      <c r="Y16" s="18"/>
      <c r="Z16" s="17"/>
      <c r="AA16" s="17"/>
    </row>
    <row r="17" spans="2:27" x14ac:dyDescent="0.25">
      <c r="B17" s="29">
        <v>14</v>
      </c>
      <c r="C17" s="10"/>
      <c r="D17" s="10" t="s">
        <v>186</v>
      </c>
      <c r="E17" s="14" t="s">
        <v>138</v>
      </c>
      <c r="F17" s="9"/>
      <c r="G17" s="51"/>
      <c r="H17" s="9">
        <v>2023</v>
      </c>
      <c r="I17" s="9">
        <v>2027</v>
      </c>
      <c r="J17" s="9"/>
      <c r="K17" s="9" t="s">
        <v>169</v>
      </c>
      <c r="L17" s="33"/>
      <c r="Q17" s="18"/>
      <c r="R17" s="19"/>
      <c r="S17" s="17"/>
      <c r="T17" s="17"/>
      <c r="U17" s="17"/>
      <c r="V17" s="17"/>
      <c r="W17" s="17"/>
      <c r="X17" s="17"/>
      <c r="Y17" s="18"/>
      <c r="Z17" s="17"/>
      <c r="AA17" s="17"/>
    </row>
    <row r="18" spans="2:27" x14ac:dyDescent="0.25">
      <c r="B18" s="29">
        <v>15</v>
      </c>
      <c r="C18" s="10"/>
      <c r="D18" s="10"/>
      <c r="E18" s="14"/>
      <c r="F18" s="9"/>
      <c r="G18" s="51"/>
      <c r="H18" s="9"/>
      <c r="I18" s="9"/>
      <c r="J18" s="9"/>
      <c r="K18" s="9"/>
      <c r="L18" s="34"/>
      <c r="Q18" s="18"/>
      <c r="R18" s="19"/>
      <c r="S18" s="17"/>
      <c r="T18" s="17"/>
      <c r="U18" s="17"/>
      <c r="V18" s="17"/>
      <c r="W18" s="17"/>
    </row>
    <row r="19" spans="2:27" x14ac:dyDescent="0.25">
      <c r="B19" s="29">
        <v>16</v>
      </c>
      <c r="C19" s="10"/>
      <c r="D19" s="10"/>
      <c r="E19" s="14"/>
      <c r="F19" s="9"/>
      <c r="G19" s="51"/>
      <c r="H19" s="9"/>
      <c r="I19" s="9"/>
      <c r="J19" s="9"/>
      <c r="K19" s="9"/>
      <c r="L19" s="34"/>
      <c r="Q19" s="18"/>
      <c r="R19" s="19"/>
      <c r="S19" s="17"/>
      <c r="T19" s="17"/>
      <c r="U19" s="17"/>
      <c r="V19" s="17"/>
      <c r="W19" s="17"/>
    </row>
    <row r="20" spans="2:27" x14ac:dyDescent="0.25">
      <c r="B20" s="29">
        <v>17</v>
      </c>
      <c r="C20" s="10"/>
      <c r="D20" s="10"/>
      <c r="E20" s="14"/>
      <c r="F20" s="9"/>
      <c r="G20" s="51"/>
      <c r="H20" s="9"/>
      <c r="I20" s="9"/>
      <c r="J20" s="9"/>
      <c r="K20" s="9"/>
      <c r="L20" s="34"/>
    </row>
    <row r="21" spans="2:27" x14ac:dyDescent="0.25">
      <c r="B21" s="29">
        <v>18</v>
      </c>
      <c r="C21" s="10"/>
      <c r="D21" s="10"/>
      <c r="E21" s="14"/>
      <c r="F21" s="9"/>
      <c r="G21" s="51"/>
      <c r="H21" s="9"/>
      <c r="I21" s="9"/>
      <c r="J21" s="9"/>
      <c r="K21" s="9"/>
      <c r="L21" s="34"/>
      <c r="X21" s="25"/>
    </row>
    <row r="22" spans="2:27" x14ac:dyDescent="0.25">
      <c r="B22" s="29">
        <v>19</v>
      </c>
      <c r="C22" s="10"/>
      <c r="D22" s="10"/>
      <c r="E22" s="14"/>
      <c r="F22" s="9"/>
      <c r="G22" s="51"/>
      <c r="H22" s="9"/>
      <c r="I22" s="9"/>
      <c r="J22" s="9"/>
      <c r="K22" s="9"/>
      <c r="L22" s="34"/>
      <c r="X22" s="17"/>
    </row>
    <row r="23" spans="2:27" x14ac:dyDescent="0.25">
      <c r="B23" s="29">
        <v>20</v>
      </c>
      <c r="C23" s="10"/>
      <c r="D23" s="10"/>
      <c r="E23" s="14"/>
      <c r="F23" s="9"/>
      <c r="G23" s="51"/>
      <c r="H23" s="9"/>
      <c r="I23" s="9"/>
      <c r="J23" s="9"/>
      <c r="K23" s="9"/>
      <c r="L23" s="34"/>
    </row>
  </sheetData>
  <mergeCells count="1">
    <mergeCell ref="C2:I2"/>
  </mergeCells>
  <pageMargins left="0.7" right="0.7" top="0.75" bottom="0.75" header="0.3" footer="0.3"/>
  <pageSetup paperSize="9" scale="3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44BDA5-26E4-4C3B-A175-755D5590D4D0}"/>
</file>

<file path=customXml/itemProps2.xml><?xml version="1.0" encoding="utf-8"?>
<ds:datastoreItem xmlns:ds="http://schemas.openxmlformats.org/officeDocument/2006/customXml" ds:itemID="{7A52F7C4-0B35-4C95-8E5D-C7FEA5F26C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041EC50-827D-4BB6-A005-51B7ACD349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3</vt:i4>
      </vt:variant>
    </vt:vector>
  </HeadingPairs>
  <TitlesOfParts>
    <vt:vector size="10" baseType="lpstr">
      <vt:lpstr>Regenboog</vt:lpstr>
      <vt:lpstr>Desktops</vt:lpstr>
      <vt:lpstr>Laptops</vt:lpstr>
      <vt:lpstr>iPads</vt:lpstr>
      <vt:lpstr>Chromebooks</vt:lpstr>
      <vt:lpstr>Touchscreens</vt:lpstr>
      <vt:lpstr>Overige apparatuur</vt:lpstr>
      <vt:lpstr>Chromebooks!Afdrukbereik</vt:lpstr>
      <vt:lpstr>Desktops!Afdrukbereik</vt:lpstr>
      <vt:lpstr>iPads!Afdrukbereik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 Baarssen</dc:creator>
  <cp:keywords/>
  <dc:description/>
  <cp:lastModifiedBy>Catharinus Doornbos</cp:lastModifiedBy>
  <cp:revision/>
  <dcterms:created xsi:type="dcterms:W3CDTF">2010-10-07T09:48:58Z</dcterms:created>
  <dcterms:modified xsi:type="dcterms:W3CDTF">2024-10-23T11:24:55Z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0x010100FBBB6328503DE64B87C3A68B401DEB6B</vt:lpwstr>
  </property>
</Properties>
</file>