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8E41610D-C742-478E-8270-19D44B842ACC}" xr6:coauthVersionLast="47" xr6:coauthVersionMax="47" xr10:uidLastSave="{00000000-0000-0000-0000-000000000000}"/>
  <bookViews>
    <workbookView xWindow="-110" yWindow="-110" windowWidth="25820" windowHeight="14020" xr2:uid="{00000000-000D-0000-FFFF-FFFF00000000}"/>
  </bookViews>
  <sheets>
    <sheet name="Inschrijfstaat" sheetId="1" r:id="rId1"/>
  </sheets>
  <definedNames>
    <definedName name="_xlnm.Print_Area" localSheetId="0">Inschrijfstaat!$A$1:$F$45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F27" i="1"/>
  <c r="F36" i="1"/>
  <c r="F38" i="1"/>
  <c r="F37" i="1"/>
  <c r="F28" i="1"/>
  <c r="F29" i="1"/>
  <c r="F32" i="1"/>
  <c r="E30" i="1"/>
  <c r="F30" i="1" s="1"/>
  <c r="E31" i="1"/>
  <c r="F31" i="1" s="1"/>
  <c r="F39" i="1" l="1"/>
  <c r="F33" i="1"/>
</calcChain>
</file>

<file path=xl/sharedStrings.xml><?xml version="1.0" encoding="utf-8"?>
<sst xmlns="http://schemas.openxmlformats.org/spreadsheetml/2006/main" count="68" uniqueCount="65">
  <si>
    <t xml:space="preserve">Bijlage 6 </t>
  </si>
  <si>
    <t>Inschrijfstaat t.b.v. aanbesteding 'Financieel Informatie Systeem'</t>
  </si>
  <si>
    <t>Kenmerk 66.100/I&amp;A 7624 van de gemeene Heerlen</t>
  </si>
  <si>
    <t xml:space="preserve">Prijzen dienen exclusief BTW opgevoerd te worden! </t>
  </si>
  <si>
    <t>Vul alleen de gele velden in</t>
  </si>
  <si>
    <t xml:space="preserve">De opdrachtgever wil middels dit prijzenblad een gedegen inzicht krijgen in de prijsstelling van uw oplossing. De opdrachtgever vraagt om prijzen op basis van 'fixed price' en conform de uitgangspunten opgenomen in onderstaande berekening. </t>
  </si>
  <si>
    <t>Onder implementatie en inrichting worden alles begrepen, wat noodzakelijk is om de gebruikers te kunnen laten werken op het systeem. Dit omvat inrichting, dataconversie, testen en instructie / overdracht ten behoeve van de go-live op 01-01-2026.</t>
  </si>
  <si>
    <t>De oplossing betreft een SAAS -applicatie.</t>
  </si>
  <si>
    <t>Het is niet toegestaan negatieve bedragen in te vullen.</t>
  </si>
  <si>
    <t xml:space="preserve">Indexering tarieven: De tarieven liggen vast. Vanaf 1 januari 2027 mogen de tarieven jaarlijks eenmalig worden verhoogd/verlaagd, conform het in de Overeenkomst opgenomen CBS indexcijfer. </t>
  </si>
  <si>
    <t>Het is niet mogelijk om naast de in dit prijzenblad opgenomen prijzen kosten bij de opdrachtgever in rekening te brengen.</t>
  </si>
  <si>
    <r>
      <t xml:space="preserve">Vaste gegevens
</t>
    </r>
    <r>
      <rPr>
        <sz val="8"/>
        <color theme="1"/>
        <rFont val="Calibri"/>
        <family val="2"/>
        <scheme val="minor"/>
      </rPr>
      <t xml:space="preserve">Hieronder is een overzicht weergegeven van het type en aantal gebruikers van de gemeente Heerlen, dit geeft een reeël beeld van de huidige situatie. </t>
    </r>
  </si>
  <si>
    <t>Aantallen</t>
  </si>
  <si>
    <t xml:space="preserve">Afname van  Financieel Informatie Systeem inclusief vereiste koppelingen voor een periode (in jaren) van: </t>
  </si>
  <si>
    <t>4</t>
  </si>
  <si>
    <t>Gebruikers type 1: Beheerder, senior gebruikers</t>
  </si>
  <si>
    <t>Gebruikers type 2: Primaire users van domeinen en teams financiële administratie</t>
  </si>
  <si>
    <t>Gebruikers type 3: Eindgebruikers</t>
  </si>
  <si>
    <t>A</t>
  </si>
  <si>
    <r>
      <t xml:space="preserve">Eenmalige projectkosten
</t>
    </r>
    <r>
      <rPr>
        <sz val="8"/>
        <color theme="1"/>
        <rFont val="Calibri"/>
        <family val="2"/>
        <scheme val="minor"/>
      </rPr>
      <t>De eenmalige kosten omvat de implementatie inclusief installatie, migratgie en configuratie van de door u aangeboden oplossing (incl. alle eventuele add-ons, additionele applicatie (module)s en (configuratie)tools, etc.).</t>
    </r>
    <r>
      <rPr>
        <b/>
        <sz val="12"/>
        <color theme="1"/>
        <rFont val="Calibri"/>
        <family val="2"/>
        <scheme val="minor"/>
      </rPr>
      <t xml:space="preserve"> </t>
    </r>
  </si>
  <si>
    <t>Eenmalige kosten</t>
  </si>
  <si>
    <t>A1</t>
  </si>
  <si>
    <t xml:space="preserve">Voorbereiding (technische installatie incl. integratie + plan van aanpak), zie aanbestedingsleidraad </t>
  </si>
  <si>
    <t>A2</t>
  </si>
  <si>
    <t>Implementatie, (functionele implementatie o.b.v. plan van aanpak, zie aanbestedingsleidraad</t>
  </si>
  <si>
    <t>A3</t>
  </si>
  <si>
    <t>Realisatie koppelingen</t>
  </si>
  <si>
    <t>A4</t>
  </si>
  <si>
    <t>Acceptatie van het systeem en opleiding / trainingen ihkv het borgen van de oplossing in de organisatie</t>
  </si>
  <si>
    <t>A5</t>
  </si>
  <si>
    <t>Livegang en nazorg (training on the job t.b.v. key users, floorwalking t.b.v. opleiden medewerkers</t>
  </si>
  <si>
    <t>B</t>
  </si>
  <si>
    <r>
      <t xml:space="preserve">Jaarlijks terugkerende kosten
</t>
    </r>
    <r>
      <rPr>
        <sz val="8"/>
        <rFont val="Calibri"/>
        <family val="2"/>
        <scheme val="minor"/>
      </rPr>
      <t xml:space="preserve">Omvat de kosten per jaar voor gebruik, onderhoud en ondersteuning voor 1 jaar en voor de daaropvolgende (4 jaar), inclusief de jaarlijkse kosten voor het instandhouden (en eventuele ontwikkeling) van de koppelingen. Voor een volledig overzicht van de koppelingen en hun functionaliteit, zie hiervoor bijlage 13 Overzicht Architectuur en Koppelingen. </t>
    </r>
    <r>
      <rPr>
        <sz val="8"/>
        <color rgb="FFFF0000"/>
        <rFont val="Calibri"/>
        <family val="2"/>
        <scheme val="minor"/>
      </rPr>
      <t>Indien licenties van derde(n) noodzakelijk zjin voor het (blijvend) laten functioneren van het systeem zoals beschreven in de scope, dienen deze meegenomen te worden in de jaarlijks terugkerende kosten.</t>
    </r>
    <r>
      <rPr>
        <sz val="8"/>
        <rFont val="Calibri"/>
        <family val="2"/>
        <scheme val="minor"/>
      </rPr>
      <t xml:space="preserve"> De kosten van het gebruiksrecht bij gebruiker type 1 en 2 wordt berekend via de prijs per eenheid. De kosten van het gebruiksrecht  van gebruikter type 3 en 4 zijn voor een ongelimiteerd aantal gebruikers. </t>
    </r>
  </si>
  <si>
    <t>Prijs per eenheid</t>
  </si>
  <si>
    <t>Jaarlijkse kosten</t>
  </si>
  <si>
    <t>Kosten 4 jaar</t>
  </si>
  <si>
    <t>B1</t>
  </si>
  <si>
    <t>Technische SAAS-kosten (bij start project)</t>
  </si>
  <si>
    <t>B2</t>
  </si>
  <si>
    <t>Functionele SAAS-kosten</t>
  </si>
  <si>
    <t>B3</t>
  </si>
  <si>
    <t>Onderhoud koppelingen</t>
  </si>
  <si>
    <t>B4</t>
  </si>
  <si>
    <t>B5</t>
  </si>
  <si>
    <t>Gebruikers type 2: Primaire users van domeinen en team Financiën</t>
  </si>
  <si>
    <t>B6</t>
  </si>
  <si>
    <r>
      <t xml:space="preserve">TOTALE KOSTEN </t>
    </r>
    <r>
      <rPr>
        <sz val="8"/>
        <color theme="1"/>
        <rFont val="Calibri"/>
        <family val="2"/>
        <scheme val="minor"/>
      </rPr>
      <t>Voor de totale kosten zijn maximaal 27 punten te behalen</t>
    </r>
  </si>
  <si>
    <t>C</t>
  </si>
  <si>
    <r>
      <t xml:space="preserve">Optioneel all- in uurtarief voor consultancy
</t>
    </r>
    <r>
      <rPr>
        <sz val="8"/>
        <color theme="1"/>
        <rFont val="Calibri"/>
        <family val="2"/>
        <scheme val="minor"/>
      </rPr>
      <t>Deze uurtarieven maken onderdeel uit van de inschrijfprijs en worden meegenomen in de beoordeling. Het eventueel afnemen van deze uren is optioneel. De gemiddelde prijs wordt berekend naar het aantal prijzen die ingevuld worden. Uurtarieven zijn inclusief eventuele reis- en verblijfskosten.</t>
    </r>
  </si>
  <si>
    <t>Uurtarief</t>
  </si>
  <si>
    <t>Weging</t>
  </si>
  <si>
    <t>Gewogen tarief</t>
  </si>
  <si>
    <t>C1</t>
  </si>
  <si>
    <t>Technisch consultant</t>
  </si>
  <si>
    <t>C2</t>
  </si>
  <si>
    <t>Functioneel consultant</t>
  </si>
  <si>
    <t>C3</t>
  </si>
  <si>
    <t>Projectleider</t>
  </si>
  <si>
    <r>
      <t xml:space="preserve">Gemiddelde prijs consultancy </t>
    </r>
    <r>
      <rPr>
        <sz val="8"/>
        <color theme="1"/>
        <rFont val="Calibri"/>
        <family val="2"/>
        <scheme val="minor"/>
      </rPr>
      <t>Hiervoor zijn maximaal 3 punten te behalen</t>
    </r>
  </si>
  <si>
    <t>Bedrijf:</t>
  </si>
  <si>
    <t>Datum:</t>
  </si>
  <si>
    <t>Handtekening:</t>
  </si>
  <si>
    <t xml:space="preserve"> </t>
  </si>
  <si>
    <t>Naam en functie rechtsgeldig bevoegde functionaris: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</si>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</sst>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
  </numFmts>
  <fonts count="11" x14ac:knownFonts="1">
    <font>
      <sz val="11"/>
      <color theme="1"/>
      <name val="Calibri"/>
      <family val="2"/>
      <scheme val="minor"/>
    </font>
    <font>
      <b/>
      <sz val="18"/>
      <color theme="1"/>
      <name val="Calibri"/>
      <family val="2"/>
      <scheme val="minor"/>
    </font>
    <font>
      <b/>
      <i/>
      <sz val="11"/>
      <color rgb="FFFF0000"/>
      <name val="Calibri"/>
      <family val="2"/>
      <scheme val="minor"/>
    </font>
    <font>
      <b/>
      <sz val="12"/>
      <color theme="1"/>
      <name val="Calibri"/>
      <family val="2"/>
      <scheme val="minor"/>
    </font>
    <font>
      <b/>
      <sz val="11"/>
      <color theme="1"/>
      <name val="Calibri"/>
      <family val="2"/>
      <scheme val="minor"/>
    </font>
    <font>
      <i/>
      <sz val="8"/>
      <color theme="1"/>
      <name val="Calibri"/>
      <family val="2"/>
      <scheme val="minor"/>
    </font>
    <font>
      <sz val="8"/>
      <name val="Calibri"/>
      <family val="2"/>
      <scheme val="minor"/>
    </font>
    <font>
      <sz val="8"/>
      <color theme="1"/>
      <name val="Calibri"/>
      <family val="2"/>
      <scheme val="minor"/>
    </font>
    <font>
      <b/>
      <sz val="17"/>
      <color theme="1"/>
      <name val="Calibri"/>
      <family val="2"/>
      <scheme val="minor"/>
    </font>
    <font>
      <b/>
      <sz val="12"/>
      <name val="Calibri"/>
      <family val="2"/>
      <scheme val="minor"/>
    </font>
    <font>
      <sz val="8"/>
      <color rgb="FFFF0000"/>
      <name val="Calibri"/>
      <family val="2"/>
      <scheme val="minor"/>
    </font>
  </fonts>
  <fills count="7">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rgb="FFFFC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69">
    <xf numFmtId="0" fontId="0" fillId="0" borderId="0" xfId="0"/>
    <xf numFmtId="0" fontId="0" fillId="0" borderId="0" xfId="0" applyProtection="1">
      <protection locked="0"/>
    </xf>
    <xf numFmtId="0" fontId="0" fillId="0" borderId="0" xfId="0" applyAlignment="1" applyProtection="1">
      <alignment wrapText="1"/>
      <protection locked="0"/>
    </xf>
    <xf numFmtId="165" fontId="0" fillId="3" borderId="1" xfId="0" applyNumberFormat="1" applyFill="1" applyBorder="1" applyProtection="1">
      <protection locked="0"/>
    </xf>
    <xf numFmtId="165" fontId="0" fillId="3" borderId="1" xfId="0" applyNumberFormat="1" applyFill="1" applyBorder="1" applyAlignment="1" applyProtection="1">
      <alignment horizontal="right"/>
      <protection locked="0"/>
    </xf>
    <xf numFmtId="0" fontId="0" fillId="0" borderId="0" xfId="0" applyProtection="1"/>
    <xf numFmtId="0" fontId="0" fillId="0" borderId="0" xfId="0" applyAlignment="1" applyProtection="1">
      <alignment wrapText="1"/>
    </xf>
    <xf numFmtId="0" fontId="4" fillId="4" borderId="4" xfId="0" applyFont="1" applyFill="1" applyBorder="1" applyAlignment="1" applyProtection="1">
      <alignment horizontal="left" vertical="top"/>
    </xf>
    <xf numFmtId="0" fontId="4" fillId="4" borderId="5" xfId="0" applyFont="1" applyFill="1" applyBorder="1" applyAlignment="1" applyProtection="1">
      <alignment horizontal="left" vertical="top" wrapText="1"/>
    </xf>
    <xf numFmtId="0" fontId="4" fillId="4" borderId="6" xfId="0" applyFont="1" applyFill="1" applyBorder="1" applyAlignment="1" applyProtection="1">
      <alignment horizontal="left" vertical="top"/>
    </xf>
    <xf numFmtId="0" fontId="4" fillId="4" borderId="7" xfId="0" applyFont="1" applyFill="1" applyBorder="1" applyAlignment="1" applyProtection="1">
      <alignment horizontal="left" vertical="top" wrapText="1"/>
    </xf>
    <xf numFmtId="0" fontId="0" fillId="0" borderId="0" xfId="0" applyAlignment="1" applyProtection="1">
      <alignment horizontal="left" vertical="top"/>
    </xf>
    <xf numFmtId="0" fontId="3" fillId="5" borderId="9" xfId="0" applyFont="1" applyFill="1" applyBorder="1" applyAlignment="1" applyProtection="1">
      <alignment wrapText="1"/>
    </xf>
    <xf numFmtId="165" fontId="3" fillId="5" borderId="1" xfId="0" applyNumberFormat="1" applyFont="1" applyFill="1" applyBorder="1" applyProtection="1"/>
    <xf numFmtId="9" fontId="0" fillId="0" borderId="1" xfId="0" applyNumberFormat="1" applyBorder="1" applyAlignment="1" applyProtection="1">
      <alignment horizontal="right"/>
    </xf>
    <xf numFmtId="3" fontId="0" fillId="0" borderId="1" xfId="0" applyNumberFormat="1" applyBorder="1" applyProtection="1"/>
    <xf numFmtId="0" fontId="0" fillId="0" borderId="1" xfId="0" applyBorder="1" applyAlignment="1" applyProtection="1">
      <alignment horizontal="left" vertical="top"/>
    </xf>
    <xf numFmtId="0" fontId="0" fillId="0" borderId="9" xfId="0" applyBorder="1" applyAlignment="1" applyProtection="1">
      <alignment wrapText="1"/>
    </xf>
    <xf numFmtId="0" fontId="5" fillId="0" borderId="0" xfId="0" applyFont="1" applyAlignment="1" applyProtection="1">
      <alignment horizontal="right"/>
    </xf>
    <xf numFmtId="164" fontId="5" fillId="0" borderId="0" xfId="0" applyNumberFormat="1" applyFont="1" applyAlignment="1" applyProtection="1">
      <alignment horizontal="right"/>
    </xf>
    <xf numFmtId="0" fontId="3" fillId="2" borderId="1" xfId="0" applyFont="1" applyFill="1" applyBorder="1" applyAlignment="1" applyProtection="1">
      <alignment horizontal="left" vertical="top"/>
    </xf>
    <xf numFmtId="0" fontId="3" fillId="2" borderId="17" xfId="0" applyFont="1" applyFill="1" applyBorder="1" applyAlignment="1" applyProtection="1">
      <alignment vertical="top" wrapText="1"/>
    </xf>
    <xf numFmtId="0" fontId="3" fillId="2" borderId="1" xfId="0" applyFont="1" applyFill="1" applyBorder="1" applyAlignment="1" applyProtection="1">
      <alignment horizontal="right" vertical="top"/>
    </xf>
    <xf numFmtId="165" fontId="0" fillId="0" borderId="1" xfId="0" applyNumberFormat="1" applyBorder="1" applyProtection="1"/>
    <xf numFmtId="49" fontId="0" fillId="0" borderId="1" xfId="0" applyNumberFormat="1" applyBorder="1" applyAlignment="1" applyProtection="1">
      <alignment horizontal="left" vertical="top"/>
    </xf>
    <xf numFmtId="165" fontId="0" fillId="0" borderId="1" xfId="0" applyNumberFormat="1" applyBorder="1" applyAlignment="1" applyProtection="1">
      <alignment wrapText="1"/>
    </xf>
    <xf numFmtId="165" fontId="0" fillId="0" borderId="10" xfId="0" applyNumberFormat="1" applyBorder="1" applyProtection="1"/>
    <xf numFmtId="165" fontId="0" fillId="0" borderId="3" xfId="0" applyNumberFormat="1" applyBorder="1" applyProtection="1"/>
    <xf numFmtId="165" fontId="0" fillId="0" borderId="8" xfId="0" applyNumberFormat="1" applyBorder="1" applyProtection="1"/>
    <xf numFmtId="49" fontId="3" fillId="2" borderId="1" xfId="0" applyNumberFormat="1" applyFont="1" applyFill="1" applyBorder="1" applyAlignment="1" applyProtection="1">
      <alignment vertical="top"/>
    </xf>
    <xf numFmtId="49" fontId="9" fillId="2" borderId="1" xfId="0" applyNumberFormat="1" applyFont="1" applyFill="1" applyBorder="1" applyAlignment="1" applyProtection="1">
      <alignment vertical="top" wrapText="1"/>
    </xf>
    <xf numFmtId="49" fontId="3" fillId="2" borderId="1" xfId="0" applyNumberFormat="1" applyFont="1" applyFill="1" applyBorder="1" applyAlignment="1" applyProtection="1">
      <alignment horizontal="right" vertical="top" wrapText="1"/>
    </xf>
    <xf numFmtId="49" fontId="0" fillId="0" borderId="9" xfId="0" applyNumberFormat="1" applyBorder="1" applyAlignment="1" applyProtection="1">
      <alignment horizontal="left" vertical="top"/>
    </xf>
    <xf numFmtId="0" fontId="0" fillId="0" borderId="16" xfId="0" applyBorder="1" applyProtection="1"/>
    <xf numFmtId="0" fontId="1" fillId="0" borderId="0" xfId="0" applyFont="1" applyProtection="1"/>
    <xf numFmtId="0" fontId="8" fillId="0" borderId="0" xfId="0" applyFont="1" applyProtection="1"/>
    <xf numFmtId="0" fontId="4" fillId="0" borderId="0" xfId="0" applyFont="1" applyProtection="1"/>
    <xf numFmtId="0" fontId="2" fillId="0" borderId="0" xfId="0" applyFont="1" applyProtection="1"/>
    <xf numFmtId="49" fontId="3" fillId="0" borderId="13" xfId="0" applyNumberFormat="1" applyFont="1" applyBorder="1" applyAlignment="1" applyProtection="1">
      <alignment horizontal="left" vertical="top"/>
    </xf>
    <xf numFmtId="49" fontId="3" fillId="2" borderId="12" xfId="0" applyNumberFormat="1" applyFont="1" applyFill="1" applyBorder="1" applyAlignment="1" applyProtection="1">
      <alignment vertical="top" wrapText="1"/>
    </xf>
    <xf numFmtId="49" fontId="3" fillId="0" borderId="2" xfId="0" applyNumberFormat="1" applyFont="1" applyBorder="1" applyAlignment="1" applyProtection="1">
      <alignment horizontal="right" wrapText="1"/>
    </xf>
    <xf numFmtId="49" fontId="3" fillId="0" borderId="0" xfId="0" applyNumberFormat="1" applyFont="1" applyAlignment="1" applyProtection="1">
      <alignment horizontal="right" wrapText="1"/>
    </xf>
    <xf numFmtId="49" fontId="0" fillId="0" borderId="13" xfId="0" applyNumberFormat="1" applyBorder="1" applyAlignment="1" applyProtection="1">
      <alignment horizontal="left" vertical="top"/>
    </xf>
    <xf numFmtId="49" fontId="0" fillId="0" borderId="16" xfId="0" applyNumberFormat="1" applyBorder="1" applyAlignment="1" applyProtection="1">
      <alignment wrapText="1"/>
    </xf>
    <xf numFmtId="1" fontId="0" fillId="0" borderId="15" xfId="0" applyNumberFormat="1" applyBorder="1" applyAlignment="1" applyProtection="1">
      <alignment horizontal="right"/>
    </xf>
    <xf numFmtId="0" fontId="3" fillId="0" borderId="0" xfId="0" applyFont="1" applyProtection="1"/>
    <xf numFmtId="49" fontId="0" fillId="0" borderId="12" xfId="0" applyNumberFormat="1" applyBorder="1" applyAlignment="1" applyProtection="1">
      <alignment wrapText="1"/>
    </xf>
    <xf numFmtId="49" fontId="0" fillId="0" borderId="3" xfId="0" applyNumberFormat="1" applyBorder="1" applyAlignment="1" applyProtection="1">
      <alignment horizontal="left" vertical="top"/>
    </xf>
    <xf numFmtId="49" fontId="0" fillId="0" borderId="1" xfId="0" applyNumberFormat="1" applyBorder="1" applyAlignment="1" applyProtection="1">
      <alignment wrapText="1"/>
    </xf>
    <xf numFmtId="49" fontId="0" fillId="0" borderId="1" xfId="0" applyNumberFormat="1" applyBorder="1" applyAlignment="1" applyProtection="1">
      <alignment horizontal="right"/>
    </xf>
    <xf numFmtId="0" fontId="3" fillId="0" borderId="11" xfId="0" applyFont="1" applyBorder="1" applyProtection="1"/>
    <xf numFmtId="49" fontId="3" fillId="2" borderId="1" xfId="0" applyNumberFormat="1" applyFont="1" applyFill="1" applyBorder="1" applyAlignment="1" applyProtection="1">
      <alignment horizontal="left" vertical="top"/>
    </xf>
    <xf numFmtId="9" fontId="3" fillId="5" borderId="1" xfId="0" applyNumberFormat="1" applyFont="1" applyFill="1" applyBorder="1" applyProtection="1"/>
    <xf numFmtId="1" fontId="0" fillId="6" borderId="18" xfId="0" applyNumberFormat="1" applyFill="1" applyBorder="1" applyAlignment="1" applyProtection="1">
      <alignment horizontal="right"/>
    </xf>
    <xf numFmtId="0" fontId="0" fillId="0" borderId="1" xfId="0" applyBorder="1" applyAlignment="1" applyProtection="1">
      <alignment wrapText="1"/>
    </xf>
    <xf numFmtId="0" fontId="0" fillId="0" borderId="1" xfId="0" applyBorder="1" applyAlignment="1" applyProtection="1"/>
    <xf numFmtId="165" fontId="3" fillId="5" borderId="9" xfId="0" applyNumberFormat="1" applyFont="1" applyFill="1" applyBorder="1" applyAlignment="1" applyProtection="1">
      <alignment wrapText="1"/>
    </xf>
    <xf numFmtId="165" fontId="0" fillId="0" borderId="16" xfId="0" applyNumberFormat="1" applyBorder="1" applyAlignment="1" applyProtection="1"/>
    <xf numFmtId="165" fontId="0" fillId="0" borderId="12" xfId="0" applyNumberFormat="1" applyBorder="1" applyAlignment="1" applyProtection="1"/>
    <xf numFmtId="49" fontId="3" fillId="2" borderId="9" xfId="0" applyNumberFormat="1" applyFont="1" applyFill="1" applyBorder="1" applyAlignment="1" applyProtection="1">
      <alignment vertical="top" wrapText="1"/>
    </xf>
    <xf numFmtId="0" fontId="0" fillId="0" borderId="16" xfId="0" applyBorder="1" applyAlignment="1" applyProtection="1">
      <alignment vertical="top"/>
    </xf>
    <xf numFmtId="0" fontId="0" fillId="0" borderId="12" xfId="0" applyBorder="1" applyAlignment="1" applyProtection="1">
      <alignment vertical="top"/>
    </xf>
    <xf numFmtId="49" fontId="0" fillId="0" borderId="1" xfId="0" applyNumberFormat="1" applyBorder="1" applyAlignment="1" applyProtection="1">
      <alignment wrapText="1"/>
    </xf>
    <xf numFmtId="0" fontId="0" fillId="0" borderId="0" xfId="0" applyAlignment="1" applyProtection="1"/>
    <xf numFmtId="0" fontId="2" fillId="0" borderId="1" xfId="0" applyFont="1" applyBorder="1" applyAlignment="1" applyProtection="1"/>
    <xf numFmtId="0" fontId="0" fillId="3" borderId="1" xfId="0" applyFill="1" applyBorder="1" applyAlignment="1" applyProtection="1"/>
    <xf numFmtId="0" fontId="0" fillId="3" borderId="4" xfId="0" applyFill="1" applyBorder="1" applyAlignment="1" applyProtection="1">
      <alignment horizontal="left" vertical="top"/>
      <protection locked="0"/>
    </xf>
    <xf numFmtId="0" fontId="0" fillId="3" borderId="5" xfId="0" applyFill="1" applyBorder="1" applyAlignment="1" applyProtection="1">
      <alignment horizontal="left" vertical="top"/>
      <protection locked="0"/>
    </xf>
    <xf numFmtId="0" fontId="0" fillId="3" borderId="14" xfId="0"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6"/>
  <sheetViews>
    <sheetView tabSelected="1" zoomScale="160" zoomScaleNormal="160" workbookViewId="0">
      <selection activeCell="F25" sqref="F25"/>
    </sheetView>
  </sheetViews>
  <sheetFormatPr defaultColWidth="8.7265625" defaultRowHeight="14.5" x14ac:dyDescent="0.35"/>
  <cols>
    <col min="1" max="1" width="3.453125" style="1" customWidth="1"/>
    <col min="2" max="2" width="3.7265625" style="1" customWidth="1"/>
    <col min="3" max="3" width="76.26953125" style="2" customWidth="1"/>
    <col min="4" max="4" width="10.26953125" style="1" customWidth="1"/>
    <col min="5" max="5" width="9.26953125" style="1" customWidth="1"/>
    <col min="6" max="6" width="15.453125" style="1" customWidth="1"/>
    <col min="7" max="16384" width="8.7265625" style="1"/>
  </cols>
  <sheetData>
    <row r="1" spans="1:8" ht="23.5" x14ac:dyDescent="0.55000000000000004">
      <c r="A1" s="5"/>
      <c r="B1" s="34"/>
      <c r="C1" s="35" t="s">
        <v>0</v>
      </c>
      <c r="D1" s="5"/>
      <c r="E1" s="5"/>
      <c r="F1" s="5"/>
      <c r="G1" s="5"/>
      <c r="H1" s="5"/>
    </row>
    <row r="2" spans="1:8" ht="23.5" x14ac:dyDescent="0.55000000000000004">
      <c r="A2" s="5"/>
      <c r="B2" s="34"/>
      <c r="C2" s="35" t="s">
        <v>1</v>
      </c>
      <c r="D2" s="5"/>
      <c r="E2" s="5"/>
      <c r="F2" s="5"/>
      <c r="G2" s="5"/>
      <c r="H2" s="5"/>
    </row>
    <row r="3" spans="1:8" ht="14.15" customHeight="1" x14ac:dyDescent="0.35">
      <c r="A3" s="5"/>
      <c r="B3" s="36"/>
      <c r="C3" s="36" t="s">
        <v>2</v>
      </c>
      <c r="D3" s="5"/>
      <c r="E3" s="5"/>
      <c r="F3" s="5"/>
      <c r="G3" s="5"/>
      <c r="H3" s="5"/>
    </row>
    <row r="4" spans="1:8" ht="14.15" customHeight="1" x14ac:dyDescent="0.35">
      <c r="A4" s="5"/>
      <c r="B4" s="36"/>
      <c r="C4" s="36"/>
      <c r="D4" s="5"/>
      <c r="E4" s="5"/>
      <c r="F4" s="5"/>
      <c r="G4" s="5"/>
      <c r="H4" s="5" t="s">
        <v>62</v>
      </c>
    </row>
    <row r="5" spans="1:8" x14ac:dyDescent="0.35">
      <c r="A5" s="5"/>
      <c r="B5" s="37"/>
      <c r="C5" s="64" t="s">
        <v>3</v>
      </c>
      <c r="D5" s="55"/>
      <c r="E5" s="63"/>
      <c r="F5" s="63"/>
      <c r="G5" s="5"/>
      <c r="H5" s="5"/>
    </row>
    <row r="6" spans="1:8" x14ac:dyDescent="0.35">
      <c r="A6" s="5"/>
      <c r="B6" s="37"/>
      <c r="C6" s="65" t="s">
        <v>4</v>
      </c>
      <c r="D6" s="55"/>
      <c r="E6" s="5"/>
      <c r="F6" s="5"/>
      <c r="G6" s="5"/>
      <c r="H6" s="5"/>
    </row>
    <row r="7" spans="1:8" ht="43.5" customHeight="1" x14ac:dyDescent="0.35">
      <c r="A7" s="5"/>
      <c r="B7" s="37"/>
      <c r="C7" s="54" t="s">
        <v>5</v>
      </c>
      <c r="D7" s="55"/>
      <c r="E7" s="5"/>
      <c r="F7" s="5"/>
      <c r="G7" s="5"/>
      <c r="H7" s="5" t="s">
        <v>62</v>
      </c>
    </row>
    <row r="8" spans="1:8" ht="41.65" customHeight="1" x14ac:dyDescent="0.35">
      <c r="A8" s="5"/>
      <c r="B8" s="37"/>
      <c r="C8" s="54" t="s">
        <v>6</v>
      </c>
      <c r="D8" s="55"/>
      <c r="E8" s="5"/>
      <c r="F8" s="5"/>
      <c r="G8" s="5"/>
      <c r="H8" s="5"/>
    </row>
    <row r="9" spans="1:8" x14ac:dyDescent="0.35">
      <c r="A9" s="5"/>
      <c r="B9" s="37"/>
      <c r="C9" s="54" t="s">
        <v>7</v>
      </c>
      <c r="D9" s="55"/>
      <c r="E9" s="5"/>
      <c r="F9" s="5"/>
      <c r="G9" s="5"/>
      <c r="H9" s="5"/>
    </row>
    <row r="10" spans="1:8" x14ac:dyDescent="0.35">
      <c r="A10" s="5"/>
      <c r="B10" s="37"/>
      <c r="C10" s="54" t="s">
        <v>8</v>
      </c>
      <c r="D10" s="55"/>
      <c r="E10" s="5"/>
      <c r="F10" s="5"/>
      <c r="G10" s="5"/>
      <c r="H10" s="5"/>
    </row>
    <row r="11" spans="1:8" ht="31.5" customHeight="1" x14ac:dyDescent="0.35">
      <c r="A11" s="5"/>
      <c r="B11" s="37"/>
      <c r="C11" s="54" t="s">
        <v>9</v>
      </c>
      <c r="D11" s="55"/>
      <c r="E11" s="5"/>
      <c r="F11" s="5"/>
      <c r="G11" s="5"/>
      <c r="H11" s="5"/>
    </row>
    <row r="12" spans="1:8" ht="27.65" customHeight="1" x14ac:dyDescent="0.35">
      <c r="A12" s="5"/>
      <c r="B12" s="37"/>
      <c r="C12" s="54" t="s">
        <v>10</v>
      </c>
      <c r="D12" s="55"/>
      <c r="E12" s="5"/>
      <c r="F12" s="5"/>
      <c r="G12" s="5"/>
      <c r="H12" s="5"/>
    </row>
    <row r="13" spans="1:8" x14ac:dyDescent="0.35">
      <c r="A13" s="5"/>
      <c r="B13" s="5"/>
      <c r="C13" s="6"/>
      <c r="D13" s="5"/>
      <c r="E13" s="5"/>
      <c r="F13" s="5"/>
      <c r="G13" s="5"/>
      <c r="H13" s="5"/>
    </row>
    <row r="14" spans="1:8" ht="36.5" x14ac:dyDescent="0.35">
      <c r="A14" s="5"/>
      <c r="B14" s="38"/>
      <c r="C14" s="39" t="s">
        <v>11</v>
      </c>
      <c r="D14" s="31" t="s">
        <v>12</v>
      </c>
      <c r="E14" s="40"/>
      <c r="F14" s="41"/>
      <c r="G14" s="5"/>
      <c r="H14" s="5"/>
    </row>
    <row r="15" spans="1:8" ht="29.5" thickBot="1" x14ac:dyDescent="0.4">
      <c r="A15" s="5"/>
      <c r="B15" s="42"/>
      <c r="C15" s="43" t="s">
        <v>13</v>
      </c>
      <c r="D15" s="44" t="s">
        <v>14</v>
      </c>
      <c r="E15" s="45"/>
      <c r="F15" s="45"/>
      <c r="G15" s="5"/>
      <c r="H15" s="5"/>
    </row>
    <row r="16" spans="1:8" ht="16" thickBot="1" x14ac:dyDescent="0.4">
      <c r="A16" s="5"/>
      <c r="B16" s="42"/>
      <c r="C16" s="43" t="s">
        <v>15</v>
      </c>
      <c r="D16" s="53">
        <v>3</v>
      </c>
      <c r="E16" s="45"/>
      <c r="F16" s="45"/>
      <c r="G16" s="5"/>
      <c r="H16" s="5"/>
    </row>
    <row r="17" spans="1:8" ht="16" thickBot="1" x14ac:dyDescent="0.4">
      <c r="A17" s="5"/>
      <c r="B17" s="42"/>
      <c r="C17" s="46" t="s">
        <v>16</v>
      </c>
      <c r="D17" s="53">
        <v>60</v>
      </c>
      <c r="E17" s="45"/>
      <c r="F17" s="45"/>
      <c r="G17" s="5"/>
      <c r="H17" s="5"/>
    </row>
    <row r="18" spans="1:8" ht="15.5" x14ac:dyDescent="0.35">
      <c r="A18" s="5"/>
      <c r="B18" s="42"/>
      <c r="C18" s="46" t="s">
        <v>17</v>
      </c>
      <c r="D18" s="53">
        <v>575</v>
      </c>
      <c r="E18" s="45"/>
      <c r="F18" s="45"/>
      <c r="G18" s="5"/>
      <c r="H18" s="5"/>
    </row>
    <row r="19" spans="1:8" ht="15.5" x14ac:dyDescent="0.35">
      <c r="A19" s="5"/>
      <c r="B19" s="47"/>
      <c r="C19" s="48"/>
      <c r="D19" s="49"/>
      <c r="E19" s="50"/>
      <c r="F19" s="50"/>
      <c r="G19" s="5"/>
      <c r="H19" s="5"/>
    </row>
    <row r="20" spans="1:8" ht="39" customHeight="1" x14ac:dyDescent="0.35">
      <c r="A20" s="5"/>
      <c r="B20" s="51" t="s">
        <v>18</v>
      </c>
      <c r="C20" s="59" t="s">
        <v>19</v>
      </c>
      <c r="D20" s="60"/>
      <c r="E20" s="61"/>
      <c r="F20" s="31" t="s">
        <v>20</v>
      </c>
      <c r="G20" s="5"/>
      <c r="H20" s="5"/>
    </row>
    <row r="21" spans="1:8" x14ac:dyDescent="0.35">
      <c r="A21" s="5"/>
      <c r="B21" s="24" t="s">
        <v>21</v>
      </c>
      <c r="C21" s="62" t="s">
        <v>22</v>
      </c>
      <c r="D21" s="55"/>
      <c r="E21" s="55"/>
      <c r="F21" s="3"/>
      <c r="G21" s="5"/>
      <c r="H21" s="5"/>
    </row>
    <row r="22" spans="1:8" x14ac:dyDescent="0.35">
      <c r="A22" s="5"/>
      <c r="B22" s="24" t="s">
        <v>23</v>
      </c>
      <c r="C22" s="32" t="s">
        <v>24</v>
      </c>
      <c r="D22" s="33"/>
      <c r="E22" s="33"/>
      <c r="F22" s="3"/>
      <c r="G22" s="5"/>
      <c r="H22" s="5"/>
    </row>
    <row r="23" spans="1:8" x14ac:dyDescent="0.35">
      <c r="A23" s="5"/>
      <c r="B23" s="24" t="s">
        <v>25</v>
      </c>
      <c r="C23" s="62" t="s">
        <v>26</v>
      </c>
      <c r="D23" s="55"/>
      <c r="E23" s="55"/>
      <c r="F23" s="3"/>
      <c r="G23" s="5"/>
      <c r="H23" s="5"/>
    </row>
    <row r="24" spans="1:8" x14ac:dyDescent="0.35">
      <c r="A24" s="5"/>
      <c r="B24" s="24" t="s">
        <v>27</v>
      </c>
      <c r="C24" s="62" t="s">
        <v>28</v>
      </c>
      <c r="D24" s="55"/>
      <c r="E24" s="55"/>
      <c r="F24" s="3"/>
      <c r="G24" s="5"/>
      <c r="H24" s="5"/>
    </row>
    <row r="25" spans="1:8" x14ac:dyDescent="0.35">
      <c r="A25" s="5"/>
      <c r="B25" s="24" t="s">
        <v>29</v>
      </c>
      <c r="C25" s="62" t="s">
        <v>30</v>
      </c>
      <c r="D25" s="55"/>
      <c r="E25" s="55"/>
      <c r="F25" s="3"/>
      <c r="G25" s="5"/>
      <c r="H25" s="5"/>
    </row>
    <row r="26" spans="1:8" ht="89" x14ac:dyDescent="0.35">
      <c r="A26" s="5"/>
      <c r="B26" s="29" t="s">
        <v>31</v>
      </c>
      <c r="C26" s="30" t="s">
        <v>32</v>
      </c>
      <c r="D26" s="31" t="s">
        <v>33</v>
      </c>
      <c r="E26" s="31" t="s">
        <v>34</v>
      </c>
      <c r="F26" s="31" t="s">
        <v>35</v>
      </c>
      <c r="G26" s="5"/>
      <c r="H26" s="5"/>
    </row>
    <row r="27" spans="1:8" x14ac:dyDescent="0.35">
      <c r="A27" s="5"/>
      <c r="B27" s="24" t="s">
        <v>36</v>
      </c>
      <c r="C27" s="25" t="s">
        <v>37</v>
      </c>
      <c r="D27" s="26"/>
      <c r="E27" s="3"/>
      <c r="F27" s="23">
        <f>(E27*$D$15)</f>
        <v>0</v>
      </c>
      <c r="G27" s="5"/>
      <c r="H27" s="5"/>
    </row>
    <row r="28" spans="1:8" x14ac:dyDescent="0.35">
      <c r="A28" s="5"/>
      <c r="B28" s="24" t="s">
        <v>38</v>
      </c>
      <c r="C28" s="25" t="s">
        <v>39</v>
      </c>
      <c r="D28" s="28"/>
      <c r="E28" s="3"/>
      <c r="F28" s="23">
        <f t="shared" ref="F28:F31" si="0">(E28*$D$15)</f>
        <v>0</v>
      </c>
      <c r="G28" s="5"/>
      <c r="H28" s="5"/>
    </row>
    <row r="29" spans="1:8" x14ac:dyDescent="0.35">
      <c r="A29" s="5"/>
      <c r="B29" s="24" t="s">
        <v>40</v>
      </c>
      <c r="C29" s="25" t="s">
        <v>41</v>
      </c>
      <c r="D29" s="27"/>
      <c r="E29" s="3"/>
      <c r="F29" s="23">
        <f t="shared" si="0"/>
        <v>0</v>
      </c>
      <c r="G29" s="5"/>
      <c r="H29" s="5"/>
    </row>
    <row r="30" spans="1:8" x14ac:dyDescent="0.35">
      <c r="A30" s="5"/>
      <c r="B30" s="24" t="s">
        <v>42</v>
      </c>
      <c r="C30" s="25" t="s">
        <v>15</v>
      </c>
      <c r="D30" s="4"/>
      <c r="E30" s="23">
        <f>D30*D16</f>
        <v>0</v>
      </c>
      <c r="F30" s="23">
        <f t="shared" si="0"/>
        <v>0</v>
      </c>
      <c r="G30" s="5"/>
      <c r="H30" s="5"/>
    </row>
    <row r="31" spans="1:8" x14ac:dyDescent="0.35">
      <c r="A31" s="5"/>
      <c r="B31" s="24" t="s">
        <v>43</v>
      </c>
      <c r="C31" s="25" t="s">
        <v>44</v>
      </c>
      <c r="D31" s="4"/>
      <c r="E31" s="23">
        <f>D31*D17</f>
        <v>0</v>
      </c>
      <c r="F31" s="23">
        <f t="shared" si="0"/>
        <v>0</v>
      </c>
      <c r="G31" s="5"/>
      <c r="H31" s="5"/>
    </row>
    <row r="32" spans="1:8" x14ac:dyDescent="0.35">
      <c r="A32" s="5"/>
      <c r="B32" s="24" t="s">
        <v>45</v>
      </c>
      <c r="C32" s="25" t="s">
        <v>17</v>
      </c>
      <c r="D32" s="26"/>
      <c r="E32" s="3"/>
      <c r="F32" s="23">
        <f>(E32*$D$15)</f>
        <v>0</v>
      </c>
      <c r="G32" s="5"/>
      <c r="H32" s="5"/>
    </row>
    <row r="33" spans="1:9" ht="15.5" x14ac:dyDescent="0.35">
      <c r="A33" s="5"/>
      <c r="B33" s="11"/>
      <c r="C33" s="56" t="s">
        <v>46</v>
      </c>
      <c r="D33" s="57"/>
      <c r="E33" s="58"/>
      <c r="F33" s="13">
        <f>SUM(F21:F32)</f>
        <v>0</v>
      </c>
      <c r="G33" s="5"/>
      <c r="H33" s="5"/>
    </row>
    <row r="34" spans="1:9" x14ac:dyDescent="0.35">
      <c r="A34" s="5"/>
      <c r="B34" s="11"/>
      <c r="C34" s="6"/>
      <c r="D34" s="5"/>
      <c r="E34" s="18"/>
      <c r="F34" s="19"/>
      <c r="G34" s="5"/>
      <c r="H34" s="5"/>
    </row>
    <row r="35" spans="1:9" ht="50.15" customHeight="1" x14ac:dyDescent="0.35">
      <c r="A35" s="5"/>
      <c r="B35" s="20" t="s">
        <v>47</v>
      </c>
      <c r="C35" s="21" t="s">
        <v>48</v>
      </c>
      <c r="D35" s="22" t="s">
        <v>49</v>
      </c>
      <c r="E35" s="22" t="s">
        <v>50</v>
      </c>
      <c r="F35" s="22" t="s">
        <v>51</v>
      </c>
      <c r="G35" s="5"/>
      <c r="H35" s="5"/>
    </row>
    <row r="36" spans="1:9" x14ac:dyDescent="0.35">
      <c r="A36" s="5"/>
      <c r="B36" s="16" t="s">
        <v>52</v>
      </c>
      <c r="C36" s="17" t="s">
        <v>53</v>
      </c>
      <c r="D36" s="4"/>
      <c r="E36" s="14">
        <v>0.4</v>
      </c>
      <c r="F36" s="15">
        <f>D36*E36</f>
        <v>0</v>
      </c>
      <c r="G36" s="5"/>
      <c r="H36" s="5"/>
    </row>
    <row r="37" spans="1:9" x14ac:dyDescent="0.35">
      <c r="A37" s="5"/>
      <c r="B37" s="16" t="s">
        <v>54</v>
      </c>
      <c r="C37" s="17" t="s">
        <v>55</v>
      </c>
      <c r="D37" s="4"/>
      <c r="E37" s="14">
        <v>0.4</v>
      </c>
      <c r="F37" s="15">
        <f>D37*E37</f>
        <v>0</v>
      </c>
      <c r="G37" s="5"/>
      <c r="H37" s="5"/>
    </row>
    <row r="38" spans="1:9" x14ac:dyDescent="0.35">
      <c r="A38" s="5"/>
      <c r="B38" s="16" t="s">
        <v>56</v>
      </c>
      <c r="C38" s="17" t="s">
        <v>57</v>
      </c>
      <c r="D38" s="4"/>
      <c r="E38" s="14">
        <v>0.2</v>
      </c>
      <c r="F38" s="15">
        <f>D38*E38</f>
        <v>0</v>
      </c>
      <c r="G38" s="5"/>
      <c r="H38" s="5"/>
    </row>
    <row r="39" spans="1:9" ht="15.5" x14ac:dyDescent="0.35">
      <c r="A39" s="5"/>
      <c r="B39" s="11"/>
      <c r="C39" s="12" t="s">
        <v>58</v>
      </c>
      <c r="D39" s="13"/>
      <c r="E39" s="52">
        <f>SUM(E36:E38)</f>
        <v>1</v>
      </c>
      <c r="F39" s="13">
        <f>SUM(F36:F38)</f>
        <v>0</v>
      </c>
      <c r="G39" s="5"/>
      <c r="H39" s="5"/>
    </row>
    <row r="40" spans="1:9" ht="15" thickBot="1" x14ac:dyDescent="0.4">
      <c r="A40" s="5"/>
      <c r="B40" s="11"/>
      <c r="C40" s="6"/>
      <c r="D40" s="5"/>
      <c r="E40" s="5"/>
      <c r="F40" s="5"/>
      <c r="G40" s="5"/>
      <c r="H40" s="5"/>
      <c r="I40" s="1" t="s">
        <v>64</v>
      </c>
    </row>
    <row r="41" spans="1:9" ht="15" thickBot="1" x14ac:dyDescent="0.4">
      <c r="A41" s="5"/>
      <c r="B41" s="9" t="s">
        <v>59</v>
      </c>
      <c r="C41" s="10"/>
      <c r="D41" s="66"/>
      <c r="E41" s="67"/>
      <c r="F41" s="68"/>
      <c r="G41" s="5"/>
      <c r="H41" s="5"/>
    </row>
    <row r="42" spans="1:9" ht="15" thickBot="1" x14ac:dyDescent="0.4">
      <c r="A42" s="5"/>
      <c r="B42" s="7" t="s">
        <v>63</v>
      </c>
      <c r="C42" s="8"/>
      <c r="D42" s="66"/>
      <c r="E42" s="67"/>
      <c r="F42" s="68"/>
      <c r="G42" s="5"/>
      <c r="H42" s="5"/>
    </row>
    <row r="43" spans="1:9" ht="15" thickBot="1" x14ac:dyDescent="0.4">
      <c r="A43" s="5"/>
      <c r="B43" s="7" t="s">
        <v>60</v>
      </c>
      <c r="C43" s="8"/>
      <c r="D43" s="66"/>
      <c r="E43" s="67"/>
      <c r="F43" s="68"/>
      <c r="G43" s="5"/>
      <c r="H43" s="5"/>
    </row>
    <row r="44" spans="1:9" ht="51" customHeight="1" thickBot="1" x14ac:dyDescent="0.4">
      <c r="A44" s="5"/>
      <c r="B44" s="7" t="s">
        <v>61</v>
      </c>
      <c r="C44" s="8"/>
      <c r="D44" s="66"/>
      <c r="E44" s="67"/>
      <c r="F44" s="68"/>
      <c r="G44" s="5"/>
      <c r="H44" s="5"/>
    </row>
    <row r="45" spans="1:9" x14ac:dyDescent="0.35">
      <c r="A45" s="5"/>
      <c r="B45" s="5"/>
      <c r="C45" s="6"/>
      <c r="D45" s="6"/>
      <c r="E45" s="5"/>
      <c r="F45" s="5"/>
      <c r="G45" s="5"/>
      <c r="H45" s="5"/>
    </row>
    <row r="46" spans="1:9" x14ac:dyDescent="0.35">
      <c r="A46" s="5"/>
      <c r="B46" s="5"/>
      <c r="C46" s="6"/>
      <c r="D46" s="5"/>
      <c r="E46" s="5"/>
      <c r="F46" s="5"/>
      <c r="G46" s="5"/>
      <c r="H46" s="5"/>
    </row>
  </sheetData>
  <sheetProtection algorithmName="SHA-512" hashValue="ZZE3Vwz66ySG749bzcMnWZ8XM4BK0GAtmzNnKjVKVNxy66f+MvmzmUx0h8/CRnPvz4CdasLi38tu9E50p0MGBg==" saltValue="OHjtts6vJGPRSsbGHg0fRQ==" spinCount="100000" sheet="1" selectLockedCells="1"/>
  <mergeCells count="19">
    <mergeCell ref="D43:F43"/>
    <mergeCell ref="D44:F44"/>
    <mergeCell ref="D41:F41"/>
    <mergeCell ref="D42:F42"/>
    <mergeCell ref="E5:F5"/>
    <mergeCell ref="C5:D5"/>
    <mergeCell ref="C7:D7"/>
    <mergeCell ref="C8:D8"/>
    <mergeCell ref="C9:D9"/>
    <mergeCell ref="C6:D6"/>
    <mergeCell ref="C10:D10"/>
    <mergeCell ref="C11:D11"/>
    <mergeCell ref="C12:D12"/>
    <mergeCell ref="C33:E33"/>
    <mergeCell ref="C20:E20"/>
    <mergeCell ref="C21:E21"/>
    <mergeCell ref="C23:E23"/>
    <mergeCell ref="C24:E24"/>
    <mergeCell ref="C25:E25"/>
  </mergeCells>
  <phoneticPr fontId="6" type="noConversion"/>
  <pageMargins left="0.7" right="0.7" top="0.75" bottom="0.75" header="0.3" footer="0.3"/>
  <pageSetup paperSize="9"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3EB723183D444DBEFA72BB743801FE" ma:contentTypeVersion="14" ma:contentTypeDescription="Create a new document." ma:contentTypeScope="" ma:versionID="3796e8eae9d31b07ce6062f249f81785">
  <xsd:schema xmlns:xsd="http://www.w3.org/2001/XMLSchema" xmlns:xs="http://www.w3.org/2001/XMLSchema" xmlns:p="http://schemas.microsoft.com/office/2006/metadata/properties" xmlns:ns2="16cb87b2-820a-4e97-a902-7c68a3f4521b" xmlns:ns3="b8073a75-f465-49ab-8415-3695577484ba" targetNamespace="http://schemas.microsoft.com/office/2006/metadata/properties" ma:root="true" ma:fieldsID="794d0c824e72d72b5b78d67633fe7936" ns2:_="" ns3:_="">
    <xsd:import namespace="16cb87b2-820a-4e97-a902-7c68a3f4521b"/>
    <xsd:import namespace="b8073a75-f465-49ab-8415-3695577484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b87b2-820a-4e97-a902-7c68a3f452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073a75-f465-49ab-8415-3695577484b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2c4c10-879b-4977-8a73-46820f4c7107}" ma:internalName="TaxCatchAll" ma:showField="CatchAllData" ma:web="b8073a75-f465-49ab-8415-3695577484b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073a75-f465-49ab-8415-3695577484ba" xsi:nil="true"/>
    <lcf76f155ced4ddcb4097134ff3c332f xmlns="16cb87b2-820a-4e97-a902-7c68a3f452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A64202-387A-4A0E-8443-333838F55213}">
  <ds:schemaRefs>
    <ds:schemaRef ds:uri="http://schemas.microsoft.com/sharepoint/v3/contenttype/forms"/>
  </ds:schemaRefs>
</ds:datastoreItem>
</file>

<file path=customXml/itemProps2.xml><?xml version="1.0" encoding="utf-8"?>
<ds:datastoreItem xmlns:ds="http://schemas.openxmlformats.org/officeDocument/2006/customXml" ds:itemID="{FDFA95AB-B623-4980-B199-FF2F71F37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b87b2-820a-4e97-a902-7c68a3f4521b"/>
    <ds:schemaRef ds:uri="b8073a75-f465-49ab-8415-3695577484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C9AFA6-C951-40CE-84E4-8821D19E3617}">
  <ds:schemaRefs>
    <ds:schemaRef ds:uri="http://purl.org/dc/elements/1.1/"/>
    <ds:schemaRef ds:uri="b8073a75-f465-49ab-8415-3695577484ba"/>
    <ds:schemaRef ds:uri="http://www.w3.org/XML/1998/namespace"/>
    <ds:schemaRef ds:uri="16cb87b2-820a-4e97-a902-7c68a3f4521b"/>
    <ds:schemaRef ds:uri="http://purl.org/dc/terms/"/>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Inschrijfstaat</vt:lpstr>
      <vt:lpstr>Inschrijfstaat!Afdrukbereik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2024-08-30T08:10:09Z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0x010100C53EB723183D444DBEFA72BB743801FE</vt:lpwstr>
  </property>
  <property fmtid="{D5CDD505-2E9C-101B-9397-08002B2CF9AE}" pid="3" name="MediaServiceImageTags">
    <vt:lpwstr/>
  </property>
</Properties>
</file>