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O:\D-FC Inkoop\3. Inkooptrajecten\2024-004-STHA-EA-Leermiddelen\b) Aanbestedingsdocumenten\2) Definitief\Bijlagen\"/>
    </mc:Choice>
  </mc:AlternateContent>
  <xr:revisionPtr revIDLastSave="0" documentId="13_ncr:1_{595CB59B-69D4-4BA8-900B-FAD4299DD6F2}" xr6:coauthVersionLast="47" xr6:coauthVersionMax="47" xr10:uidLastSave="{00000000-0000-0000-0000-000000000000}"/>
  <bookViews>
    <workbookView xWindow="-108" yWindow="-108" windowWidth="23256" windowHeight="12456" xr2:uid="{71DF4982-D236-4D5E-8D3E-24D84A5D9B12}"/>
  </bookViews>
  <sheets>
    <sheet name="prijsbla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2" l="1"/>
  <c r="G10" i="2"/>
  <c r="G9" i="2"/>
  <c r="H14" i="2"/>
  <c r="H10" i="2"/>
  <c r="H9" i="2"/>
  <c r="G16" i="2" l="1"/>
  <c r="H11" i="2"/>
  <c r="H16" i="2" l="1"/>
</calcChain>
</file>

<file path=xl/sharedStrings.xml><?xml version="1.0" encoding="utf-8"?>
<sst xmlns="http://schemas.openxmlformats.org/spreadsheetml/2006/main" count="26" uniqueCount="25">
  <si>
    <t>Naam inschrijver (bedrijfsnaam):</t>
  </si>
  <si>
    <t>Nee</t>
  </si>
  <si>
    <t>Naam bevoegde ondertekenaar:</t>
  </si>
  <si>
    <t>Datum ondertekening:</t>
  </si>
  <si>
    <t>Handtekening bevoegde ondertekenaar:</t>
  </si>
  <si>
    <t>Dit prijsblad rechtsgeldig ondertekend als pdf, samen met deze ingevulde exel uploaden in de prijskluis</t>
  </si>
  <si>
    <t>Invulinstructie:
Vul de gevraagde gegevens in de lichtgroene velden in.
Als u alle gevraagde prijzen heeft ingevuld verschijnt automatisch een Fictieve inschrijfprijs onderin de tabel in het groene vlak.</t>
  </si>
  <si>
    <t>Aanbesteding 2024-004-STHA-EA- Leermiddelenfonds</t>
  </si>
  <si>
    <t>Bedrag per jaar</t>
  </si>
  <si>
    <t>Kortingspercentage</t>
  </si>
  <si>
    <t>Leerboeken en Werkboeken/Leerwerkboeken</t>
  </si>
  <si>
    <t>Licenties en LiFo</t>
  </si>
  <si>
    <t>Kostensoort: Leermiddelen</t>
  </si>
  <si>
    <t>Inschrijving</t>
  </si>
  <si>
    <t>Totaal leermiddelen</t>
  </si>
  <si>
    <t>Kostensoort: Gefaciliteerd Leermiddelenfonds</t>
  </si>
  <si>
    <t>leerlingenaantal</t>
  </si>
  <si>
    <t>Kosten per leerling per jaar</t>
  </si>
  <si>
    <t>Inschrijfprijs totaal (fictief)</t>
  </si>
  <si>
    <t>Totale kosten dienstverlening per jaar</t>
  </si>
  <si>
    <t>Kortingspercentages en inschrijfprijs invullen in lichtgroene vlakken in % en € exclusief BTW:</t>
  </si>
  <si>
    <t>Bijlage 5a  Prijsblad (calculatieblad)</t>
  </si>
  <si>
    <t>Exclusief BTW</t>
  </si>
  <si>
    <r>
      <t xml:space="preserve">Maak een scan van het ondertekende Prijsbiljet en upload deze als PDF </t>
    </r>
    <r>
      <rPr>
        <b/>
        <u/>
        <sz val="11"/>
        <color theme="1"/>
        <rFont val="Calibri"/>
        <family val="2"/>
      </rPr>
      <t>samen met dit calculatiemodel als Exelblad</t>
    </r>
    <r>
      <rPr>
        <sz val="11"/>
        <color theme="1"/>
        <rFont val="Calibri"/>
        <family val="2"/>
      </rPr>
      <t xml:space="preserve"> in de prijskluis.</t>
    </r>
  </si>
  <si>
    <t xml:space="preserve">Als in het groene vlak de fictieve inschrijfprijs staat waarmee u wenst in te schrijven sla dan het Exel bestand op. Neem de Inschrijfprijs totaal, de kosten per leerling per jaar en de kortingspercentages over op het prijsbiljet (Bijlage 5b). Laat deze onderteken door de tekenbevoegde persoon.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</si>
</sst>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3" x14ac:knownFonts="1">
    <font>
      <sz val="11"/>
      <color theme="1"/>
      <name val="Calibri"/>
      <family val="2"/>
      <scheme val="minor"/>
    </font>
    <font>
      <b/>
      <sz val="11"/>
      <color theme="1"/>
      <name val="Calibri"/>
      <family val="2"/>
      <scheme val="minor"/>
    </font>
    <font>
      <sz val="11"/>
      <color theme="1"/>
      <name val="Calibri"/>
      <family val="2"/>
    </font>
    <font>
      <b/>
      <sz val="12"/>
      <color theme="1"/>
      <name val="Calibri"/>
      <family val="2"/>
    </font>
    <font>
      <b/>
      <sz val="14"/>
      <color theme="1"/>
      <name val="Calibri"/>
      <family val="2"/>
    </font>
    <font>
      <sz val="10"/>
      <name val="Arial"/>
      <family val="2"/>
    </font>
    <font>
      <b/>
      <i/>
      <sz val="12"/>
      <color theme="1"/>
      <name val="Calibri"/>
      <family val="2"/>
      <scheme val="minor"/>
    </font>
    <font>
      <b/>
      <sz val="14"/>
      <color theme="1"/>
      <name val="Calibri"/>
      <family val="2"/>
      <scheme val="minor"/>
    </font>
    <font>
      <sz val="11"/>
      <color theme="0"/>
      <name val="Calibri"/>
      <family val="2"/>
      <scheme val="minor"/>
    </font>
    <font>
      <sz val="10"/>
      <color indexed="8"/>
      <name val="Verdana"/>
      <family val="2"/>
    </font>
    <font>
      <sz val="10"/>
      <color indexed="62"/>
      <name val="Verdana"/>
      <family val="2"/>
    </font>
    <font>
      <b/>
      <sz val="10"/>
      <color indexed="8"/>
      <name val="Verdana"/>
      <family val="2"/>
    </font>
    <font>
      <b/>
      <u/>
      <sz val="11"/>
      <color theme="1"/>
      <name val="Calibri"/>
      <family val="2"/>
    </font>
  </fonts>
  <fills count="5">
    <fill>
      <patternFill patternType="none"/>
    </fill>
    <fill>
      <patternFill patternType="gray125"/>
    </fill>
    <fill>
      <patternFill patternType="solid">
        <fgColor rgb="FFFF66FF"/>
        <bgColor indexed="64"/>
      </patternFill>
    </fill>
    <fill>
      <patternFill patternType="solid">
        <fgColor theme="9" tint="0.79998168889431442"/>
        <bgColor indexed="64"/>
      </patternFill>
    </fill>
    <fill>
      <patternFill patternType="solid">
        <fgColor rgb="FF00B050"/>
        <bgColor indexed="64"/>
      </patternFill>
    </fill>
  </fills>
  <borders count="29">
    <border>
      <left/>
      <right/>
      <top/>
      <bottom/>
      <diagonal/>
    </border>
    <border>
      <left style="thick">
        <color indexed="64"/>
      </left>
      <right/>
      <top style="thick">
        <color indexed="64"/>
      </top>
      <bottom/>
      <diagonal/>
    </border>
    <border>
      <left/>
      <right/>
      <top style="thick">
        <color auto="1"/>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ck">
        <color auto="1"/>
      </left>
      <right/>
      <top style="medium">
        <color indexed="64"/>
      </top>
      <bottom style="medium">
        <color indexed="64"/>
      </bottom>
      <diagonal/>
    </border>
    <border>
      <left/>
      <right style="thick">
        <color auto="1"/>
      </right>
      <top style="medium">
        <color indexed="64"/>
      </top>
      <bottom style="medium">
        <color indexed="64"/>
      </bottom>
      <diagonal/>
    </border>
    <border>
      <left/>
      <right style="thick">
        <color auto="1"/>
      </right>
      <top style="medium">
        <color indexed="64"/>
      </top>
      <bottom/>
      <diagonal/>
    </border>
    <border>
      <left/>
      <right style="thick">
        <color auto="1"/>
      </right>
      <top/>
      <bottom style="medium">
        <color indexed="64"/>
      </bottom>
      <diagonal/>
    </border>
    <border>
      <left style="thick">
        <color auto="1"/>
      </left>
      <right style="thick">
        <color auto="1"/>
      </right>
      <top style="thick">
        <color auto="1"/>
      </top>
      <bottom style="thick">
        <color auto="1"/>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bottom style="medium">
        <color indexed="64"/>
      </bottom>
      <diagonal/>
    </border>
    <border>
      <left style="thick">
        <color auto="1"/>
      </left>
      <right style="medium">
        <color auto="1"/>
      </right>
      <top style="medium">
        <color indexed="64"/>
      </top>
      <bottom/>
      <diagonal/>
    </border>
    <border>
      <left style="thick">
        <color auto="1"/>
      </left>
      <right style="medium">
        <color auto="1"/>
      </right>
      <top style="thin">
        <color indexed="64"/>
      </top>
      <bottom style="medium">
        <color indexed="64"/>
      </bottom>
      <diagonal/>
    </border>
  </borders>
  <cellStyleXfs count="2">
    <xf numFmtId="0" fontId="0" fillId="0" borderId="0"/>
    <xf numFmtId="0" fontId="5" fillId="0" borderId="0"/>
  </cellStyleXfs>
  <cellXfs count="66">
    <xf numFmtId="0" fontId="0" fillId="0" borderId="0" xfId="0"/>
    <xf numFmtId="0" fontId="2" fillId="0" borderId="0" xfId="0" applyFont="1"/>
    <xf numFmtId="0" fontId="2" fillId="2" borderId="1" xfId="0" applyFont="1" applyFill="1" applyBorder="1"/>
    <xf numFmtId="0" fontId="2" fillId="2" borderId="2" xfId="0" applyFont="1" applyFill="1" applyBorder="1"/>
    <xf numFmtId="49" fontId="2" fillId="0" borderId="0" xfId="0" applyNumberFormat="1" applyFont="1"/>
    <xf numFmtId="0" fontId="4" fillId="0" borderId="0" xfId="0" applyFont="1"/>
    <xf numFmtId="0" fontId="3" fillId="2" borderId="1" xfId="0" applyFont="1" applyFill="1" applyBorder="1"/>
    <xf numFmtId="0" fontId="3" fillId="2" borderId="2" xfId="0" applyFont="1" applyFill="1" applyBorder="1"/>
    <xf numFmtId="0" fontId="2" fillId="2" borderId="3" xfId="0" applyFont="1" applyFill="1" applyBorder="1"/>
    <xf numFmtId="0" fontId="2" fillId="2" borderId="7" xfId="0" applyFont="1" applyFill="1" applyBorder="1"/>
    <xf numFmtId="0" fontId="2" fillId="2" borderId="11" xfId="0" applyFont="1" applyFill="1" applyBorder="1"/>
    <xf numFmtId="0" fontId="0" fillId="0" borderId="12" xfId="0" applyBorder="1"/>
    <xf numFmtId="0" fontId="0" fillId="0" borderId="13" xfId="0" applyBorder="1"/>
    <xf numFmtId="0" fontId="0" fillId="0" borderId="14" xfId="0" applyBorder="1" applyAlignment="1">
      <alignment vertical="center"/>
    </xf>
    <xf numFmtId="0" fontId="0" fillId="0" borderId="15" xfId="0" applyBorder="1"/>
    <xf numFmtId="0" fontId="0" fillId="0" borderId="16" xfId="0" applyBorder="1"/>
    <xf numFmtId="0" fontId="0" fillId="0" borderId="17" xfId="0" applyBorder="1"/>
    <xf numFmtId="44" fontId="0" fillId="0" borderId="0" xfId="0" applyNumberFormat="1"/>
    <xf numFmtId="0" fontId="0" fillId="0" borderId="21" xfId="0" applyBorder="1"/>
    <xf numFmtId="44" fontId="0" fillId="0" borderId="11" xfId="0" applyNumberFormat="1" applyBorder="1"/>
    <xf numFmtId="0" fontId="1" fillId="0" borderId="19" xfId="0" applyFont="1" applyBorder="1"/>
    <xf numFmtId="44" fontId="1" fillId="0" borderId="20" xfId="0" applyNumberFormat="1" applyFont="1" applyBorder="1"/>
    <xf numFmtId="44" fontId="0" fillId="0" borderId="22" xfId="0" applyNumberFormat="1" applyBorder="1"/>
    <xf numFmtId="0" fontId="7" fillId="0" borderId="4" xfId="0" applyFont="1" applyBorder="1"/>
    <xf numFmtId="0" fontId="0" fillId="0" borderId="5" xfId="0" applyBorder="1"/>
    <xf numFmtId="44" fontId="7" fillId="4" borderId="6" xfId="0" applyNumberFormat="1" applyFont="1" applyFill="1" applyBorder="1"/>
    <xf numFmtId="0" fontId="0" fillId="0" borderId="9" xfId="0" applyBorder="1"/>
    <xf numFmtId="0" fontId="0" fillId="0" borderId="10" xfId="0" applyBorder="1"/>
    <xf numFmtId="44" fontId="0" fillId="0" borderId="18" xfId="0" applyNumberFormat="1" applyBorder="1"/>
    <xf numFmtId="0" fontId="9" fillId="0" borderId="0" xfId="0" applyFont="1"/>
    <xf numFmtId="44" fontId="9" fillId="0" borderId="0" xfId="0" applyNumberFormat="1" applyFont="1"/>
    <xf numFmtId="10" fontId="10" fillId="0" borderId="0" xfId="0" applyNumberFormat="1" applyFont="1"/>
    <xf numFmtId="164" fontId="11" fillId="0" borderId="0" xfId="0" applyNumberFormat="1" applyFont="1"/>
    <xf numFmtId="0" fontId="6" fillId="0" borderId="8" xfId="0" applyFont="1" applyBorder="1"/>
    <xf numFmtId="10" fontId="0" fillId="3" borderId="23" xfId="0" applyNumberFormat="1" applyFill="1" applyBorder="1" applyProtection="1">
      <protection locked="0"/>
    </xf>
    <xf numFmtId="0" fontId="9" fillId="0" borderId="24" xfId="0" applyFont="1" applyBorder="1"/>
    <xf numFmtId="0" fontId="9" fillId="0" borderId="25" xfId="0" applyFont="1" applyBorder="1"/>
    <xf numFmtId="0" fontId="0" fillId="0" borderId="26" xfId="0" applyBorder="1"/>
    <xf numFmtId="0" fontId="6" fillId="0" borderId="27" xfId="0" applyFont="1" applyBorder="1"/>
    <xf numFmtId="0" fontId="9" fillId="0" borderId="28" xfId="0" applyFont="1" applyBorder="1"/>
    <xf numFmtId="44" fontId="0" fillId="3" borderId="23" xfId="0" applyNumberFormat="1" applyFill="1" applyBorder="1" applyProtection="1">
      <protection locked="0"/>
    </xf>
    <xf numFmtId="0" fontId="8" fillId="0" borderId="0" xfId="0" applyFont="1"/>
    <xf numFmtId="0" fontId="8" fillId="0" borderId="5" xfId="0" applyFont="1" applyBorder="1"/>
    <xf numFmtId="49" fontId="2" fillId="3" borderId="0" xfId="0" applyNumberFormat="1" applyFont="1" applyFill="1" applyAlignment="1">
      <alignment vertical="top" wrapText="1"/>
    </xf>
    <xf numFmtId="49" fontId="2" fillId="3" borderId="0" xfId="0" applyNumberFormat="1" applyFont="1" applyFill="1" applyAlignment="1">
      <alignment vertical="top"/>
    </xf>
    <xf numFmtId="0" fontId="1" fillId="0" borderId="15" xfId="0" applyFont="1" applyBorder="1"/>
    <xf numFmtId="0" fontId="1" fillId="0" borderId="17" xfId="0" applyFont="1" applyBorder="1"/>
    <xf numFmtId="0" fontId="3" fillId="2" borderId="2" xfId="0" applyFont="1" applyFill="1" applyBorder="1" applyAlignment="1">
      <alignment wrapText="1"/>
    </xf>
    <xf numFmtId="0" fontId="0" fillId="0" borderId="2" xfId="0" applyBorder="1" applyAlignment="1">
      <alignment wrapText="1"/>
    </xf>
    <xf numFmtId="0" fontId="0" fillId="0" borderId="3" xfId="0" applyBorder="1" applyAlignment="1">
      <alignment wrapText="1"/>
    </xf>
    <xf numFmtId="49" fontId="2" fillId="3" borderId="0" xfId="0" applyNumberFormat="1" applyFont="1" applyFill="1" applyAlignment="1">
      <alignment vertical="top" wrapText="1"/>
    </xf>
    <xf numFmtId="0" fontId="2" fillId="3" borderId="0" xfId="0" applyFont="1" applyFill="1" applyAlignment="1">
      <alignment vertical="top"/>
    </xf>
    <xf numFmtId="0" fontId="4" fillId="0" borderId="8" xfId="0" applyFont="1" applyBorder="1" applyAlignment="1">
      <alignment horizontal="center" vertical="center"/>
    </xf>
    <xf numFmtId="0" fontId="0" fillId="0" borderId="9" xfId="0" applyBorder="1" applyAlignment="1">
      <alignment horizontal="center" vertical="center"/>
    </xf>
    <xf numFmtId="0" fontId="0" fillId="0" borderId="9" xfId="0" applyBorder="1"/>
    <xf numFmtId="0" fontId="0" fillId="0" borderId="10" xfId="0" applyBorder="1"/>
    <xf numFmtId="0" fontId="0" fillId="0" borderId="0" xfId="0" applyAlignment="1">
      <alignment wrapText="1"/>
    </xf>
    <xf numFmtId="0" fontId="2" fillId="3" borderId="1" xfId="0" applyFont="1" applyFill="1" applyBorder="1" applyAlignment="1" applyProtection="1">
      <alignment horizontal="left"/>
      <protection locked="0"/>
    </xf>
    <xf numFmtId="0" fontId="0" fillId="3" borderId="2" xfId="0" applyFill="1" applyBorder="1" applyAlignment="1" applyProtection="1">
      <alignment horizontal="left"/>
      <protection locked="0"/>
    </xf>
    <xf numFmtId="0" fontId="0" fillId="3" borderId="3" xfId="0" applyFill="1" applyBorder="1" applyAlignment="1" applyProtection="1">
      <alignment horizontal="left"/>
      <protection locked="0"/>
    </xf>
    <xf numFmtId="0" fontId="2" fillId="3" borderId="7" xfId="0" applyFont="1" applyFill="1" applyBorder="1" applyAlignment="1" applyProtection="1">
      <alignment horizontal="left"/>
      <protection locked="0"/>
    </xf>
    <xf numFmtId="0" fontId="0" fillId="3" borderId="0" xfId="0" applyFill="1" applyAlignment="1" applyProtection="1">
      <alignment horizontal="left"/>
      <protection locked="0"/>
    </xf>
    <xf numFmtId="0" fontId="0" fillId="3" borderId="11" xfId="0" applyFill="1" applyBorder="1" applyAlignment="1" applyProtection="1">
      <alignment horizontal="left"/>
      <protection locked="0"/>
    </xf>
    <xf numFmtId="0" fontId="2" fillId="3" borderId="4" xfId="0" applyFont="1" applyFill="1" applyBorder="1" applyAlignment="1" applyProtection="1">
      <alignment horizontal="left" vertical="center"/>
      <protection locked="0"/>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cellXfs>
  <cellStyles count="2">
    <cellStyle name="Standaard" xfId="0" builtinId="0"/>
    <cellStyle name="Standaard 2" xfId="1" xr:uid="{3BD9BA8C-047A-4844-96E8-D31B754D88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64812-BE37-4B4B-A3F6-74B47D56E923}">
  <dimension ref="A1:M24"/>
  <sheetViews>
    <sheetView tabSelected="1" workbookViewId="0"/>
  </sheetViews>
  <sheetFormatPr defaultRowHeight="14.4" x14ac:dyDescent="0.3"/>
  <cols>
    <col min="1" max="1" width="2.109375" customWidth="1"/>
    <col min="2" max="2" width="44" customWidth="1"/>
    <col min="3" max="3" width="13.44140625" customWidth="1"/>
    <col min="4" max="4" width="13.21875" customWidth="1"/>
    <col min="5" max="5" width="14.21875" customWidth="1"/>
    <col min="6" max="7" width="14.44140625" customWidth="1"/>
    <col min="8" max="8" width="18.6640625" customWidth="1"/>
    <col min="9" max="9" width="3.88671875" customWidth="1"/>
    <col min="10" max="10" width="56.33203125" customWidth="1"/>
    <col min="11" max="11" width="13.109375" customWidth="1"/>
  </cols>
  <sheetData>
    <row r="1" spans="1:13" ht="15" thickBot="1" x14ac:dyDescent="0.35">
      <c r="A1" s="1"/>
      <c r="B1" s="1"/>
      <c r="C1" s="1"/>
      <c r="D1" s="1"/>
      <c r="E1" s="1"/>
      <c r="F1" s="1"/>
      <c r="G1" s="1"/>
      <c r="H1" s="1"/>
      <c r="I1" s="1"/>
      <c r="J1" s="1"/>
    </row>
    <row r="2" spans="1:13" ht="34.200000000000003" customHeight="1" thickTop="1" thickBot="1" x14ac:dyDescent="0.35">
      <c r="A2" s="1"/>
      <c r="B2" s="6" t="s">
        <v>21</v>
      </c>
      <c r="C2" s="47" t="s">
        <v>7</v>
      </c>
      <c r="D2" s="48"/>
      <c r="E2" s="48"/>
      <c r="F2" s="48"/>
      <c r="G2" s="48"/>
      <c r="H2" s="49"/>
      <c r="I2" s="1"/>
      <c r="J2" s="1"/>
    </row>
    <row r="3" spans="1:13" ht="15" thickTop="1" x14ac:dyDescent="0.3">
      <c r="A3" s="4"/>
      <c r="B3" s="11" t="s">
        <v>0</v>
      </c>
      <c r="C3" s="57"/>
      <c r="D3" s="58"/>
      <c r="E3" s="58"/>
      <c r="F3" s="59"/>
      <c r="G3" s="2"/>
      <c r="H3" s="8"/>
      <c r="I3" s="4"/>
      <c r="J3" s="50" t="s">
        <v>6</v>
      </c>
      <c r="M3" t="s">
        <v>1</v>
      </c>
    </row>
    <row r="4" spans="1:13" x14ac:dyDescent="0.3">
      <c r="A4" s="1"/>
      <c r="B4" s="12" t="s">
        <v>2</v>
      </c>
      <c r="C4" s="60"/>
      <c r="D4" s="61"/>
      <c r="E4" s="61"/>
      <c r="F4" s="62"/>
      <c r="G4" s="9"/>
      <c r="H4" s="10"/>
      <c r="I4" s="1"/>
      <c r="J4" s="51"/>
    </row>
    <row r="5" spans="1:13" x14ac:dyDescent="0.3">
      <c r="A5" s="1"/>
      <c r="B5" s="12" t="s">
        <v>3</v>
      </c>
      <c r="C5" s="60"/>
      <c r="D5" s="61"/>
      <c r="E5" s="61"/>
      <c r="F5" s="62"/>
      <c r="G5" s="9"/>
      <c r="H5" s="10"/>
      <c r="I5" s="1"/>
      <c r="J5" s="51"/>
    </row>
    <row r="6" spans="1:13" ht="46.8" customHeight="1" thickBot="1" x14ac:dyDescent="0.35">
      <c r="A6" s="1"/>
      <c r="B6" s="13" t="s">
        <v>4</v>
      </c>
      <c r="C6" s="63"/>
      <c r="D6" s="64"/>
      <c r="E6" s="64"/>
      <c r="F6" s="65"/>
      <c r="G6" s="9"/>
      <c r="H6" s="10"/>
      <c r="I6" s="1"/>
      <c r="J6" s="51"/>
    </row>
    <row r="7" spans="1:13" ht="16.8" thickTop="1" thickBot="1" x14ac:dyDescent="0.35">
      <c r="A7" s="1"/>
      <c r="B7" s="6" t="s">
        <v>20</v>
      </c>
      <c r="C7" s="7"/>
      <c r="D7" s="3"/>
      <c r="E7" s="3"/>
      <c r="F7" s="8"/>
      <c r="G7" s="9"/>
      <c r="H7" s="10"/>
      <c r="I7" s="1"/>
    </row>
    <row r="8" spans="1:13" ht="16.8" thickTop="1" thickBot="1" x14ac:dyDescent="0.35">
      <c r="A8" s="1"/>
      <c r="B8" s="33" t="s">
        <v>12</v>
      </c>
      <c r="C8" s="26"/>
      <c r="D8" s="26" t="s">
        <v>8</v>
      </c>
      <c r="E8" s="26"/>
      <c r="F8" s="26" t="s">
        <v>9</v>
      </c>
      <c r="G8" s="26"/>
      <c r="H8" s="27" t="s">
        <v>13</v>
      </c>
      <c r="I8" s="1"/>
      <c r="J8" s="29"/>
      <c r="K8" s="30"/>
      <c r="L8" s="31"/>
      <c r="M8" s="32"/>
    </row>
    <row r="9" spans="1:13" ht="15.6" thickTop="1" thickBot="1" x14ac:dyDescent="0.35">
      <c r="A9" s="1"/>
      <c r="B9" s="35" t="s">
        <v>10</v>
      </c>
      <c r="C9" s="28"/>
      <c r="D9" s="17">
        <v>35000</v>
      </c>
      <c r="E9" s="17"/>
      <c r="F9" s="34"/>
      <c r="G9" s="41">
        <f>IF(F9="",0,1)</f>
        <v>0</v>
      </c>
      <c r="H9" s="19">
        <f>D9*(1-F9)</f>
        <v>35000</v>
      </c>
      <c r="I9" s="1"/>
      <c r="J9" s="1"/>
    </row>
    <row r="10" spans="1:13" ht="19.2" thickTop="1" thickBot="1" x14ac:dyDescent="0.4">
      <c r="A10" s="1"/>
      <c r="B10" s="36" t="s">
        <v>11</v>
      </c>
      <c r="C10" s="28"/>
      <c r="D10" s="17">
        <v>115000</v>
      </c>
      <c r="E10" s="17"/>
      <c r="F10" s="34"/>
      <c r="G10" s="41">
        <f>IF(F10="",0,1)</f>
        <v>0</v>
      </c>
      <c r="H10" s="19">
        <f>D10*(1-F10)</f>
        <v>115000</v>
      </c>
      <c r="I10" s="5"/>
      <c r="J10" s="1"/>
    </row>
    <row r="11" spans="1:13" ht="102" thickTop="1" thickBot="1" x14ac:dyDescent="0.35">
      <c r="B11" s="37" t="s">
        <v>14</v>
      </c>
      <c r="C11" s="28"/>
      <c r="D11" s="17"/>
      <c r="E11" s="17"/>
      <c r="F11" s="17"/>
      <c r="G11" s="17"/>
      <c r="H11" s="19">
        <f>SUM(H9:H10)</f>
        <v>150000</v>
      </c>
      <c r="J11" s="43" t="s">
        <v>24</v>
      </c>
    </row>
    <row r="12" spans="1:13" ht="15" customHeight="1" thickBot="1" x14ac:dyDescent="0.35">
      <c r="B12" s="20"/>
      <c r="C12" s="14"/>
      <c r="D12" s="14"/>
      <c r="E12" s="14"/>
      <c r="F12" s="45" t="s">
        <v>22</v>
      </c>
      <c r="G12" s="14"/>
      <c r="H12" s="21"/>
      <c r="J12" s="43"/>
    </row>
    <row r="13" spans="1:13" ht="16.2" thickBot="1" x14ac:dyDescent="0.35">
      <c r="B13" s="38" t="s">
        <v>15</v>
      </c>
      <c r="C13" s="15"/>
      <c r="D13" s="15" t="s">
        <v>16</v>
      </c>
      <c r="E13" s="15"/>
      <c r="F13" s="15" t="s">
        <v>17</v>
      </c>
      <c r="G13" s="15"/>
      <c r="H13" s="18"/>
      <c r="J13" s="43"/>
    </row>
    <row r="14" spans="1:13" ht="15.6" thickTop="1" thickBot="1" x14ac:dyDescent="0.35">
      <c r="B14" s="39" t="s">
        <v>19</v>
      </c>
      <c r="C14" s="46" t="s">
        <v>22</v>
      </c>
      <c r="D14" s="16">
        <v>652</v>
      </c>
      <c r="E14" s="16"/>
      <c r="F14" s="40"/>
      <c r="G14" s="41">
        <f>IF(F14="",0,1)</f>
        <v>0</v>
      </c>
      <c r="H14" s="22">
        <f>D14*F14</f>
        <v>0</v>
      </c>
      <c r="J14" s="56"/>
    </row>
    <row r="15" spans="1:13" ht="15" thickBot="1" x14ac:dyDescent="0.35">
      <c r="B15" s="20"/>
      <c r="C15" s="14"/>
      <c r="D15" s="14"/>
      <c r="E15" s="14"/>
      <c r="F15" s="16"/>
      <c r="G15" s="14"/>
      <c r="H15" s="21"/>
      <c r="I15" s="17"/>
    </row>
    <row r="16" spans="1:13" ht="29.4" thickBot="1" x14ac:dyDescent="0.4">
      <c r="B16" s="23" t="s">
        <v>18</v>
      </c>
      <c r="C16" s="24"/>
      <c r="D16" s="24"/>
      <c r="E16" s="24"/>
      <c r="F16" s="24"/>
      <c r="G16" s="42">
        <f>G9+G10+G14</f>
        <v>0</v>
      </c>
      <c r="H16" s="25">
        <f>IF(G16=3,H11+H14,0)</f>
        <v>0</v>
      </c>
      <c r="I16" s="17"/>
      <c r="J16" s="43" t="s">
        <v>23</v>
      </c>
    </row>
    <row r="17" spans="2:10" ht="19.2" customHeight="1" thickTop="1" thickBot="1" x14ac:dyDescent="0.35">
      <c r="B17" s="52" t="s">
        <v>5</v>
      </c>
      <c r="C17" s="53"/>
      <c r="D17" s="53"/>
      <c r="E17" s="53"/>
      <c r="F17" s="53"/>
      <c r="G17" s="54"/>
      <c r="H17" s="55"/>
      <c r="I17" s="17"/>
      <c r="J17" s="44"/>
    </row>
    <row r="18" spans="2:10" ht="15" thickTop="1" x14ac:dyDescent="0.3">
      <c r="I18" s="17"/>
    </row>
    <row r="19" spans="2:10" x14ac:dyDescent="0.3">
      <c r="I19" s="17"/>
    </row>
    <row r="20" spans="2:10" x14ac:dyDescent="0.3">
      <c r="I20" s="17"/>
    </row>
    <row r="21" spans="2:10" x14ac:dyDescent="0.3">
      <c r="I21" s="17"/>
    </row>
    <row r="22" spans="2:10" x14ac:dyDescent="0.3">
      <c r="I22" s="17"/>
    </row>
    <row r="23" spans="2:10" x14ac:dyDescent="0.3">
      <c r="I23" s="17"/>
    </row>
    <row r="24" spans="2:10" x14ac:dyDescent="0.3">
      <c r="I24" s="17"/>
    </row>
  </sheetData>
  <sheetProtection algorithmName="SHA-512" hashValue="qEYki6vWwD0j5/Qkpl6qs+ic4RPGSVZ3uUWsRT4sGexKfDljEkKTBa20Htwrj8C7S6Ug9lMC5vuRupq83IQbWQ==" saltValue="NLVJDTZC5+3zj21lTldvDA==" spinCount="100000" sheet="1" objects="1" scenarios="1"/>
  <mergeCells count="7">
    <mergeCell ref="C2:H2"/>
    <mergeCell ref="J3:J6"/>
    <mergeCell ref="B17:H17"/>
    <mergeCell ref="C3:F3"/>
    <mergeCell ref="C4:F4"/>
    <mergeCell ref="C5:F5"/>
    <mergeCell ref="C6:F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prijsblad</vt:lpstr>
    </vt:vector>
  </TitlesOfParts>
  <Company>Summa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Steneker</dc:creator>
  <cp:lastModifiedBy>Steneker, Hans</cp:lastModifiedBy>
  <dcterms:created xsi:type="dcterms:W3CDTF">2024-02-07T07:52:25Z</dcterms:created>
  <dcterms:modified xsi:type="dcterms:W3CDTF">2024-10-22T11:30:54Z</dcterms:modified>
</cp:coreProperties>
</file>