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4/Schoonmaakmiddelen/2. Aanbestedingsdocumenten/"/>
    </mc:Choice>
  </mc:AlternateContent>
  <xr:revisionPtr revIDLastSave="230" documentId="8_{59108F04-219A-45E5-8912-98A0D077FCCC}" xr6:coauthVersionLast="47" xr6:coauthVersionMax="47" xr10:uidLastSave="{7918FE1A-23D7-4562-89F8-4512AE904700}"/>
  <bookViews>
    <workbookView xWindow="-108" yWindow="-108" windowWidth="23256" windowHeight="12456" xr2:uid="{053B0250-47FC-4740-A9A2-728B0DDAA8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F31" i="1" s="1"/>
  <c r="D30" i="1"/>
  <c r="F30" i="1" s="1"/>
  <c r="D29" i="1"/>
  <c r="F29" i="1" s="1"/>
  <c r="D28" i="1"/>
  <c r="F28" i="1" s="1"/>
  <c r="D27" i="1"/>
  <c r="D26" i="1"/>
  <c r="F26" i="1" s="1"/>
  <c r="D25" i="1"/>
  <c r="F25" i="1" s="1"/>
  <c r="D24" i="1"/>
  <c r="F24" i="1" s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D14" i="1"/>
  <c r="F14" i="1" s="1"/>
  <c r="D13" i="1"/>
  <c r="F13" i="1" s="1"/>
  <c r="D12" i="1"/>
  <c r="F12" i="1" s="1"/>
  <c r="D11" i="1"/>
  <c r="F11" i="1" s="1"/>
  <c r="D10" i="1"/>
  <c r="F10" i="1" s="1"/>
  <c r="D9" i="1"/>
  <c r="F9" i="1" s="1"/>
  <c r="F27" i="1"/>
  <c r="F15" i="1"/>
  <c r="F32" i="1" l="1"/>
</calcChain>
</file>

<file path=xl/sharedStrings.xml><?xml version="1.0" encoding="utf-8"?>
<sst xmlns="http://schemas.openxmlformats.org/spreadsheetml/2006/main" count="34" uniqueCount="34">
  <si>
    <t>Nettoprijs</t>
  </si>
  <si>
    <t>Bijlage 4 - Prijzenblad</t>
  </si>
  <si>
    <t>Kernassortiment</t>
  </si>
  <si>
    <t>Artikel</t>
  </si>
  <si>
    <t>Clax Mild - 20L</t>
  </si>
  <si>
    <t>Clax Plus 33B1 - 20L</t>
  </si>
  <si>
    <t xml:space="preserve">Safepack Suma Nova Pur-Eco L6 - 10L </t>
  </si>
  <si>
    <t>Zep New Plus Autoshampoo en -was - 5L</t>
  </si>
  <si>
    <t>Poetsrol recycled Blauw 3laags - 1x400m per pak 53460</t>
  </si>
  <si>
    <t>HC Products Glas en Interieurreiniger Sprayflacon - 1L</t>
  </si>
  <si>
    <t>Midi Poetsrol HC Cellulose 1-laags - 280m per rol</t>
  </si>
  <si>
    <t>Safepack Suma Select Pur-Eco A7 Naspoelmiddel - 10L</t>
  </si>
  <si>
    <t>Safepack Suma Ultra Pur-Eco L2 Vaatwasmiddel - 10L</t>
  </si>
  <si>
    <t>TASKI Jontec 300 J-Flex - 1,5L</t>
  </si>
  <si>
    <t>Vuilzak 70x110cm T70 Dik Blauw - 20 zakken per rol</t>
  </si>
  <si>
    <t>HC Toiletontkalker WC Reiniger Periodiek - 0,75L</t>
  </si>
  <si>
    <t>TASKI Sani Cid J-Flex - 1,5L</t>
  </si>
  <si>
    <t>Robijn Pro Formula Color - 4,32L</t>
  </si>
  <si>
    <t>Soft Care Lux 2 in 1 Shampoo en douchegel - 6x0,8L per doos</t>
  </si>
  <si>
    <t>Clax Mild 33B1 - 5L</t>
  </si>
  <si>
    <t>TASKI Sani 100 Pur-Eco SmartDose - 1,4L</t>
  </si>
  <si>
    <t>Clax Proof - 20L</t>
  </si>
  <si>
    <t>Mopwagen Rood Twixter Vermop</t>
  </si>
  <si>
    <t>Robijn Wasmiddel Capsules Color - 4x46 stuks per doos</t>
  </si>
  <si>
    <t>Robijn Color Wasmiddel - 1L</t>
  </si>
  <si>
    <t>Poetsrol recycled Blauw 2laags - 2x400m per pak 52040</t>
  </si>
  <si>
    <t xml:space="preserve">Afwasmiddel Dreft Max Power Original - 370ml </t>
  </si>
  <si>
    <t>Totaal Kernassortiment</t>
  </si>
  <si>
    <t>Gunningscriterium P1</t>
  </si>
  <si>
    <t>Kortings %</t>
  </si>
  <si>
    <t xml:space="preserve">Nettoprijs </t>
  </si>
  <si>
    <t>Prijs per aangegeven verpakkingseenheid</t>
  </si>
  <si>
    <t>Afname aantal</t>
  </si>
  <si>
    <t>legenda: Graag alleen de gele kolommen B en C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</si>
</sst>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0" fontId="0" fillId="2" borderId="0" xfId="0" applyFill="1"/>
    <xf numFmtId="164" fontId="0" fillId="0" borderId="1" xfId="0" applyNumberFormat="1" applyBorder="1"/>
    <xf numFmtId="164" fontId="0" fillId="0" borderId="6" xfId="0" applyNumberFormat="1" applyBorder="1"/>
    <xf numFmtId="0" fontId="0" fillId="0" borderId="5" xfId="0" applyBorder="1"/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164" fontId="0" fillId="2" borderId="8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2" borderId="7" xfId="0" applyFill="1" applyBorder="1" applyAlignment="1">
      <alignment horizontal="left" vertical="top"/>
    </xf>
    <xf numFmtId="10" fontId="0" fillId="2" borderId="8" xfId="0" applyNumberFormat="1" applyFill="1" applyBorder="1"/>
    <xf numFmtId="10" fontId="0" fillId="2" borderId="9" xfId="0" applyNumberFormat="1" applyFill="1" applyBorder="1"/>
    <xf numFmtId="10" fontId="0" fillId="2" borderId="1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0466-30FE-4B56-8B78-FED4F450F5E5}">
  <dimension ref="A1:Q38"/>
  <sheetViews>
    <sheetView tabSelected="1" topLeftCell="A19" zoomScale="120" zoomScaleNormal="120" workbookViewId="0">
      <selection activeCell="F32" sqref="F32"/>
    </sheetView>
  </sheetViews>
  <sheetFormatPr defaultRowHeight="14.4" x14ac:dyDescent="0.3"/>
  <cols>
    <col min="1" max="1" width="53.33203125" customWidth="1"/>
    <col min="2" max="2" width="18" customWidth="1"/>
    <col min="3" max="4" width="10" customWidth="1"/>
    <col min="6" max="6" width="10" bestFit="1" customWidth="1"/>
  </cols>
  <sheetData>
    <row r="1" spans="1:6" x14ac:dyDescent="0.3">
      <c r="A1" t="s">
        <v>1</v>
      </c>
    </row>
    <row r="6" spans="1:6" x14ac:dyDescent="0.3">
      <c r="A6" t="s">
        <v>28</v>
      </c>
    </row>
    <row r="7" spans="1:6" x14ac:dyDescent="0.3">
      <c r="A7" s="3" t="s">
        <v>2</v>
      </c>
    </row>
    <row r="8" spans="1:6" ht="48.6" customHeight="1" thickBot="1" x14ac:dyDescent="0.35">
      <c r="A8" s="13" t="s">
        <v>3</v>
      </c>
      <c r="B8" s="16" t="s">
        <v>31</v>
      </c>
      <c r="C8" s="20" t="s">
        <v>29</v>
      </c>
      <c r="D8" s="14" t="s">
        <v>30</v>
      </c>
      <c r="E8" s="15" t="s">
        <v>32</v>
      </c>
      <c r="F8" s="13" t="s">
        <v>0</v>
      </c>
    </row>
    <row r="9" spans="1:6" x14ac:dyDescent="0.3">
      <c r="A9" t="s">
        <v>4</v>
      </c>
      <c r="B9" s="17"/>
      <c r="C9" s="21"/>
      <c r="D9" s="2">
        <f>B9*(1-C9)</f>
        <v>0</v>
      </c>
      <c r="E9">
        <v>50</v>
      </c>
      <c r="F9" s="12">
        <f>D9*E9</f>
        <v>0</v>
      </c>
    </row>
    <row r="10" spans="1:6" x14ac:dyDescent="0.3">
      <c r="A10" t="s">
        <v>5</v>
      </c>
      <c r="B10" s="18"/>
      <c r="C10" s="22"/>
      <c r="D10" s="2">
        <f t="shared" ref="D10:D31" si="0">B10*(1-C10)</f>
        <v>0</v>
      </c>
      <c r="E10">
        <v>25</v>
      </c>
      <c r="F10" s="7">
        <f t="shared" ref="F10:F31" si="1">D10*E10</f>
        <v>0</v>
      </c>
    </row>
    <row r="11" spans="1:6" x14ac:dyDescent="0.3">
      <c r="A11" t="s">
        <v>6</v>
      </c>
      <c r="B11" s="18"/>
      <c r="C11" s="22"/>
      <c r="D11" s="2">
        <f t="shared" si="0"/>
        <v>0</v>
      </c>
      <c r="E11">
        <v>60</v>
      </c>
      <c r="F11" s="7">
        <f t="shared" si="1"/>
        <v>0</v>
      </c>
    </row>
    <row r="12" spans="1:6" x14ac:dyDescent="0.3">
      <c r="A12" t="s">
        <v>7</v>
      </c>
      <c r="B12" s="18"/>
      <c r="C12" s="22"/>
      <c r="D12" s="2">
        <f t="shared" si="0"/>
        <v>0</v>
      </c>
      <c r="E12">
        <v>75</v>
      </c>
      <c r="F12" s="7">
        <f t="shared" si="1"/>
        <v>0</v>
      </c>
    </row>
    <row r="13" spans="1:6" x14ac:dyDescent="0.3">
      <c r="A13" t="s">
        <v>8</v>
      </c>
      <c r="B13" s="18"/>
      <c r="C13" s="22"/>
      <c r="D13" s="2">
        <f t="shared" si="0"/>
        <v>0</v>
      </c>
      <c r="E13">
        <v>50</v>
      </c>
      <c r="F13" s="7">
        <f t="shared" si="1"/>
        <v>0</v>
      </c>
    </row>
    <row r="14" spans="1:6" x14ac:dyDescent="0.3">
      <c r="A14" t="s">
        <v>9</v>
      </c>
      <c r="B14" s="18"/>
      <c r="C14" s="22"/>
      <c r="D14" s="2">
        <f t="shared" si="0"/>
        <v>0</v>
      </c>
      <c r="E14">
        <v>400</v>
      </c>
      <c r="F14" s="7">
        <f t="shared" si="1"/>
        <v>0</v>
      </c>
    </row>
    <row r="15" spans="1:6" x14ac:dyDescent="0.3">
      <c r="A15" t="s">
        <v>10</v>
      </c>
      <c r="B15" s="18"/>
      <c r="C15" s="22"/>
      <c r="D15" s="2">
        <f t="shared" si="0"/>
        <v>0</v>
      </c>
      <c r="E15">
        <v>300</v>
      </c>
      <c r="F15" s="7">
        <f t="shared" si="1"/>
        <v>0</v>
      </c>
    </row>
    <row r="16" spans="1:6" x14ac:dyDescent="0.3">
      <c r="A16" t="s">
        <v>11</v>
      </c>
      <c r="B16" s="18"/>
      <c r="C16" s="22"/>
      <c r="D16" s="2">
        <f t="shared" si="0"/>
        <v>0</v>
      </c>
      <c r="E16">
        <v>10</v>
      </c>
      <c r="F16" s="7">
        <f t="shared" si="1"/>
        <v>0</v>
      </c>
    </row>
    <row r="17" spans="1:8" x14ac:dyDescent="0.3">
      <c r="A17" t="s">
        <v>12</v>
      </c>
      <c r="B17" s="18"/>
      <c r="C17" s="22"/>
      <c r="D17" s="2">
        <f t="shared" si="0"/>
        <v>0</v>
      </c>
      <c r="E17">
        <v>20</v>
      </c>
      <c r="F17" s="7">
        <f t="shared" si="1"/>
        <v>0</v>
      </c>
    </row>
    <row r="18" spans="1:8" x14ac:dyDescent="0.3">
      <c r="A18" t="s">
        <v>13</v>
      </c>
      <c r="B18" s="18"/>
      <c r="C18" s="22"/>
      <c r="D18" s="2">
        <f t="shared" si="0"/>
        <v>0</v>
      </c>
      <c r="E18">
        <v>30</v>
      </c>
      <c r="F18" s="7">
        <f t="shared" si="1"/>
        <v>0</v>
      </c>
    </row>
    <row r="19" spans="1:8" x14ac:dyDescent="0.3">
      <c r="A19" t="s">
        <v>14</v>
      </c>
      <c r="B19" s="18"/>
      <c r="C19" s="22"/>
      <c r="D19" s="2">
        <f t="shared" si="0"/>
        <v>0</v>
      </c>
      <c r="E19">
        <v>450</v>
      </c>
      <c r="F19" s="7">
        <f t="shared" si="1"/>
        <v>0</v>
      </c>
    </row>
    <row r="20" spans="1:8" x14ac:dyDescent="0.3">
      <c r="A20" t="s">
        <v>15</v>
      </c>
      <c r="B20" s="18"/>
      <c r="C20" s="22"/>
      <c r="D20" s="2">
        <f t="shared" si="0"/>
        <v>0</v>
      </c>
      <c r="E20">
        <v>200</v>
      </c>
      <c r="F20" s="7">
        <f t="shared" si="1"/>
        <v>0</v>
      </c>
    </row>
    <row r="21" spans="1:8" x14ac:dyDescent="0.3">
      <c r="A21" t="s">
        <v>16</v>
      </c>
      <c r="B21" s="18"/>
      <c r="C21" s="22"/>
      <c r="D21" s="2">
        <f t="shared" si="0"/>
        <v>0</v>
      </c>
      <c r="E21">
        <v>20</v>
      </c>
      <c r="F21" s="7">
        <f t="shared" si="1"/>
        <v>0</v>
      </c>
    </row>
    <row r="22" spans="1:8" ht="15" thickBot="1" x14ac:dyDescent="0.35">
      <c r="A22" t="s">
        <v>17</v>
      </c>
      <c r="B22" s="18"/>
      <c r="C22" s="22"/>
      <c r="D22" s="2">
        <f t="shared" si="0"/>
        <v>0</v>
      </c>
      <c r="E22">
        <v>30</v>
      </c>
      <c r="F22" s="7">
        <f t="shared" si="1"/>
        <v>0</v>
      </c>
    </row>
    <row r="23" spans="1:8" ht="15" thickBot="1" x14ac:dyDescent="0.35">
      <c r="A23" t="s">
        <v>18</v>
      </c>
      <c r="B23" s="18"/>
      <c r="C23" s="22"/>
      <c r="D23" s="2">
        <f t="shared" si="0"/>
        <v>0</v>
      </c>
      <c r="E23">
        <v>10</v>
      </c>
      <c r="F23" s="7">
        <f t="shared" si="1"/>
        <v>0</v>
      </c>
      <c r="H23" s="6"/>
    </row>
    <row r="24" spans="1:8" x14ac:dyDescent="0.3">
      <c r="A24" t="s">
        <v>19</v>
      </c>
      <c r="B24" s="18"/>
      <c r="C24" s="22"/>
      <c r="D24" s="2">
        <f t="shared" si="0"/>
        <v>0</v>
      </c>
      <c r="E24">
        <v>15</v>
      </c>
      <c r="F24" s="7">
        <f t="shared" si="1"/>
        <v>0</v>
      </c>
    </row>
    <row r="25" spans="1:8" x14ac:dyDescent="0.3">
      <c r="A25" t="s">
        <v>20</v>
      </c>
      <c r="B25" s="18"/>
      <c r="C25" s="22"/>
      <c r="D25" s="2">
        <f t="shared" si="0"/>
        <v>0</v>
      </c>
      <c r="E25">
        <v>13</v>
      </c>
      <c r="F25" s="7">
        <f t="shared" si="1"/>
        <v>0</v>
      </c>
    </row>
    <row r="26" spans="1:8" x14ac:dyDescent="0.3">
      <c r="A26" t="s">
        <v>21</v>
      </c>
      <c r="B26" s="18"/>
      <c r="C26" s="22"/>
      <c r="D26" s="2">
        <f t="shared" si="0"/>
        <v>0</v>
      </c>
      <c r="E26">
        <v>2</v>
      </c>
      <c r="F26" s="7">
        <f t="shared" si="1"/>
        <v>0</v>
      </c>
    </row>
    <row r="27" spans="1:8" x14ac:dyDescent="0.3">
      <c r="A27" t="s">
        <v>22</v>
      </c>
      <c r="B27" s="18"/>
      <c r="C27" s="22"/>
      <c r="D27" s="2">
        <f t="shared" si="0"/>
        <v>0</v>
      </c>
      <c r="E27">
        <v>2</v>
      </c>
      <c r="F27" s="7">
        <f t="shared" si="1"/>
        <v>0</v>
      </c>
    </row>
    <row r="28" spans="1:8" x14ac:dyDescent="0.3">
      <c r="A28" t="s">
        <v>23</v>
      </c>
      <c r="B28" s="18"/>
      <c r="C28" s="22"/>
      <c r="D28" s="2">
        <f t="shared" si="0"/>
        <v>0</v>
      </c>
      <c r="E28">
        <v>15</v>
      </c>
      <c r="F28" s="7">
        <f t="shared" si="1"/>
        <v>0</v>
      </c>
    </row>
    <row r="29" spans="1:8" x14ac:dyDescent="0.3">
      <c r="A29" t="s">
        <v>24</v>
      </c>
      <c r="B29" s="18"/>
      <c r="C29" s="22"/>
      <c r="D29" s="2">
        <f t="shared" si="0"/>
        <v>0</v>
      </c>
      <c r="E29">
        <v>130</v>
      </c>
      <c r="F29" s="7">
        <f t="shared" si="1"/>
        <v>0</v>
      </c>
    </row>
    <row r="30" spans="1:8" x14ac:dyDescent="0.3">
      <c r="A30" t="s">
        <v>25</v>
      </c>
      <c r="B30" s="18"/>
      <c r="C30" s="22"/>
      <c r="D30" s="2">
        <f t="shared" si="0"/>
        <v>0</v>
      </c>
      <c r="E30">
        <v>15</v>
      </c>
      <c r="F30" s="7">
        <f t="shared" si="1"/>
        <v>0</v>
      </c>
    </row>
    <row r="31" spans="1:8" ht="15" thickBot="1" x14ac:dyDescent="0.35">
      <c r="A31" s="5" t="s">
        <v>26</v>
      </c>
      <c r="B31" s="19"/>
      <c r="C31" s="23"/>
      <c r="D31" s="11">
        <f t="shared" si="0"/>
        <v>0</v>
      </c>
      <c r="E31" s="5">
        <v>230</v>
      </c>
      <c r="F31" s="8">
        <f t="shared" si="1"/>
        <v>0</v>
      </c>
    </row>
    <row r="32" spans="1:8" ht="15" thickBot="1" x14ac:dyDescent="0.35">
      <c r="A32" t="s">
        <v>27</v>
      </c>
      <c r="F32" s="9">
        <f>SUM(F9:F31)</f>
        <v>0</v>
      </c>
    </row>
    <row r="34" spans="1:17" x14ac:dyDescent="0.3">
      <c r="A34" s="10" t="s">
        <v>33</v>
      </c>
    </row>
    <row r="36" spans="1:17" x14ac:dyDescent="0.3">
      <c r="A36" s="3"/>
      <c r="P36" s="1"/>
    </row>
    <row r="37" spans="1:17" x14ac:dyDescent="0.3">
      <c r="P37" s="4"/>
      <c r="Q37" s="4"/>
    </row>
    <row r="38" spans="1:17" x14ac:dyDescent="0.3">
      <c r="F3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932852-29C5-4DBA-B2C3-EDBF058A2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B5C02F-14C3-406B-AA37-A2D055FC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886814-2824-4E64-A086-AD25369F9E05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Dogterom</dc:creator>
  <cp:lastModifiedBy>Machteld Sieling</cp:lastModifiedBy>
  <dcterms:created xsi:type="dcterms:W3CDTF">2023-11-17T12:17:47Z</dcterms:created>
  <dcterms:modified xsi:type="dcterms:W3CDTF">2024-09-30T08:53:47Z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