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TRAJECTEN\BEDRIJFSVOERING\Advies\Accountant\HLT 122023 PRJ-2300342 Accountant\05. Aanbestedingsdocument en bijlagen\"/>
    </mc:Choice>
  </mc:AlternateContent>
  <xr:revisionPtr revIDLastSave="0" documentId="13_ncr:1_{24A606AE-7BC2-43BC-97B8-F14D5FA97756}" xr6:coauthVersionLast="47" xr6:coauthVersionMax="47" xr10:uidLastSave="{00000000-0000-0000-0000-000000000000}"/>
  <bookViews>
    <workbookView xWindow="-38520" yWindow="-15045" windowWidth="38640" windowHeight="21240" xr2:uid="{C86E30E7-0E51-4D41-9CF6-A884574726F0}"/>
  </bookViews>
  <sheets>
    <sheet name="Blad 1 Tarievenblad " sheetId="2" r:id="rId1"/>
    <sheet name="Overzicht SiSa verantwoordingen" sheetId="3"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6" i="2" l="1"/>
  <c r="M17" i="2"/>
  <c r="M18" i="2"/>
  <c r="M19" i="2"/>
  <c r="D25" i="2"/>
  <c r="D26" i="2"/>
  <c r="D27" i="2"/>
  <c r="D24" i="2"/>
  <c r="F24" i="2"/>
  <c r="F25" i="2"/>
  <c r="F26" i="2"/>
  <c r="F27" i="2"/>
  <c r="F28" i="2"/>
  <c r="E28" i="2"/>
  <c r="N16" i="2"/>
  <c r="N17" i="2"/>
  <c r="N18" i="2"/>
  <c r="N19" i="2"/>
  <c r="N20" i="2"/>
</calcChain>
</file>

<file path=xl/sharedStrings.xml><?xml version="1.0" encoding="utf-8"?>
<sst xmlns="http://schemas.openxmlformats.org/spreadsheetml/2006/main" count="224" uniqueCount="110">
  <si>
    <t>Naam inschrijver (bedrijf)</t>
  </si>
  <si>
    <t>Functie</t>
  </si>
  <si>
    <t>Tarief per uur</t>
  </si>
  <si>
    <t>Totaal uren</t>
  </si>
  <si>
    <t>Totaalprijs</t>
  </si>
  <si>
    <t>Ureninzet voor controle</t>
  </si>
  <si>
    <t>Ureninzet voor advies</t>
  </si>
  <si>
    <t>Totaalbedrag</t>
  </si>
  <si>
    <t>Aanbesteding:</t>
  </si>
  <si>
    <t>Accountantsdiensten</t>
  </si>
  <si>
    <t>Kenmerk:</t>
  </si>
  <si>
    <t>Aanbestedende dienst:</t>
  </si>
  <si>
    <t>Invulinstructie:</t>
  </si>
  <si>
    <t>Nr.</t>
  </si>
  <si>
    <t>Code</t>
  </si>
  <si>
    <t>Ministerie</t>
  </si>
  <si>
    <t>Verantwoording</t>
  </si>
  <si>
    <t>Omvang</t>
  </si>
  <si>
    <t>SiSa verantwoording</t>
  </si>
  <si>
    <t>Klein</t>
  </si>
  <si>
    <t>Middel</t>
  </si>
  <si>
    <t>Groot</t>
  </si>
  <si>
    <r>
      <rPr>
        <sz val="10"/>
        <rFont val="Calibri"/>
        <family val="2"/>
      </rPr>
      <t>≥</t>
    </r>
    <r>
      <rPr>
        <sz val="10"/>
        <rFont val="Verdana"/>
        <family val="2"/>
      </rPr>
      <t xml:space="preserve"> € 1.000.000,-</t>
    </r>
  </si>
  <si>
    <t>Bovenstaande ureninzet is inclusief de huidige SiSa verantwoordingen zoals vermeld in werkblad 2. Onderstaande tarieven zijn voor extra SiSa verantwoordingen die de komende jaren mogelijk nog zullen ontstaan. Deze maken geen onderdeel uit van de inschrijfprijs.</t>
  </si>
  <si>
    <t>Tarief per jaar</t>
  </si>
  <si>
    <t>≤ € 125.000,-</t>
  </si>
  <si>
    <t>€ 125.000,- - € 1.000.000,-</t>
  </si>
  <si>
    <t>Bekostigingsregeling opvang ontheemden Oekraïne</t>
  </si>
  <si>
    <t>A16</t>
  </si>
  <si>
    <t>FIN</t>
  </si>
  <si>
    <t>BZK</t>
  </si>
  <si>
    <t>C55</t>
  </si>
  <si>
    <t>OCW</t>
  </si>
  <si>
    <t>D14</t>
  </si>
  <si>
    <t>IenW</t>
  </si>
  <si>
    <t>SZW</t>
  </si>
  <si>
    <t>G12</t>
  </si>
  <si>
    <t>G13</t>
  </si>
  <si>
    <t>VWS</t>
  </si>
  <si>
    <t>Bijlage E. Tarievenblad</t>
  </si>
  <si>
    <t>Partner / eerste eindverantwoordelijke</t>
  </si>
  <si>
    <t>Manager / supervisor / controleleider</t>
  </si>
  <si>
    <t>Assistent / stagiair / adm. Ondersteuner</t>
  </si>
  <si>
    <t>Senior (ervaren) assistent</t>
  </si>
  <si>
    <t>JenV</t>
  </si>
  <si>
    <t>Regeling specifieke uitkering gemeentelijke hulp aan gedupeerden kinderopvangtoeslagproblematiek 2021</t>
  </si>
  <si>
    <t>Tijdelijke impulsregeling klimaatadaptatie 2021–2027 (SiSa tussen medeoverheden)</t>
  </si>
  <si>
    <t>E44B</t>
  </si>
  <si>
    <t>G10</t>
  </si>
  <si>
    <t>H30</t>
  </si>
  <si>
    <t>H32</t>
  </si>
  <si>
    <t>Aanpak energiearmoede</t>
  </si>
  <si>
    <t>Regeling specifieke uitkering Informatiepunten Digitale Overheid</t>
  </si>
  <si>
    <t>Onderwijsachterstandenbeleid 2023-2026 (OAB)</t>
  </si>
  <si>
    <t>Regeling specifieke uitkering inhalen COVID-19 gerelateerde onderwijsvertragingen</t>
  </si>
  <si>
    <t>Tijdelijke regeling capaciteit decentrale overheden voor klimaat- en energiebeleid</t>
  </si>
  <si>
    <t>Gebundelde uitkering op grond van artikel 69 Participatiewet_gemeentedeel 2023</t>
  </si>
  <si>
    <t>Besluit bijstandverlening zelfstandigen 2004 (uitsluitend kapitaalverstrekking)_gemeentedeel 2023</t>
  </si>
  <si>
    <t>Tijdelijke overbruggingsregeling zelfstandig ondernemers (Tozo)_gemeentedeel 2023</t>
  </si>
  <si>
    <t>Wet inburgering 2021_ gemeentedeel 2023</t>
  </si>
  <si>
    <t>Kwijtschelden publieke schulden SZW-domein hersteloperatie kinderopvangtoeslagaffaire_gemeentedeel 2023</t>
  </si>
  <si>
    <t>Onderwijsroute _ deel gemeente 2023</t>
  </si>
  <si>
    <t>Regeling specifieke uitkering stimulering sport</t>
  </si>
  <si>
    <t>Specifieke uitkering versterking voor sport en bewegen, gezondheidsbevordering, cultuurparticipatie en de sociale basis 2023-2026</t>
  </si>
  <si>
    <t>Regeling specifieke uitkering Meerkosten Energie Openbare Zwembaden</t>
  </si>
  <si>
    <t>EZK</t>
  </si>
  <si>
    <t xml:space="preserve"> B2</t>
  </si>
  <si>
    <t>C92</t>
  </si>
  <si>
    <t xml:space="preserve"> D8</t>
  </si>
  <si>
    <t>F28</t>
  </si>
  <si>
    <t xml:space="preserve"> G2</t>
  </si>
  <si>
    <t xml:space="preserve"> G3</t>
  </si>
  <si>
    <t xml:space="preserve"> G4</t>
  </si>
  <si>
    <t xml:space="preserve"> H4</t>
  </si>
  <si>
    <t>Gemeenten Hillegom, Lisse, Teylingen en werkorganisatie HLTsamen</t>
  </si>
  <si>
    <t>HLT 122023 - 2300342</t>
  </si>
  <si>
    <t>P 1</t>
  </si>
  <si>
    <t>Hillegom</t>
  </si>
  <si>
    <t>Lisse</t>
  </si>
  <si>
    <t>Teylingen</t>
  </si>
  <si>
    <t>Regeling houdende regels verstrekking specifieke uitkering aan gemeenten verduurzaming [...] van eigenaars, woonverenigingen en wooncoöperaties</t>
  </si>
  <si>
    <t>C94</t>
  </si>
  <si>
    <t>Regeling specifieke uitkering startbouwimpuls</t>
  </si>
  <si>
    <t>C105</t>
  </si>
  <si>
    <t>Gebundelde uitkering op grond van artikel 69 Participatiewet_totaal 2022</t>
  </si>
  <si>
    <t>G2A</t>
  </si>
  <si>
    <t>Besluit bijstandverlening zelfstandigen 2004 (uitsluitend kapitaalverstrekking)_totaal 2022</t>
  </si>
  <si>
    <t>G3A</t>
  </si>
  <si>
    <r>
      <t xml:space="preserve">Tijdelijke overbruggingsregeling zelfstandig ondernemers (Tozo)_totaal 2022  </t>
    </r>
    <r>
      <rPr>
        <sz val="10"/>
        <rFont val="Arial"/>
        <family val="2"/>
      </rPr>
      <t xml:space="preserve">          </t>
    </r>
  </si>
  <si>
    <t>G4A</t>
  </si>
  <si>
    <t>Wet inburgering 2021_ Totaal 2022</t>
  </si>
  <si>
    <t>G10A</t>
  </si>
  <si>
    <t>Kwijtschelden publieke schulden SZW-domein hersteloperatie kinderopvangtoeslagaffaire_ totalen 2022</t>
  </si>
  <si>
    <t>G12A</t>
  </si>
  <si>
    <t>Specifieke uitkering cliëntondersteuning</t>
  </si>
  <si>
    <t>H21</t>
  </si>
  <si>
    <t>Specifieke uitkering IZA-doelen 2023-2026 (SiSa tussen medeoverheden)</t>
  </si>
  <si>
    <t>H35B</t>
  </si>
  <si>
    <t>ACTIEF</t>
  </si>
  <si>
    <t>C31</t>
  </si>
  <si>
    <t xml:space="preserve">Regeling vaststelling regels verstrekken eenmalige specifieke uitkering aan gemeenten huisvesting kwetsbare doelgroepen </t>
  </si>
  <si>
    <t>Weging</t>
  </si>
  <si>
    <t>P 2</t>
  </si>
  <si>
    <t>Gew. Uurtarief</t>
  </si>
  <si>
    <t>Actuele status per gemeente</t>
  </si>
  <si>
    <t>Peildatum: 27 september 2024</t>
  </si>
  <si>
    <t>HLTsamen</t>
  </si>
  <si>
    <r>
      <t xml:space="preserve">U dient </t>
    </r>
    <r>
      <rPr>
        <b/>
        <u/>
        <sz val="10"/>
        <rFont val="Verdana"/>
        <family val="2"/>
      </rPr>
      <t>alle</t>
    </r>
    <r>
      <rPr>
        <sz val="10"/>
        <rFont val="Verdana"/>
        <family val="2"/>
      </rPr>
      <t xml:space="preserve"> lichtgrijze velden in te vullen, de bedragen zijn exclusief BTW. Indien niet alle lichtgrijze velden worden ingevuld, maakt dat de inschrijving ongeldig. De inschrijving wordt dan terzijde gelegd. Het totaalbedragen in de cellen N20 (P1) en F28 (P2) worden gebruikt voor de beoordeling van het gunningscriterium prijs. </t>
    </r>
  </si>
  <si>
    <t>P1: Een vast totaalbedrag (jaarbedrag) per organisatie voor de totale dienstverlening bestaande uit:
interimcontrole (inclusief IT-audit), controle van de jaarrekening (inclusief SISAverantwoording)
en de natuurlijke adviesfunctie. P2: De uurtarieven t.b.v. aanvullende werkzaamheden worden vergeleken door middel van een gewogen uurtarief.</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</si>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</sst>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quot;€&quot;\ #,##0.00_-"/>
  </numFmts>
  <fonts count="13" x14ac:knownFonts="1">
    <font>
      <sz val="11"/>
      <color theme="1"/>
      <name val="Calibri"/>
      <family val="2"/>
      <scheme val="minor"/>
    </font>
    <font>
      <sz val="11"/>
      <color theme="1"/>
      <name val="Calibri"/>
      <family val="2"/>
      <scheme val="minor"/>
    </font>
    <font>
      <sz val="10"/>
      <name val="Arial"/>
      <family val="2"/>
    </font>
    <font>
      <b/>
      <sz val="10"/>
      <color theme="0"/>
      <name val="Verdana"/>
      <family val="2"/>
    </font>
    <font>
      <sz val="10"/>
      <name val="Verdana"/>
      <family val="2"/>
    </font>
    <font>
      <b/>
      <sz val="10"/>
      <name val="Verdana"/>
      <family val="2"/>
    </font>
    <font>
      <b/>
      <u/>
      <sz val="10"/>
      <name val="Verdana"/>
      <family val="2"/>
    </font>
    <font>
      <sz val="10"/>
      <color theme="1"/>
      <name val="Verdana"/>
      <family val="2"/>
    </font>
    <font>
      <b/>
      <sz val="11"/>
      <color theme="1"/>
      <name val="Calibri"/>
      <family val="2"/>
      <scheme val="minor"/>
    </font>
    <font>
      <sz val="10"/>
      <name val="Calibri"/>
      <family val="2"/>
    </font>
    <font>
      <sz val="9"/>
      <name val="Verdana"/>
      <family val="2"/>
    </font>
    <font>
      <sz val="10"/>
      <color theme="0"/>
      <name val="Verdana"/>
      <family val="2"/>
    </font>
    <font>
      <b/>
      <sz val="10"/>
      <name val="Arial"/>
      <family val="2"/>
    </font>
  </fonts>
  <fills count="8">
    <fill>
      <patternFill patternType="none"/>
    </fill>
    <fill>
      <patternFill patternType="gray125"/>
    </fill>
    <fill>
      <patternFill patternType="solid">
        <fgColor theme="6" tint="0.79998168889431442"/>
        <bgColor indexed="64"/>
      </patternFill>
    </fill>
    <fill>
      <patternFill patternType="solid">
        <fgColor rgb="FFCCCC00"/>
        <bgColor indexed="64"/>
      </patternFill>
    </fill>
    <fill>
      <patternFill patternType="solid">
        <fgColor rgb="FF4A7729"/>
        <bgColor indexed="64"/>
      </patternFill>
    </fill>
    <fill>
      <patternFill patternType="solid">
        <fgColor rgb="FFFF0000"/>
        <bgColor indexed="64"/>
      </patternFill>
    </fill>
    <fill>
      <patternFill patternType="solid">
        <fgColor rgb="FF92D05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2" fillId="0" borderId="0"/>
    <xf numFmtId="0" fontId="2" fillId="0" borderId="0"/>
  </cellStyleXfs>
  <cellXfs count="87">
    <xf numFmtId="0" fontId="0" fillId="0" borderId="0" xfId="0"/>
    <xf numFmtId="0" fontId="4" fillId="0" borderId="0" xfId="0" applyFont="1" applyAlignment="1">
      <alignment vertical="top"/>
    </xf>
    <xf numFmtId="0" fontId="5" fillId="0" borderId="1" xfId="0" applyFont="1" applyBorder="1" applyAlignment="1">
      <alignment vertical="center" wrapText="1"/>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2" fontId="4" fillId="0" borderId="1" xfId="1" applyNumberFormat="1" applyFont="1" applyFill="1" applyBorder="1" applyAlignment="1" applyProtection="1">
      <alignment horizontal="center" vertical="top"/>
    </xf>
    <xf numFmtId="164" fontId="4" fillId="0" borderId="1" xfId="0" applyNumberFormat="1" applyFont="1" applyBorder="1" applyAlignment="1">
      <alignment horizontal="center" vertical="top"/>
    </xf>
    <xf numFmtId="165" fontId="4" fillId="0" borderId="1" xfId="0" applyNumberFormat="1" applyFont="1" applyBorder="1" applyAlignment="1">
      <alignment horizontal="center" vertical="top"/>
    </xf>
    <xf numFmtId="1" fontId="4" fillId="0" borderId="1" xfId="0" applyNumberFormat="1" applyFont="1" applyBorder="1" applyAlignment="1">
      <alignment horizontal="center" vertical="top"/>
    </xf>
    <xf numFmtId="44" fontId="5" fillId="0" borderId="0" xfId="1" applyFont="1" applyBorder="1" applyAlignment="1" applyProtection="1">
      <alignment horizontal="right" vertical="top"/>
    </xf>
    <xf numFmtId="0" fontId="5" fillId="0" borderId="1" xfId="0" applyFont="1" applyBorder="1" applyAlignment="1">
      <alignment vertical="top"/>
    </xf>
    <xf numFmtId="0" fontId="4" fillId="0" borderId="4" xfId="0" applyFont="1" applyBorder="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0" xfId="0" applyFont="1" applyAlignment="1">
      <alignment vertical="top" wrapText="1"/>
    </xf>
    <xf numFmtId="0" fontId="5" fillId="0" borderId="0" xfId="2" applyFont="1" applyAlignment="1">
      <alignment horizontal="left" vertical="top" wrapText="1"/>
    </xf>
    <xf numFmtId="0" fontId="4" fillId="0" borderId="0" xfId="2" applyFont="1" applyAlignment="1">
      <alignment horizontal="left" vertical="top"/>
    </xf>
    <xf numFmtId="0" fontId="4" fillId="0" borderId="0" xfId="2" applyFont="1" applyAlignment="1">
      <alignment horizontal="left" vertical="top" wrapText="1"/>
    </xf>
    <xf numFmtId="0" fontId="7" fillId="0" borderId="0" xfId="0" applyFont="1" applyAlignment="1">
      <alignment vertical="top"/>
    </xf>
    <xf numFmtId="0" fontId="7" fillId="0" borderId="0" xfId="0" applyFont="1"/>
    <xf numFmtId="0" fontId="4" fillId="0" borderId="0" xfId="0" applyFont="1" applyAlignment="1">
      <alignment horizontal="left" vertical="top"/>
    </xf>
    <xf numFmtId="0" fontId="5" fillId="0" borderId="0" xfId="0" applyFont="1" applyAlignment="1">
      <alignment vertical="center"/>
    </xf>
    <xf numFmtId="0" fontId="5" fillId="0" borderId="0" xfId="0" applyFont="1" applyAlignment="1">
      <alignment vertical="top"/>
    </xf>
    <xf numFmtId="165" fontId="4" fillId="0" borderId="0" xfId="0" applyNumberFormat="1" applyFont="1" applyAlignment="1">
      <alignment horizontal="right" vertical="top"/>
    </xf>
    <xf numFmtId="0" fontId="4" fillId="0" borderId="0" xfId="0" applyFont="1" applyAlignment="1">
      <alignment horizontal="right" vertical="top"/>
    </xf>
    <xf numFmtId="0" fontId="4" fillId="0" borderId="9" xfId="0" applyFont="1" applyBorder="1" applyAlignment="1">
      <alignment vertical="top"/>
    </xf>
    <xf numFmtId="0" fontId="4" fillId="0" borderId="10" xfId="0" applyFont="1" applyBorder="1" applyAlignment="1">
      <alignment vertical="top"/>
    </xf>
    <xf numFmtId="0" fontId="4" fillId="0" borderId="11" xfId="0" applyFont="1" applyBorder="1" applyAlignment="1">
      <alignment vertical="top"/>
    </xf>
    <xf numFmtId="0" fontId="5" fillId="0" borderId="0" xfId="0" applyFont="1" applyAlignment="1">
      <alignment vertical="center" wrapText="1"/>
    </xf>
    <xf numFmtId="165" fontId="4" fillId="0" borderId="0" xfId="0" applyNumberFormat="1" applyFont="1" applyAlignment="1">
      <alignment horizontal="center" vertical="top"/>
    </xf>
    <xf numFmtId="1" fontId="4" fillId="0" borderId="0" xfId="0" applyNumberFormat="1" applyFont="1" applyAlignment="1">
      <alignment horizontal="center" vertical="top"/>
    </xf>
    <xf numFmtId="164" fontId="5" fillId="0" borderId="0" xfId="1" applyNumberFormat="1" applyFont="1" applyFill="1" applyBorder="1" applyAlignment="1" applyProtection="1">
      <alignment horizontal="center" vertical="top"/>
    </xf>
    <xf numFmtId="0" fontId="0" fillId="0" borderId="0" xfId="0" applyAlignment="1">
      <alignment horizontal="left"/>
    </xf>
    <xf numFmtId="165" fontId="9" fillId="0" borderId="1" xfId="0" applyNumberFormat="1" applyFont="1" applyBorder="1" applyAlignment="1">
      <alignment horizontal="center" vertical="top"/>
    </xf>
    <xf numFmtId="165" fontId="10" fillId="0" borderId="1" xfId="0" applyNumberFormat="1" applyFont="1" applyBorder="1" applyAlignment="1">
      <alignment horizontal="center" vertical="top"/>
    </xf>
    <xf numFmtId="165" fontId="5" fillId="0" borderId="1" xfId="0" applyNumberFormat="1" applyFont="1" applyBorder="1" applyAlignment="1">
      <alignment horizontal="center" vertical="top"/>
    </xf>
    <xf numFmtId="1" fontId="5" fillId="0" borderId="1" xfId="0" applyNumberFormat="1" applyFont="1" applyBorder="1" applyAlignment="1">
      <alignment horizontal="center" vertical="top"/>
    </xf>
    <xf numFmtId="7" fontId="4" fillId="2" borderId="1" xfId="1" applyNumberFormat="1" applyFont="1" applyFill="1" applyBorder="1" applyAlignment="1" applyProtection="1">
      <alignment horizontal="center" vertical="top"/>
      <protection locked="0"/>
    </xf>
    <xf numFmtId="2" fontId="4" fillId="2" borderId="1" xfId="1" applyNumberFormat="1" applyFont="1" applyFill="1" applyBorder="1" applyAlignment="1" applyProtection="1">
      <alignment horizontal="center" vertical="top"/>
      <protection locked="0"/>
    </xf>
    <xf numFmtId="1" fontId="4" fillId="0" borderId="2" xfId="0" applyNumberFormat="1" applyFont="1" applyBorder="1" applyAlignment="1">
      <alignment horizontal="center" vertical="top"/>
    </xf>
    <xf numFmtId="164" fontId="4" fillId="0" borderId="13" xfId="0" applyNumberFormat="1" applyFont="1" applyBorder="1" applyAlignment="1">
      <alignment horizontal="center" vertical="top"/>
    </xf>
    <xf numFmtId="164" fontId="11" fillId="3" borderId="12" xfId="2" applyNumberFormat="1" applyFont="1" applyFill="1" applyBorder="1" applyAlignment="1">
      <alignment horizontal="center" vertical="center" wrapText="1"/>
    </xf>
    <xf numFmtId="164" fontId="4" fillId="3" borderId="12" xfId="2" applyNumberFormat="1" applyFont="1" applyFill="1" applyBorder="1" applyAlignment="1">
      <alignment horizontal="center" vertical="center" wrapText="1"/>
    </xf>
    <xf numFmtId="0" fontId="12" fillId="0" borderId="0" xfId="3" applyFont="1" applyAlignment="1">
      <alignment horizontal="left" vertical="top" wrapText="1"/>
    </xf>
    <xf numFmtId="164" fontId="4" fillId="0" borderId="0" xfId="2" applyNumberFormat="1" applyFont="1" applyAlignment="1">
      <alignment horizontal="center" vertical="center" wrapText="1"/>
    </xf>
    <xf numFmtId="4" fontId="4" fillId="0" borderId="1" xfId="0" applyNumberFormat="1" applyFont="1" applyBorder="1" applyAlignment="1">
      <alignment horizontal="center" vertical="top"/>
    </xf>
    <xf numFmtId="4" fontId="4" fillId="0" borderId="0" xfId="0" applyNumberFormat="1" applyFont="1" applyAlignment="1">
      <alignment horizontal="center" vertical="top"/>
    </xf>
    <xf numFmtId="0" fontId="0" fillId="0" borderId="17" xfId="0" applyBorder="1"/>
    <xf numFmtId="0" fontId="0" fillId="0" borderId="18" xfId="0" applyBorder="1"/>
    <xf numFmtId="0" fontId="8" fillId="0" borderId="17" xfId="0" applyFont="1" applyBorder="1"/>
    <xf numFmtId="0" fontId="8" fillId="0" borderId="0" xfId="0" applyFont="1"/>
    <xf numFmtId="0" fontId="8" fillId="0" borderId="18" xfId="0" applyFont="1" applyBorder="1"/>
    <xf numFmtId="0" fontId="0" fillId="6" borderId="17" xfId="0" applyFill="1" applyBorder="1"/>
    <xf numFmtId="0" fontId="0" fillId="6" borderId="0" xfId="0" applyFill="1"/>
    <xf numFmtId="0" fontId="0" fillId="6" borderId="18" xfId="0" applyFill="1" applyBorder="1"/>
    <xf numFmtId="0" fontId="0" fillId="5" borderId="17" xfId="0" applyFill="1" applyBorder="1"/>
    <xf numFmtId="0" fontId="0" fillId="5" borderId="0" xfId="0" applyFill="1"/>
    <xf numFmtId="0" fontId="0" fillId="5" borderId="18" xfId="0" applyFill="1" applyBorder="1"/>
    <xf numFmtId="0" fontId="0" fillId="6" borderId="19" xfId="0" applyFill="1" applyBorder="1"/>
    <xf numFmtId="0" fontId="0" fillId="6" borderId="20" xfId="0" applyFill="1" applyBorder="1"/>
    <xf numFmtId="0" fontId="0" fillId="6" borderId="21" xfId="0" applyFill="1" applyBorder="1"/>
    <xf numFmtId="0" fontId="0" fillId="0" borderId="17" xfId="0" applyBorder="1" applyAlignment="1">
      <alignment horizontal="left"/>
    </xf>
    <xf numFmtId="0" fontId="0" fillId="0" borderId="19" xfId="0" applyBorder="1" applyAlignment="1">
      <alignment horizontal="left"/>
    </xf>
    <xf numFmtId="0" fontId="0" fillId="0" borderId="20" xfId="0" applyBorder="1"/>
    <xf numFmtId="0" fontId="0" fillId="0" borderId="21" xfId="0" applyBorder="1"/>
    <xf numFmtId="0" fontId="5" fillId="0" borderId="0" xfId="0" applyFont="1" applyAlignment="1">
      <alignment horizontal="center" vertical="center" wrapText="1"/>
    </xf>
    <xf numFmtId="164" fontId="4" fillId="0" borderId="0" xfId="0" applyNumberFormat="1" applyFont="1" applyAlignment="1">
      <alignment horizontal="center" vertical="top"/>
    </xf>
    <xf numFmtId="164" fontId="11" fillId="7" borderId="0" xfId="2" applyNumberFormat="1" applyFont="1" applyFill="1" applyAlignment="1">
      <alignment horizontal="center" vertical="center" wrapText="1"/>
    </xf>
    <xf numFmtId="164" fontId="4" fillId="7" borderId="0" xfId="2" applyNumberFormat="1" applyFont="1" applyFill="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7" fillId="0" borderId="0" xfId="0" applyFont="1" applyAlignment="1">
      <alignment horizontal="left" vertical="top" wrapText="1"/>
    </xf>
    <xf numFmtId="0" fontId="3" fillId="4" borderId="0" xfId="0" applyFont="1" applyFill="1" applyAlignment="1">
      <alignment vertical="top"/>
    </xf>
    <xf numFmtId="0" fontId="0" fillId="4" borderId="0" xfId="0" applyFill="1" applyAlignment="1">
      <alignment vertical="top"/>
    </xf>
    <xf numFmtId="0" fontId="4" fillId="2" borderId="2" xfId="1" applyNumberFormat="1" applyFont="1" applyFill="1" applyBorder="1" applyAlignment="1" applyProtection="1">
      <alignment horizontal="left" vertical="top" wrapText="1"/>
      <protection locked="0"/>
    </xf>
    <xf numFmtId="0" fontId="0" fillId="2" borderId="3" xfId="0" applyFill="1" applyBorder="1" applyAlignment="1">
      <alignment vertical="top"/>
    </xf>
    <xf numFmtId="0" fontId="5" fillId="0" borderId="0" xfId="0" applyFont="1" applyAlignment="1">
      <alignment horizontal="left" vertical="center" wrapText="1"/>
    </xf>
    <xf numFmtId="0" fontId="4" fillId="0" borderId="0" xfId="2" applyFont="1" applyAlignment="1">
      <alignment horizontal="left" vertical="top" wrapText="1"/>
    </xf>
    <xf numFmtId="0" fontId="0" fillId="0" borderId="0" xfId="0" applyAlignment="1">
      <alignment horizontal="left" vertical="top" wrapText="1"/>
    </xf>
    <xf numFmtId="0" fontId="5" fillId="0" borderId="2" xfId="0" applyFont="1" applyBorder="1" applyAlignment="1">
      <alignment horizontal="center" vertical="top"/>
    </xf>
    <xf numFmtId="0" fontId="8" fillId="0" borderId="3" xfId="0" applyFont="1" applyBorder="1" applyAlignment="1">
      <alignment horizontal="center" vertical="top"/>
    </xf>
    <xf numFmtId="0" fontId="3" fillId="4" borderId="14" xfId="0" applyFont="1" applyFill="1" applyBorder="1" applyAlignment="1">
      <alignment vertical="top"/>
    </xf>
    <xf numFmtId="0" fontId="3" fillId="4" borderId="15" xfId="0" applyFont="1" applyFill="1" applyBorder="1" applyAlignment="1">
      <alignment vertical="top"/>
    </xf>
    <xf numFmtId="0" fontId="3" fillId="4" borderId="16" xfId="0" applyFont="1" applyFill="1" applyBorder="1" applyAlignment="1">
      <alignment vertical="top"/>
    </xf>
  </cellXfs>
  <cellStyles count="4">
    <cellStyle name="Standaard" xfId="0" builtinId="0"/>
    <cellStyle name="Standaard 10 2" xfId="3" xr:uid="{65ABEBAA-6073-4312-9594-1216C44AD712}"/>
    <cellStyle name="Standaard 2" xfId="2" xr:uid="{48467A64-3151-4803-BE02-6FC908ADE894}"/>
    <cellStyle name="Valuta" xfId="1" builtinId="4"/>
  </cellStyles>
  <dxfs count="0"/>
  <tableStyles count="0" defaultTableStyle="TableStyleMedium2" defaultPivotStyle="PivotStyleLight16"/>
  <colors>
    <mruColors>
      <color rgb="FF4A7729"/>
      <color rgb="FFCCCC00"/>
      <color rgb="FFCC3300"/>
      <color rgb="FFFF5050"/>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78DE6-D9D7-425B-9353-1479A8D04A76}">
  <sheetPr>
    <tabColor rgb="FFCCCC00"/>
  </sheetPr>
  <dimension ref="B1:Q39"/>
  <sheetViews>
    <sheetView showGridLines="0" tabSelected="1" workbookViewId="0">
      <selection activeCell="L26" sqref="L26"/>
    </sheetView>
  </sheetViews>
  <sheetFormatPr defaultRowHeight="12.75" x14ac:dyDescent="0.25"/>
  <cols>
    <col min="1" max="1" width="5.85546875" style="1" customWidth="1"/>
    <col min="2" max="2" width="9.140625" style="1"/>
    <col min="3" max="3" width="41.42578125" style="1" customWidth="1"/>
    <col min="4" max="4" width="27.5703125" style="1" customWidth="1"/>
    <col min="5" max="12" width="17.7109375" style="1" customWidth="1"/>
    <col min="13" max="13" width="11.28515625" style="1" customWidth="1"/>
    <col min="14" max="14" width="15.5703125" style="1" customWidth="1"/>
    <col min="15" max="15" width="13.42578125" style="1" customWidth="1"/>
    <col min="16" max="16384" width="9.140625" style="1"/>
  </cols>
  <sheetData>
    <row r="1" spans="2:17" ht="21" customHeight="1" thickBot="1" x14ac:dyDescent="0.3"/>
    <row r="2" spans="2:17" ht="22.5" customHeight="1" thickTop="1" x14ac:dyDescent="0.25">
      <c r="B2" s="12"/>
      <c r="C2" s="13"/>
      <c r="D2" s="13"/>
      <c r="E2" s="13"/>
      <c r="F2" s="13"/>
      <c r="G2" s="13"/>
      <c r="H2" s="13"/>
      <c r="I2" s="13"/>
      <c r="J2" s="13"/>
      <c r="K2" s="13"/>
      <c r="L2" s="13"/>
      <c r="M2" s="13"/>
      <c r="N2" s="13"/>
      <c r="O2" s="13"/>
      <c r="P2" s="13"/>
      <c r="Q2" s="14"/>
    </row>
    <row r="3" spans="2:17" ht="17.25" customHeight="1" x14ac:dyDescent="0.25">
      <c r="B3" s="15"/>
      <c r="C3" s="75" t="s">
        <v>39</v>
      </c>
      <c r="D3" s="76"/>
      <c r="E3" s="76"/>
      <c r="F3" s="76"/>
      <c r="G3" s="76"/>
      <c r="H3" s="76"/>
      <c r="I3" s="76"/>
      <c r="J3" s="76"/>
      <c r="K3" s="76"/>
      <c r="L3" s="76"/>
      <c r="M3" s="76"/>
      <c r="N3" s="76"/>
      <c r="O3" s="76"/>
      <c r="P3" s="76"/>
      <c r="Q3" s="16"/>
    </row>
    <row r="4" spans="2:17" ht="27" customHeight="1" x14ac:dyDescent="0.25">
      <c r="B4" s="15"/>
      <c r="C4" s="72" t="s">
        <v>107</v>
      </c>
      <c r="D4" s="73"/>
      <c r="E4" s="73"/>
      <c r="F4" s="73"/>
      <c r="G4" s="73"/>
      <c r="H4" s="73"/>
      <c r="I4" s="73"/>
      <c r="J4" s="73"/>
      <c r="K4" s="73"/>
      <c r="L4" s="73"/>
      <c r="M4" s="73"/>
      <c r="N4" s="73"/>
      <c r="O4" s="73"/>
      <c r="P4" s="73"/>
      <c r="Q4" s="16"/>
    </row>
    <row r="5" spans="2:17" x14ac:dyDescent="0.25">
      <c r="B5" s="15"/>
      <c r="C5" s="17"/>
      <c r="Q5" s="16"/>
    </row>
    <row r="6" spans="2:17" x14ac:dyDescent="0.25">
      <c r="B6" s="15"/>
      <c r="Q6" s="16"/>
    </row>
    <row r="7" spans="2:17" x14ac:dyDescent="0.25">
      <c r="B7" s="15"/>
      <c r="C7" s="18" t="s">
        <v>8</v>
      </c>
      <c r="D7" s="19" t="s">
        <v>9</v>
      </c>
      <c r="E7" s="20"/>
      <c r="F7" s="20"/>
      <c r="G7" s="20"/>
      <c r="H7" s="20"/>
      <c r="I7" s="20"/>
      <c r="J7" s="20"/>
      <c r="K7" s="20"/>
      <c r="L7" s="20"/>
      <c r="M7" s="20"/>
      <c r="N7" s="21"/>
      <c r="Q7" s="16"/>
    </row>
    <row r="8" spans="2:17" x14ac:dyDescent="0.2">
      <c r="B8" s="15"/>
      <c r="C8" s="18" t="s">
        <v>10</v>
      </c>
      <c r="D8" s="22" t="s">
        <v>75</v>
      </c>
      <c r="E8" s="20"/>
      <c r="F8" s="20"/>
      <c r="G8" s="20"/>
      <c r="H8" s="20"/>
      <c r="I8" s="20"/>
      <c r="J8" s="20"/>
      <c r="K8" s="20"/>
      <c r="L8" s="20"/>
      <c r="M8" s="20"/>
      <c r="N8" s="21"/>
      <c r="Q8" s="16"/>
    </row>
    <row r="9" spans="2:17" ht="15" x14ac:dyDescent="0.25">
      <c r="B9" s="15"/>
      <c r="C9" s="18" t="s">
        <v>11</v>
      </c>
      <c r="D9" s="80" t="s">
        <v>74</v>
      </c>
      <c r="E9" s="81"/>
      <c r="F9" s="81"/>
      <c r="G9" s="81"/>
      <c r="H9" s="81"/>
      <c r="I9" s="81"/>
      <c r="J9" s="81"/>
      <c r="K9" s="81"/>
      <c r="L9" s="81"/>
      <c r="M9" s="81"/>
      <c r="N9" s="21"/>
      <c r="Q9" s="16"/>
    </row>
    <row r="10" spans="2:17" ht="56.25" customHeight="1" x14ac:dyDescent="0.25">
      <c r="B10" s="15"/>
      <c r="C10" s="18" t="s">
        <v>12</v>
      </c>
      <c r="D10" s="74" t="s">
        <v>108</v>
      </c>
      <c r="E10" s="74"/>
      <c r="F10" s="74"/>
      <c r="G10" s="74"/>
      <c r="H10" s="74"/>
      <c r="I10" s="74"/>
      <c r="J10" s="74"/>
      <c r="K10" s="74"/>
      <c r="L10" s="74"/>
      <c r="M10" s="74"/>
      <c r="N10" s="74"/>
      <c r="Q10" s="16"/>
    </row>
    <row r="11" spans="2:17" x14ac:dyDescent="0.25">
      <c r="B11" s="15"/>
      <c r="C11" s="23"/>
      <c r="Q11" s="16"/>
    </row>
    <row r="12" spans="2:17" ht="15" x14ac:dyDescent="0.25">
      <c r="B12" s="15"/>
      <c r="C12" s="11" t="s">
        <v>0</v>
      </c>
      <c r="D12" s="77"/>
      <c r="E12" s="78"/>
      <c r="Q12" s="16"/>
    </row>
    <row r="13" spans="2:17" x14ac:dyDescent="0.25">
      <c r="B13" s="15"/>
      <c r="Q13" s="16"/>
    </row>
    <row r="14" spans="2:17" ht="15" x14ac:dyDescent="0.25">
      <c r="B14" s="15"/>
      <c r="C14" s="24"/>
      <c r="E14" s="82" t="s">
        <v>77</v>
      </c>
      <c r="F14" s="83"/>
      <c r="G14" s="82" t="s">
        <v>78</v>
      </c>
      <c r="H14" s="83"/>
      <c r="I14" s="82" t="s">
        <v>79</v>
      </c>
      <c r="J14" s="83"/>
      <c r="K14" s="82" t="s">
        <v>106</v>
      </c>
      <c r="L14" s="83"/>
      <c r="Q14" s="16"/>
    </row>
    <row r="15" spans="2:17" ht="25.5" x14ac:dyDescent="0.25">
      <c r="B15" s="15"/>
      <c r="C15" s="2" t="s">
        <v>1</v>
      </c>
      <c r="D15" s="3" t="s">
        <v>2</v>
      </c>
      <c r="E15" s="3" t="s">
        <v>5</v>
      </c>
      <c r="F15" s="3" t="s">
        <v>6</v>
      </c>
      <c r="G15" s="3" t="s">
        <v>5</v>
      </c>
      <c r="H15" s="3" t="s">
        <v>6</v>
      </c>
      <c r="I15" s="3" t="s">
        <v>5</v>
      </c>
      <c r="J15" s="3" t="s">
        <v>6</v>
      </c>
      <c r="K15" s="3" t="s">
        <v>5</v>
      </c>
      <c r="L15" s="3" t="s">
        <v>6</v>
      </c>
      <c r="M15" s="3" t="s">
        <v>3</v>
      </c>
      <c r="N15" s="4" t="s">
        <v>7</v>
      </c>
      <c r="Q15" s="16"/>
    </row>
    <row r="16" spans="2:17" x14ac:dyDescent="0.25">
      <c r="B16" s="15"/>
      <c r="C16" s="5" t="s">
        <v>40</v>
      </c>
      <c r="D16" s="40">
        <v>0</v>
      </c>
      <c r="E16" s="41">
        <v>0</v>
      </c>
      <c r="F16" s="41">
        <v>0</v>
      </c>
      <c r="G16" s="41">
        <v>0</v>
      </c>
      <c r="H16" s="41">
        <v>0</v>
      </c>
      <c r="I16" s="41">
        <v>0</v>
      </c>
      <c r="J16" s="41">
        <v>0</v>
      </c>
      <c r="K16" s="41">
        <v>0</v>
      </c>
      <c r="L16" s="41">
        <v>0</v>
      </c>
      <c r="M16" s="6">
        <f>SUM(E16:L16)</f>
        <v>0</v>
      </c>
      <c r="N16" s="7">
        <f>M16*D16</f>
        <v>0</v>
      </c>
      <c r="Q16" s="16"/>
    </row>
    <row r="17" spans="2:17" x14ac:dyDescent="0.25">
      <c r="B17" s="15"/>
      <c r="C17" s="5" t="s">
        <v>41</v>
      </c>
      <c r="D17" s="40">
        <v>0</v>
      </c>
      <c r="E17" s="41">
        <v>0</v>
      </c>
      <c r="F17" s="41">
        <v>0</v>
      </c>
      <c r="G17" s="41">
        <v>0</v>
      </c>
      <c r="H17" s="41">
        <v>0</v>
      </c>
      <c r="I17" s="41">
        <v>0</v>
      </c>
      <c r="J17" s="41">
        <v>0</v>
      </c>
      <c r="K17" s="41">
        <v>0</v>
      </c>
      <c r="L17" s="41">
        <v>0</v>
      </c>
      <c r="M17" s="6">
        <f t="shared" ref="M17:M19" si="0">SUM(E17:L17)</f>
        <v>0</v>
      </c>
      <c r="N17" s="7">
        <f>M17*D17</f>
        <v>0</v>
      </c>
      <c r="Q17" s="16"/>
    </row>
    <row r="18" spans="2:17" x14ac:dyDescent="0.25">
      <c r="B18" s="15"/>
      <c r="C18" s="5" t="s">
        <v>43</v>
      </c>
      <c r="D18" s="40">
        <v>0</v>
      </c>
      <c r="E18" s="41">
        <v>0</v>
      </c>
      <c r="F18" s="41">
        <v>0</v>
      </c>
      <c r="G18" s="41">
        <v>0</v>
      </c>
      <c r="H18" s="41">
        <v>0</v>
      </c>
      <c r="I18" s="41">
        <v>0</v>
      </c>
      <c r="J18" s="41">
        <v>0</v>
      </c>
      <c r="K18" s="41">
        <v>0</v>
      </c>
      <c r="L18" s="41">
        <v>0</v>
      </c>
      <c r="M18" s="6">
        <f t="shared" si="0"/>
        <v>0</v>
      </c>
      <c r="N18" s="7">
        <f>M18*D18</f>
        <v>0</v>
      </c>
      <c r="Q18" s="16"/>
    </row>
    <row r="19" spans="2:17" ht="13.5" thickBot="1" x14ac:dyDescent="0.3">
      <c r="B19" s="15"/>
      <c r="C19" s="5" t="s">
        <v>42</v>
      </c>
      <c r="D19" s="40">
        <v>0</v>
      </c>
      <c r="E19" s="41">
        <v>0</v>
      </c>
      <c r="F19" s="41">
        <v>0</v>
      </c>
      <c r="G19" s="41">
        <v>0</v>
      </c>
      <c r="H19" s="41">
        <v>0</v>
      </c>
      <c r="I19" s="41">
        <v>0</v>
      </c>
      <c r="J19" s="41">
        <v>0</v>
      </c>
      <c r="K19" s="41">
        <v>0</v>
      </c>
      <c r="L19" s="41">
        <v>0</v>
      </c>
      <c r="M19" s="6">
        <f t="shared" si="0"/>
        <v>0</v>
      </c>
      <c r="N19" s="43">
        <f>M19*D19</f>
        <v>0</v>
      </c>
      <c r="Q19" s="16"/>
    </row>
    <row r="20" spans="2:17" ht="13.5" thickBot="1" x14ac:dyDescent="0.3">
      <c r="B20" s="15"/>
      <c r="C20" s="2" t="s">
        <v>4</v>
      </c>
      <c r="D20" s="8"/>
      <c r="E20" s="8"/>
      <c r="F20" s="9"/>
      <c r="G20" s="42"/>
      <c r="H20" s="42"/>
      <c r="I20" s="42"/>
      <c r="J20" s="42"/>
      <c r="K20" s="42"/>
      <c r="L20" s="42"/>
      <c r="M20" s="42"/>
      <c r="N20" s="44">
        <f>SUM(N16:N19)</f>
        <v>0</v>
      </c>
      <c r="Q20" s="16"/>
    </row>
    <row r="21" spans="2:17" ht="13.5" thickBot="1" x14ac:dyDescent="0.3">
      <c r="B21" s="15"/>
      <c r="C21" s="31"/>
      <c r="D21" s="32"/>
      <c r="E21" s="47"/>
      <c r="F21" s="33"/>
      <c r="G21" s="33"/>
      <c r="H21" s="33"/>
      <c r="I21" s="33"/>
      <c r="J21" s="33"/>
      <c r="K21" s="33"/>
      <c r="L21" s="33"/>
      <c r="M21" s="33"/>
      <c r="N21" s="45" t="s">
        <v>76</v>
      </c>
      <c r="Q21" s="16"/>
    </row>
    <row r="22" spans="2:17" x14ac:dyDescent="0.25">
      <c r="B22" s="15"/>
      <c r="C22" s="31"/>
      <c r="D22" s="32"/>
      <c r="E22" s="33"/>
      <c r="F22" s="33"/>
      <c r="G22" s="33"/>
      <c r="H22" s="33"/>
      <c r="I22" s="33"/>
      <c r="J22" s="33"/>
      <c r="K22" s="33"/>
      <c r="L22" s="33"/>
      <c r="M22" s="33"/>
      <c r="N22" s="34"/>
      <c r="Q22" s="16"/>
    </row>
    <row r="23" spans="2:17" x14ac:dyDescent="0.25">
      <c r="B23" s="15"/>
      <c r="C23" s="2" t="s">
        <v>1</v>
      </c>
      <c r="D23" s="3" t="s">
        <v>2</v>
      </c>
      <c r="E23" s="3" t="s">
        <v>101</v>
      </c>
      <c r="F23" s="4" t="s">
        <v>103</v>
      </c>
      <c r="G23" s="68"/>
      <c r="H23" s="68"/>
      <c r="I23" s="68"/>
      <c r="J23" s="68"/>
      <c r="K23" s="68"/>
      <c r="L23" s="68"/>
      <c r="M23" s="33"/>
      <c r="N23" s="34"/>
      <c r="Q23" s="16"/>
    </row>
    <row r="24" spans="2:17" x14ac:dyDescent="0.25">
      <c r="B24" s="15"/>
      <c r="C24" s="5" t="s">
        <v>40</v>
      </c>
      <c r="D24" s="40">
        <f>D16</f>
        <v>0</v>
      </c>
      <c r="E24" s="41">
        <v>5</v>
      </c>
      <c r="F24" s="7">
        <f>E24*D24</f>
        <v>0</v>
      </c>
      <c r="G24" s="69"/>
      <c r="H24" s="69"/>
      <c r="I24" s="69"/>
      <c r="J24" s="69"/>
      <c r="K24" s="69"/>
      <c r="L24" s="69"/>
      <c r="M24" s="33"/>
      <c r="N24" s="34"/>
      <c r="Q24" s="16"/>
    </row>
    <row r="25" spans="2:17" x14ac:dyDescent="0.25">
      <c r="B25" s="15"/>
      <c r="C25" s="5" t="s">
        <v>41</v>
      </c>
      <c r="D25" s="40">
        <f t="shared" ref="D25:D27" si="1">D17</f>
        <v>0</v>
      </c>
      <c r="E25" s="41">
        <v>30</v>
      </c>
      <c r="F25" s="7">
        <f t="shared" ref="F25:F27" si="2">E25*D25</f>
        <v>0</v>
      </c>
      <c r="G25" s="69"/>
      <c r="H25" s="69"/>
      <c r="I25" s="69"/>
      <c r="J25" s="69"/>
      <c r="K25" s="69"/>
      <c r="L25" s="69"/>
      <c r="M25" s="33"/>
      <c r="N25" s="34"/>
      <c r="Q25" s="16"/>
    </row>
    <row r="26" spans="2:17" x14ac:dyDescent="0.25">
      <c r="B26" s="15"/>
      <c r="C26" s="5" t="s">
        <v>43</v>
      </c>
      <c r="D26" s="40">
        <f t="shared" si="1"/>
        <v>0</v>
      </c>
      <c r="E26" s="41">
        <v>50</v>
      </c>
      <c r="F26" s="7">
        <f t="shared" si="2"/>
        <v>0</v>
      </c>
      <c r="G26" s="69"/>
      <c r="H26" s="69"/>
      <c r="I26" s="69"/>
      <c r="J26" s="69"/>
      <c r="K26" s="69"/>
      <c r="L26" s="69"/>
      <c r="M26" s="33"/>
      <c r="N26" s="34"/>
      <c r="Q26" s="16"/>
    </row>
    <row r="27" spans="2:17" ht="13.5" thickBot="1" x14ac:dyDescent="0.3">
      <c r="B27" s="15"/>
      <c r="C27" s="5" t="s">
        <v>42</v>
      </c>
      <c r="D27" s="40">
        <f t="shared" si="1"/>
        <v>0</v>
      </c>
      <c r="E27" s="41">
        <v>15</v>
      </c>
      <c r="F27" s="7">
        <f t="shared" si="2"/>
        <v>0</v>
      </c>
      <c r="G27" s="69"/>
      <c r="H27" s="69"/>
      <c r="I27" s="69"/>
      <c r="J27" s="69"/>
      <c r="K27" s="69"/>
      <c r="L27" s="69"/>
      <c r="M27" s="33"/>
      <c r="N27" s="34"/>
      <c r="Q27" s="16"/>
    </row>
    <row r="28" spans="2:17" ht="13.5" thickBot="1" x14ac:dyDescent="0.3">
      <c r="B28" s="15"/>
      <c r="C28" s="2" t="s">
        <v>4</v>
      </c>
      <c r="D28" s="8"/>
      <c r="E28" s="48">
        <f>SUM(E24:E27)</f>
        <v>100</v>
      </c>
      <c r="F28" s="44">
        <f>SUM(F24:F27)</f>
        <v>0</v>
      </c>
      <c r="G28" s="70"/>
      <c r="H28" s="70"/>
      <c r="I28" s="70"/>
      <c r="J28" s="70"/>
      <c r="K28" s="70"/>
      <c r="L28" s="70"/>
      <c r="M28" s="33"/>
      <c r="N28" s="34"/>
      <c r="Q28" s="16"/>
    </row>
    <row r="29" spans="2:17" ht="13.5" thickBot="1" x14ac:dyDescent="0.3">
      <c r="B29" s="15"/>
      <c r="C29" s="31"/>
      <c r="D29" s="32"/>
      <c r="E29" s="49"/>
      <c r="F29" s="45" t="s">
        <v>102</v>
      </c>
      <c r="G29" s="71"/>
      <c r="H29" s="71"/>
      <c r="I29" s="71"/>
      <c r="J29" s="71"/>
      <c r="K29" s="71"/>
      <c r="L29" s="71"/>
      <c r="M29" s="33"/>
      <c r="N29" s="34"/>
      <c r="Q29" s="16"/>
    </row>
    <row r="30" spans="2:17" x14ac:dyDescent="0.25">
      <c r="B30" s="15"/>
      <c r="C30" s="31"/>
      <c r="D30" s="32"/>
      <c r="E30" s="33"/>
      <c r="F30" s="33"/>
      <c r="G30" s="33"/>
      <c r="H30" s="33"/>
      <c r="I30" s="33"/>
      <c r="J30" s="33"/>
      <c r="K30" s="33"/>
      <c r="L30" s="33"/>
      <c r="M30" s="33"/>
      <c r="N30" s="34"/>
      <c r="Q30" s="16"/>
    </row>
    <row r="31" spans="2:17" ht="45" customHeight="1" x14ac:dyDescent="0.25">
      <c r="B31" s="15"/>
      <c r="C31" s="79" t="s">
        <v>23</v>
      </c>
      <c r="D31" s="79"/>
      <c r="E31" s="79"/>
      <c r="F31" s="79"/>
      <c r="G31" s="79"/>
      <c r="H31" s="79"/>
      <c r="I31" s="79"/>
      <c r="J31" s="79"/>
      <c r="K31" s="79"/>
      <c r="L31" s="79"/>
      <c r="M31" s="79"/>
      <c r="N31" s="79"/>
      <c r="Q31" s="16"/>
    </row>
    <row r="32" spans="2:17" x14ac:dyDescent="0.25">
      <c r="B32" s="15"/>
      <c r="C32" s="31"/>
      <c r="D32" s="32"/>
      <c r="E32" s="33"/>
      <c r="F32" s="33"/>
      <c r="G32" s="33"/>
      <c r="H32" s="33"/>
      <c r="I32" s="33"/>
      <c r="J32" s="33"/>
      <c r="K32" s="33"/>
      <c r="L32" s="33"/>
      <c r="M32" s="33"/>
      <c r="N32" s="34"/>
      <c r="Q32" s="16"/>
    </row>
    <row r="33" spans="2:17" x14ac:dyDescent="0.25">
      <c r="B33" s="15"/>
      <c r="C33" s="2" t="s">
        <v>18</v>
      </c>
      <c r="D33" s="38" t="s">
        <v>17</v>
      </c>
      <c r="E33" s="39" t="s">
        <v>24</v>
      </c>
      <c r="F33" s="33"/>
      <c r="G33" s="33"/>
      <c r="H33" s="33"/>
      <c r="I33" s="33"/>
      <c r="J33" s="33"/>
      <c r="K33" s="33"/>
      <c r="L33" s="33"/>
      <c r="M33" s="33"/>
      <c r="N33" s="34"/>
      <c r="Q33" s="16"/>
    </row>
    <row r="34" spans="2:17" x14ac:dyDescent="0.25">
      <c r="B34" s="15"/>
      <c r="C34" s="5" t="s">
        <v>19</v>
      </c>
      <c r="D34" s="36" t="s">
        <v>25</v>
      </c>
      <c r="E34" s="40">
        <v>0</v>
      </c>
      <c r="F34" s="33"/>
      <c r="G34" s="33"/>
      <c r="H34" s="33"/>
      <c r="I34" s="33"/>
      <c r="J34" s="33"/>
      <c r="K34" s="33"/>
      <c r="L34" s="33"/>
      <c r="M34" s="33"/>
      <c r="N34" s="34"/>
      <c r="Q34" s="16"/>
    </row>
    <row r="35" spans="2:17" x14ac:dyDescent="0.25">
      <c r="B35" s="15"/>
      <c r="C35" s="5" t="s">
        <v>20</v>
      </c>
      <c r="D35" s="37" t="s">
        <v>26</v>
      </c>
      <c r="E35" s="40">
        <v>0</v>
      </c>
      <c r="F35" s="33"/>
      <c r="G35" s="33"/>
      <c r="H35" s="33"/>
      <c r="I35" s="33"/>
      <c r="J35" s="33"/>
      <c r="K35" s="33"/>
      <c r="L35" s="33"/>
      <c r="M35" s="33"/>
      <c r="N35" s="34"/>
      <c r="Q35" s="16"/>
    </row>
    <row r="36" spans="2:17" x14ac:dyDescent="0.25">
      <c r="B36" s="15"/>
      <c r="C36" s="5" t="s">
        <v>21</v>
      </c>
      <c r="D36" s="8" t="s">
        <v>22</v>
      </c>
      <c r="E36" s="40">
        <v>0</v>
      </c>
      <c r="F36" s="33"/>
      <c r="G36" s="33"/>
      <c r="H36" s="33"/>
      <c r="I36" s="33"/>
      <c r="J36" s="33"/>
      <c r="K36" s="33"/>
      <c r="L36" s="33"/>
      <c r="M36" s="33"/>
      <c r="N36" s="34"/>
      <c r="Q36" s="16"/>
    </row>
    <row r="37" spans="2:17" x14ac:dyDescent="0.25">
      <c r="B37" s="15"/>
      <c r="C37" s="25"/>
      <c r="D37" s="26"/>
      <c r="E37" s="27"/>
      <c r="F37" s="27"/>
      <c r="G37" s="27"/>
      <c r="H37" s="27"/>
      <c r="I37" s="27"/>
      <c r="J37" s="27"/>
      <c r="K37" s="27"/>
      <c r="L37" s="27"/>
      <c r="M37" s="27"/>
      <c r="N37" s="10"/>
      <c r="Q37" s="16"/>
    </row>
    <row r="38" spans="2:17" ht="13.5" thickBot="1" x14ac:dyDescent="0.3">
      <c r="B38" s="28"/>
      <c r="C38" s="29"/>
      <c r="D38" s="29"/>
      <c r="E38" s="29"/>
      <c r="F38" s="29"/>
      <c r="G38" s="29"/>
      <c r="H38" s="29"/>
      <c r="I38" s="29"/>
      <c r="J38" s="29"/>
      <c r="K38" s="29"/>
      <c r="L38" s="29"/>
      <c r="M38" s="29"/>
      <c r="N38" s="29"/>
      <c r="O38" s="29"/>
      <c r="P38" s="29"/>
      <c r="Q38" s="30"/>
    </row>
    <row r="39" spans="2:17" ht="13.5" thickTop="1" x14ac:dyDescent="0.25"/>
  </sheetData>
  <mergeCells count="10">
    <mergeCell ref="C4:P4"/>
    <mergeCell ref="D10:N10"/>
    <mergeCell ref="C3:P3"/>
    <mergeCell ref="D12:E12"/>
    <mergeCell ref="C31:N31"/>
    <mergeCell ref="D9:M9"/>
    <mergeCell ref="E14:F14"/>
    <mergeCell ref="G14:H14"/>
    <mergeCell ref="I14:J14"/>
    <mergeCell ref="K14:L14"/>
  </mergeCells>
  <pageMargins left="0.7" right="0.7" top="0.75" bottom="0.75" header="0.3" footer="0.3"/>
  <pageSetup orientation="portrait" r:id="rId1"/>
  <ignoredErrors>
    <ignoredError sqref="M16:M19" formulaRange="1"/>
    <ignoredError sqref="D24:D2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82E30-C1A4-4E4A-83CF-0802D1D9BD62}">
  <sheetPr>
    <tabColor rgb="FF4A7729"/>
  </sheetPr>
  <dimension ref="A1:G44"/>
  <sheetViews>
    <sheetView workbookViewId="0">
      <selection activeCell="G41" sqref="G41"/>
    </sheetView>
  </sheetViews>
  <sheetFormatPr defaultRowHeight="15" x14ac:dyDescent="0.25"/>
  <cols>
    <col min="1" max="1" width="11.140625" bestFit="1" customWidth="1"/>
    <col min="2" max="2" width="120.28515625" bestFit="1" customWidth="1"/>
    <col min="3" max="3" width="8.140625" customWidth="1"/>
    <col min="4" max="4" width="10.28515625" bestFit="1" customWidth="1"/>
    <col min="5" max="5" width="12.5703125" customWidth="1"/>
    <col min="6" max="6" width="11.7109375" customWidth="1"/>
    <col min="7" max="7" width="13.85546875" customWidth="1"/>
  </cols>
  <sheetData>
    <row r="1" spans="1:7" x14ac:dyDescent="0.25">
      <c r="A1" s="84" t="s">
        <v>105</v>
      </c>
      <c r="B1" s="85">
        <v>45108</v>
      </c>
      <c r="C1" s="85"/>
      <c r="D1" s="86"/>
      <c r="E1" s="84" t="s">
        <v>104</v>
      </c>
      <c r="F1" s="85"/>
      <c r="G1" s="86"/>
    </row>
    <row r="2" spans="1:7" x14ac:dyDescent="0.25">
      <c r="A2" s="50"/>
      <c r="D2" s="51"/>
      <c r="E2" s="50"/>
      <c r="G2" s="51"/>
    </row>
    <row r="3" spans="1:7" x14ac:dyDescent="0.25">
      <c r="A3" s="52" t="s">
        <v>13</v>
      </c>
      <c r="B3" s="53" t="s">
        <v>16</v>
      </c>
      <c r="C3" s="53" t="s">
        <v>14</v>
      </c>
      <c r="D3" s="54" t="s">
        <v>15</v>
      </c>
      <c r="E3" s="52" t="s">
        <v>77</v>
      </c>
      <c r="F3" s="53" t="s">
        <v>78</v>
      </c>
      <c r="G3" s="54" t="s">
        <v>79</v>
      </c>
    </row>
    <row r="4" spans="1:7" x14ac:dyDescent="0.25">
      <c r="A4" s="64">
        <v>1</v>
      </c>
      <c r="B4" t="s">
        <v>27</v>
      </c>
      <c r="C4" t="s">
        <v>28</v>
      </c>
      <c r="D4" s="51" t="s">
        <v>44</v>
      </c>
      <c r="E4" s="55" t="s">
        <v>98</v>
      </c>
      <c r="F4" s="56" t="s">
        <v>98</v>
      </c>
      <c r="G4" s="57" t="s">
        <v>98</v>
      </c>
    </row>
    <row r="5" spans="1:7" x14ac:dyDescent="0.25">
      <c r="A5" s="64">
        <v>2</v>
      </c>
      <c r="B5" t="s">
        <v>45</v>
      </c>
      <c r="C5" t="s">
        <v>66</v>
      </c>
      <c r="D5" s="51" t="s">
        <v>29</v>
      </c>
      <c r="E5" s="55" t="s">
        <v>98</v>
      </c>
      <c r="F5" s="56" t="s">
        <v>98</v>
      </c>
      <c r="G5" s="57" t="s">
        <v>98</v>
      </c>
    </row>
    <row r="6" spans="1:7" x14ac:dyDescent="0.25">
      <c r="A6" s="64">
        <v>3</v>
      </c>
      <c r="B6" t="s">
        <v>100</v>
      </c>
      <c r="C6" t="s">
        <v>99</v>
      </c>
      <c r="D6" s="51" t="s">
        <v>30</v>
      </c>
      <c r="E6" s="58" t="s">
        <v>109</v>
      </c>
      <c r="F6" s="59" t="s">
        <v>109</v>
      </c>
      <c r="G6" s="57" t="s">
        <v>98</v>
      </c>
    </row>
    <row r="7" spans="1:7" x14ac:dyDescent="0.25">
      <c r="A7" s="64">
        <v>4</v>
      </c>
      <c r="B7" t="s">
        <v>51</v>
      </c>
      <c r="C7" t="s">
        <v>31</v>
      </c>
      <c r="D7" s="51" t="s">
        <v>30</v>
      </c>
      <c r="E7" s="55" t="s">
        <v>98</v>
      </c>
      <c r="F7" s="56" t="s">
        <v>98</v>
      </c>
      <c r="G7" s="57" t="s">
        <v>98</v>
      </c>
    </row>
    <row r="8" spans="1:7" x14ac:dyDescent="0.25">
      <c r="A8" s="64">
        <v>5</v>
      </c>
      <c r="B8" t="s">
        <v>52</v>
      </c>
      <c r="C8" t="s">
        <v>67</v>
      </c>
      <c r="D8" s="51" t="s">
        <v>30</v>
      </c>
      <c r="E8" s="55" t="s">
        <v>98</v>
      </c>
      <c r="F8" s="56" t="s">
        <v>98</v>
      </c>
      <c r="G8" s="57" t="s">
        <v>98</v>
      </c>
    </row>
    <row r="9" spans="1:7" x14ac:dyDescent="0.25">
      <c r="A9" s="64">
        <v>6</v>
      </c>
      <c r="B9" t="s">
        <v>80</v>
      </c>
      <c r="C9" t="s">
        <v>81</v>
      </c>
      <c r="D9" s="51" t="s">
        <v>30</v>
      </c>
      <c r="E9" s="55" t="s">
        <v>98</v>
      </c>
      <c r="F9" s="56" t="s">
        <v>98</v>
      </c>
      <c r="G9" s="57" t="s">
        <v>98</v>
      </c>
    </row>
    <row r="10" spans="1:7" x14ac:dyDescent="0.25">
      <c r="A10" s="64">
        <v>7</v>
      </c>
      <c r="B10" t="s">
        <v>82</v>
      </c>
      <c r="C10" t="s">
        <v>83</v>
      </c>
      <c r="D10" s="51" t="s">
        <v>30</v>
      </c>
      <c r="E10" s="55" t="s">
        <v>98</v>
      </c>
      <c r="F10" s="56" t="s">
        <v>98</v>
      </c>
      <c r="G10" s="60" t="s">
        <v>109</v>
      </c>
    </row>
    <row r="11" spans="1:7" x14ac:dyDescent="0.25">
      <c r="A11" s="64">
        <v>8</v>
      </c>
      <c r="B11" t="s">
        <v>53</v>
      </c>
      <c r="C11" t="s">
        <v>68</v>
      </c>
      <c r="D11" s="51" t="s">
        <v>32</v>
      </c>
      <c r="E11" s="55" t="s">
        <v>98</v>
      </c>
      <c r="F11" s="56" t="s">
        <v>98</v>
      </c>
      <c r="G11" s="57" t="s">
        <v>98</v>
      </c>
    </row>
    <row r="12" spans="1:7" x14ac:dyDescent="0.25">
      <c r="A12" s="64">
        <v>9</v>
      </c>
      <c r="B12" t="s">
        <v>54</v>
      </c>
      <c r="C12" t="s">
        <v>33</v>
      </c>
      <c r="D12" s="51" t="s">
        <v>32</v>
      </c>
      <c r="E12" s="55" t="s">
        <v>98</v>
      </c>
      <c r="F12" s="56" t="s">
        <v>98</v>
      </c>
      <c r="G12" s="57" t="s">
        <v>98</v>
      </c>
    </row>
    <row r="13" spans="1:7" x14ac:dyDescent="0.25">
      <c r="A13" s="64">
        <v>10</v>
      </c>
      <c r="B13" t="s">
        <v>46</v>
      </c>
      <c r="C13" t="s">
        <v>47</v>
      </c>
      <c r="D13" s="51" t="s">
        <v>34</v>
      </c>
      <c r="E13" s="55" t="s">
        <v>98</v>
      </c>
      <c r="F13" s="56" t="s">
        <v>98</v>
      </c>
      <c r="G13" s="57" t="s">
        <v>98</v>
      </c>
    </row>
    <row r="14" spans="1:7" x14ac:dyDescent="0.25">
      <c r="A14" s="64">
        <v>11</v>
      </c>
      <c r="B14" t="s">
        <v>55</v>
      </c>
      <c r="C14" t="s">
        <v>69</v>
      </c>
      <c r="D14" s="51" t="s">
        <v>65</v>
      </c>
      <c r="E14" s="55" t="s">
        <v>98</v>
      </c>
      <c r="F14" s="56" t="s">
        <v>98</v>
      </c>
      <c r="G14" s="57" t="s">
        <v>98</v>
      </c>
    </row>
    <row r="15" spans="1:7" x14ac:dyDescent="0.25">
      <c r="A15" s="64">
        <v>12</v>
      </c>
      <c r="B15" t="s">
        <v>56</v>
      </c>
      <c r="C15" t="s">
        <v>70</v>
      </c>
      <c r="D15" s="51" t="s">
        <v>35</v>
      </c>
      <c r="E15" s="55" t="s">
        <v>98</v>
      </c>
      <c r="F15" s="56" t="s">
        <v>98</v>
      </c>
      <c r="G15" s="57" t="s">
        <v>98</v>
      </c>
    </row>
    <row r="16" spans="1:7" x14ac:dyDescent="0.25">
      <c r="A16" s="64">
        <v>13</v>
      </c>
      <c r="B16" t="s">
        <v>84</v>
      </c>
      <c r="C16" t="s">
        <v>85</v>
      </c>
      <c r="D16" s="51" t="s">
        <v>35</v>
      </c>
      <c r="E16" s="55" t="s">
        <v>98</v>
      </c>
      <c r="F16" s="56" t="s">
        <v>98</v>
      </c>
      <c r="G16" s="57" t="s">
        <v>98</v>
      </c>
    </row>
    <row r="17" spans="1:7" x14ac:dyDescent="0.25">
      <c r="A17" s="64">
        <v>14</v>
      </c>
      <c r="B17" t="s">
        <v>57</v>
      </c>
      <c r="C17" t="s">
        <v>71</v>
      </c>
      <c r="D17" s="51" t="s">
        <v>35</v>
      </c>
      <c r="E17" s="55" t="s">
        <v>98</v>
      </c>
      <c r="F17" s="56" t="s">
        <v>98</v>
      </c>
      <c r="G17" s="57" t="s">
        <v>98</v>
      </c>
    </row>
    <row r="18" spans="1:7" x14ac:dyDescent="0.25">
      <c r="A18" s="64">
        <v>15</v>
      </c>
      <c r="B18" t="s">
        <v>86</v>
      </c>
      <c r="C18" t="s">
        <v>87</v>
      </c>
      <c r="D18" s="51" t="s">
        <v>35</v>
      </c>
      <c r="E18" s="55" t="s">
        <v>98</v>
      </c>
      <c r="F18" s="56" t="s">
        <v>98</v>
      </c>
      <c r="G18" s="57" t="s">
        <v>98</v>
      </c>
    </row>
    <row r="19" spans="1:7" x14ac:dyDescent="0.25">
      <c r="A19" s="64">
        <v>16</v>
      </c>
      <c r="B19" t="s">
        <v>58</v>
      </c>
      <c r="C19" t="s">
        <v>72</v>
      </c>
      <c r="D19" s="51" t="s">
        <v>35</v>
      </c>
      <c r="E19" s="55" t="s">
        <v>98</v>
      </c>
      <c r="F19" s="56" t="s">
        <v>98</v>
      </c>
      <c r="G19" s="57" t="s">
        <v>98</v>
      </c>
    </row>
    <row r="20" spans="1:7" x14ac:dyDescent="0.25">
      <c r="A20" s="64">
        <v>17</v>
      </c>
      <c r="B20" t="s">
        <v>88</v>
      </c>
      <c r="C20" t="s">
        <v>89</v>
      </c>
      <c r="D20" s="51" t="s">
        <v>35</v>
      </c>
      <c r="E20" s="55" t="s">
        <v>98</v>
      </c>
      <c r="F20" s="56" t="s">
        <v>98</v>
      </c>
      <c r="G20" s="57" t="s">
        <v>98</v>
      </c>
    </row>
    <row r="21" spans="1:7" x14ac:dyDescent="0.25">
      <c r="A21" s="64">
        <v>18</v>
      </c>
      <c r="B21" t="s">
        <v>59</v>
      </c>
      <c r="C21" t="s">
        <v>48</v>
      </c>
      <c r="D21" s="51" t="s">
        <v>35</v>
      </c>
      <c r="E21" s="55" t="s">
        <v>98</v>
      </c>
      <c r="F21" s="56" t="s">
        <v>98</v>
      </c>
      <c r="G21" s="57" t="s">
        <v>98</v>
      </c>
    </row>
    <row r="22" spans="1:7" x14ac:dyDescent="0.25">
      <c r="A22" s="64">
        <v>19</v>
      </c>
      <c r="B22" t="s">
        <v>90</v>
      </c>
      <c r="C22" t="s">
        <v>91</v>
      </c>
      <c r="D22" s="51" t="s">
        <v>35</v>
      </c>
      <c r="E22" s="55" t="s">
        <v>98</v>
      </c>
      <c r="F22" s="56" t="s">
        <v>98</v>
      </c>
      <c r="G22" s="57" t="s">
        <v>98</v>
      </c>
    </row>
    <row r="23" spans="1:7" x14ac:dyDescent="0.25">
      <c r="A23" s="64">
        <v>20</v>
      </c>
      <c r="B23" t="s">
        <v>60</v>
      </c>
      <c r="C23" t="s">
        <v>36</v>
      </c>
      <c r="D23" s="51" t="s">
        <v>35</v>
      </c>
      <c r="E23" s="55" t="s">
        <v>98</v>
      </c>
      <c r="F23" s="56" t="s">
        <v>98</v>
      </c>
      <c r="G23" s="57" t="s">
        <v>98</v>
      </c>
    </row>
    <row r="24" spans="1:7" x14ac:dyDescent="0.25">
      <c r="A24" s="64">
        <v>21</v>
      </c>
      <c r="B24" t="s">
        <v>92</v>
      </c>
      <c r="C24" t="s">
        <v>93</v>
      </c>
      <c r="D24" s="51" t="s">
        <v>35</v>
      </c>
      <c r="E24" s="55" t="s">
        <v>98</v>
      </c>
      <c r="F24" s="56" t="s">
        <v>98</v>
      </c>
      <c r="G24" s="57" t="s">
        <v>98</v>
      </c>
    </row>
    <row r="25" spans="1:7" x14ac:dyDescent="0.25">
      <c r="A25" s="64">
        <v>22</v>
      </c>
      <c r="B25" t="s">
        <v>61</v>
      </c>
      <c r="C25" t="s">
        <v>37</v>
      </c>
      <c r="D25" s="51" t="s">
        <v>35</v>
      </c>
      <c r="E25" s="55" t="s">
        <v>98</v>
      </c>
      <c r="F25" s="56" t="s">
        <v>98</v>
      </c>
      <c r="G25" s="57" t="s">
        <v>98</v>
      </c>
    </row>
    <row r="26" spans="1:7" x14ac:dyDescent="0.25">
      <c r="A26" s="64">
        <v>23</v>
      </c>
      <c r="B26" t="s">
        <v>62</v>
      </c>
      <c r="C26" t="s">
        <v>73</v>
      </c>
      <c r="D26" s="51" t="s">
        <v>38</v>
      </c>
      <c r="E26" s="55" t="s">
        <v>98</v>
      </c>
      <c r="F26" s="56" t="s">
        <v>98</v>
      </c>
      <c r="G26" s="57" t="s">
        <v>98</v>
      </c>
    </row>
    <row r="27" spans="1:7" x14ac:dyDescent="0.25">
      <c r="A27" s="64">
        <v>24</v>
      </c>
      <c r="B27" t="s">
        <v>94</v>
      </c>
      <c r="C27" t="s">
        <v>95</v>
      </c>
      <c r="D27" s="51" t="s">
        <v>38</v>
      </c>
      <c r="E27" s="55" t="s">
        <v>98</v>
      </c>
      <c r="F27" s="56" t="s">
        <v>98</v>
      </c>
      <c r="G27" s="57" t="s">
        <v>98</v>
      </c>
    </row>
    <row r="28" spans="1:7" x14ac:dyDescent="0.25">
      <c r="A28" s="64">
        <v>25</v>
      </c>
      <c r="B28" t="s">
        <v>63</v>
      </c>
      <c r="C28" t="s">
        <v>49</v>
      </c>
      <c r="D28" s="51" t="s">
        <v>38</v>
      </c>
      <c r="E28" s="55" t="s">
        <v>98</v>
      </c>
      <c r="F28" s="56" t="s">
        <v>98</v>
      </c>
      <c r="G28" s="57" t="s">
        <v>98</v>
      </c>
    </row>
    <row r="29" spans="1:7" x14ac:dyDescent="0.25">
      <c r="A29" s="64">
        <v>26</v>
      </c>
      <c r="B29" t="s">
        <v>64</v>
      </c>
      <c r="C29" t="s">
        <v>50</v>
      </c>
      <c r="D29" s="51" t="s">
        <v>38</v>
      </c>
      <c r="E29" s="55" t="s">
        <v>98</v>
      </c>
      <c r="F29" s="56" t="s">
        <v>98</v>
      </c>
      <c r="G29" s="57" t="s">
        <v>98</v>
      </c>
    </row>
    <row r="30" spans="1:7" ht="15.75" thickBot="1" x14ac:dyDescent="0.3">
      <c r="A30" s="65">
        <v>27</v>
      </c>
      <c r="B30" s="66" t="s">
        <v>96</v>
      </c>
      <c r="C30" s="66" t="s">
        <v>97</v>
      </c>
      <c r="D30" s="67" t="s">
        <v>38</v>
      </c>
      <c r="E30" s="61" t="s">
        <v>98</v>
      </c>
      <c r="F30" s="62" t="s">
        <v>98</v>
      </c>
      <c r="G30" s="63" t="s">
        <v>98</v>
      </c>
    </row>
    <row r="31" spans="1:7" x14ac:dyDescent="0.25">
      <c r="A31" s="35"/>
      <c r="G31" s="46"/>
    </row>
    <row r="32" spans="1:7" x14ac:dyDescent="0.25">
      <c r="A32" s="35"/>
    </row>
    <row r="33" spans="1:1" x14ac:dyDescent="0.25">
      <c r="A33" s="35"/>
    </row>
    <row r="34" spans="1:1" x14ac:dyDescent="0.25">
      <c r="A34" s="35"/>
    </row>
    <row r="35" spans="1:1" x14ac:dyDescent="0.25">
      <c r="A35" s="35"/>
    </row>
    <row r="36" spans="1:1" x14ac:dyDescent="0.25">
      <c r="A36" s="35"/>
    </row>
    <row r="37" spans="1:1" x14ac:dyDescent="0.25">
      <c r="A37" s="35"/>
    </row>
    <row r="38" spans="1:1" x14ac:dyDescent="0.25">
      <c r="A38" s="35"/>
    </row>
    <row r="39" spans="1:1" x14ac:dyDescent="0.25">
      <c r="A39" s="35"/>
    </row>
    <row r="40" spans="1:1" x14ac:dyDescent="0.25">
      <c r="A40" s="35"/>
    </row>
    <row r="41" spans="1:1" x14ac:dyDescent="0.25">
      <c r="A41" s="35"/>
    </row>
    <row r="42" spans="1:1" x14ac:dyDescent="0.25">
      <c r="A42" s="35"/>
    </row>
    <row r="43" spans="1:1" x14ac:dyDescent="0.25">
      <c r="A43" s="35"/>
    </row>
    <row r="44" spans="1:1" x14ac:dyDescent="0.25">
      <c r="A44" s="35"/>
    </row>
  </sheetData>
  <mergeCells count="2">
    <mergeCell ref="A1:D1"/>
    <mergeCell ref="E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 1 Tarievenblad </vt:lpstr>
      <vt:lpstr>Overzicht SiSa verantwoordingen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van Bergen</dc:creator>
  <cp:lastModifiedBy>Louis van den Dungen</cp:lastModifiedBy>
  <dcterms:created xsi:type="dcterms:W3CDTF">2022-07-05T08:57:10Z</dcterms:created>
  <dcterms:modified xsi:type="dcterms:W3CDTF">2024-09-30T11:46:54Z</dcterms:modified>
</cp:coreProperties>
</file>