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bieri\OneDrive - GVB\2024-08 Beveiligingsinstallaties\03. Productie aanbestedingsdocumenten\"/>
    </mc:Choice>
  </mc:AlternateContent>
  <xr:revisionPtr revIDLastSave="34" documentId="13_ncr:1_{5CBA4110-E88D-4419-9F4A-0F82EAC2ED67}" xr6:coauthVersionLast="45" xr6:coauthVersionMax="47" xr10:uidLastSave="{19216CA3-F88B-4DF4-97BA-49A83B0707B8}"/>
  <bookViews>
    <workbookView xWindow="-120" yWindow="-120" windowWidth="29040" windowHeight="15840" xr2:uid="{00000000-000D-0000-FFFF-FFFF00000000}"/>
  </bookViews>
  <sheets>
    <sheet name="Invulinstructie" sheetId="1" r:id="rId1"/>
    <sheet name="Ondertekening" sheetId="4" r:id="rId2"/>
    <sheet name="Totaal begroting" sheetId="3" r:id="rId3"/>
    <sheet name="Tarieven en prijzen"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 i="3" l="1"/>
  <c r="E15" i="3" l="1"/>
  <c r="E14" i="3"/>
  <c r="E13" i="3"/>
  <c r="E16" i="3"/>
  <c r="C1" i="2"/>
  <c r="E9" i="3"/>
  <c r="E12" i="3"/>
  <c r="E11" i="3"/>
  <c r="E10" i="3"/>
  <c r="E8" i="3"/>
  <c r="E7" i="3"/>
  <c r="E6" i="3"/>
  <c r="E19" i="3" s="1"/>
</calcChain>
</file>

<file path=xl/sharedStrings.xml><?xml version="1.0" encoding="utf-8"?>
<sst xmlns="http://schemas.openxmlformats.org/spreadsheetml/2006/main" count="62" uniqueCount="46">
  <si>
    <t>Naam inschrijver</t>
  </si>
  <si>
    <t>Omschrijving</t>
  </si>
  <si>
    <t>Hoeveelheid</t>
  </si>
  <si>
    <t>Eenheid</t>
  </si>
  <si>
    <t>Prijzenblad Onderhoud Beveiligingsinstallaties</t>
  </si>
  <si>
    <t>Preventief onderhoud</t>
  </si>
  <si>
    <t>Correctief onderhoud (storingen)</t>
  </si>
  <si>
    <t>Levering &amp; installatie nieuwe installaties (arbeid)</t>
  </si>
  <si>
    <t>Levering &amp; installatie nieuwe installaties (materialen)</t>
  </si>
  <si>
    <t>Vervanging installaties (arbeid)</t>
  </si>
  <si>
    <t>Vervanging installaties (materialen)</t>
  </si>
  <si>
    <t>uren per jaar</t>
  </si>
  <si>
    <t>post per jaar</t>
  </si>
  <si>
    <t>Functie</t>
  </si>
  <si>
    <t>Monteur</t>
  </si>
  <si>
    <t>Technicus</t>
  </si>
  <si>
    <t>Beheerder</t>
  </si>
  <si>
    <t>Projectleider</t>
  </si>
  <si>
    <t>Tekenaar (AutoCAD)</t>
  </si>
  <si>
    <t>Helpdesk</t>
  </si>
  <si>
    <t>Uurtarief</t>
  </si>
  <si>
    <t>INVULINSTRUCTIE PRIJZENBLAD ONDERHOUD BEVEILIGINGSINSTALLATIES</t>
  </si>
  <si>
    <t>U dient het prijzenblad in te leveren bij uw inschrijving, anders is uw inschrijving onvolledig en kunnen wij deze niet in behandeling nemen.</t>
  </si>
  <si>
    <t>Begroting</t>
  </si>
  <si>
    <t>Totaal begroting:</t>
  </si>
  <si>
    <t>Stuksprijs</t>
  </si>
  <si>
    <t>Product</t>
  </si>
  <si>
    <r>
      <t>Vul eerst uw inschrijfnaam/firmanaam in de lichtblauwe cel bovenaan blad
 "</t>
    </r>
    <r>
      <rPr>
        <b/>
        <sz val="11"/>
        <color theme="1"/>
        <rFont val="Calibri"/>
        <family val="2"/>
        <scheme val="minor"/>
      </rPr>
      <t>Totaal begroting"</t>
    </r>
    <r>
      <rPr>
        <sz val="11"/>
        <color theme="1"/>
        <rFont val="Calibri"/>
        <family val="2"/>
        <scheme val="minor"/>
      </rPr>
      <t xml:space="preserve">
Op het prijzenblad </t>
    </r>
    <r>
      <rPr>
        <b/>
        <sz val="11"/>
        <color theme="1"/>
        <rFont val="Calibri"/>
        <family val="2"/>
        <scheme val="minor"/>
      </rPr>
      <t>"Tarieven en prijzen"</t>
    </r>
    <r>
      <rPr>
        <sz val="11"/>
        <color theme="1"/>
        <rFont val="Calibri"/>
        <family val="2"/>
        <scheme val="minor"/>
      </rPr>
      <t xml:space="preserve"> wordt uw naam </t>
    </r>
    <r>
      <rPr>
        <u/>
        <sz val="11"/>
        <color theme="1"/>
        <rFont val="Calibri"/>
        <family val="2"/>
        <scheme val="minor"/>
      </rPr>
      <t>automatisch</t>
    </r>
    <r>
      <rPr>
        <sz val="11"/>
        <color theme="1"/>
        <rFont val="Calibri"/>
        <family val="2"/>
        <scheme val="minor"/>
      </rPr>
      <t xml:space="preserve"> overgenomen.</t>
    </r>
  </si>
  <si>
    <r>
      <t xml:space="preserve">U dient het prijzenblad </t>
    </r>
    <r>
      <rPr>
        <b/>
        <sz val="11"/>
        <color theme="1"/>
        <rFont val="Calibri"/>
        <family val="2"/>
        <scheme val="minor"/>
      </rPr>
      <t>"Tarieven en prijzen"</t>
    </r>
    <r>
      <rPr>
        <sz val="11"/>
        <color theme="1"/>
        <rFont val="Calibri"/>
        <family val="2"/>
        <scheme val="minor"/>
      </rPr>
      <t xml:space="preserve"> volledig in te vullen.</t>
    </r>
  </si>
  <si>
    <r>
      <t xml:space="preserve">Per functie en product is in het prijzenblad </t>
    </r>
    <r>
      <rPr>
        <b/>
        <sz val="11"/>
        <color theme="1"/>
        <rFont val="Calibri"/>
        <family val="2"/>
        <scheme val="minor"/>
      </rPr>
      <t>"Tarieven en prijzen"</t>
    </r>
    <r>
      <rPr>
        <sz val="11"/>
        <color theme="1"/>
        <rFont val="Calibri"/>
        <family val="2"/>
        <scheme val="minor"/>
      </rPr>
      <t xml:space="preserve"> voorzien. U dient de lichtblauw gemarkeerde cellen in de kolom </t>
    </r>
    <r>
      <rPr>
        <b/>
        <sz val="11"/>
        <color theme="1"/>
        <rFont val="Calibri"/>
        <family val="2"/>
        <scheme val="minor"/>
      </rPr>
      <t>"Uurtarief</t>
    </r>
    <r>
      <rPr>
        <sz val="11"/>
        <color theme="1"/>
        <rFont val="Calibri"/>
        <family val="2"/>
        <scheme val="minor"/>
      </rPr>
      <t xml:space="preserve">" en </t>
    </r>
    <r>
      <rPr>
        <b/>
        <sz val="11"/>
        <color theme="1"/>
        <rFont val="Calibri"/>
        <family val="2"/>
        <scheme val="minor"/>
      </rPr>
      <t>"Stuksprijs"</t>
    </r>
    <r>
      <rPr>
        <sz val="11"/>
        <color theme="1"/>
        <rFont val="Calibri"/>
        <family val="2"/>
        <scheme val="minor"/>
      </rPr>
      <t xml:space="preserve"> in te vullen. De witte cellen kunt u niet invullen of aanpassen, deze zijn geblokkeerd</t>
    </r>
  </si>
  <si>
    <t>Beheer (incl. beheer bedrijfspassen)</t>
  </si>
  <si>
    <t>stuks per jaar</t>
  </si>
  <si>
    <t>RFID kaart MIFARE DESFIRE EV2/EV3</t>
  </si>
  <si>
    <t>Bedrijfspassen (All-in: bedrukking, levering en autorisatie)</t>
  </si>
  <si>
    <t>Fabricaat en type</t>
  </si>
  <si>
    <t>Alle ingevulde uurtarieven zijn dagtarieven en all-in. Er zijn naast de ingevulde uurtarieven geen andere tarieven toegestaan zoals, maar niet uitsluitend: voorrijdkosten, reiskosten, reisuren, wachturen, etc. Voor ORT wordt de cao van GVB aangehouden.</t>
  </si>
  <si>
    <r>
      <t xml:space="preserve">GVB heeft twee posten vooraf ingevuld in het blad </t>
    </r>
    <r>
      <rPr>
        <b/>
        <sz val="11"/>
        <color theme="1"/>
        <rFont val="Calibri"/>
        <family val="2"/>
        <scheme val="minor"/>
      </rPr>
      <t>"Totaal begroting"</t>
    </r>
    <r>
      <rPr>
        <sz val="11"/>
        <color theme="1"/>
        <rFont val="Calibri"/>
        <family val="2"/>
        <scheme val="minor"/>
      </rPr>
      <t xml:space="preserve">. U kunt in de lichtblauw gemarkeerde lege regels in het blad </t>
    </r>
    <r>
      <rPr>
        <b/>
        <sz val="11"/>
        <color theme="1"/>
        <rFont val="Calibri"/>
        <family val="2"/>
        <scheme val="minor"/>
      </rPr>
      <t>"Tarieven en prijzen"</t>
    </r>
    <r>
      <rPr>
        <sz val="11"/>
        <color theme="1"/>
        <rFont val="Calibri"/>
        <family val="2"/>
        <scheme val="minor"/>
      </rPr>
      <t xml:space="preserve"> overige/andere functies en producten met bijbehorend uurtarief en stuksprijs toevoegen/aanvullen indien nodig.</t>
    </r>
  </si>
  <si>
    <r>
      <t xml:space="preserve">In het tabblad </t>
    </r>
    <r>
      <rPr>
        <b/>
        <sz val="11"/>
        <color theme="1"/>
        <rFont val="Calibri"/>
        <family val="2"/>
        <scheme val="minor"/>
      </rPr>
      <t>"Totaal begroting"</t>
    </r>
    <r>
      <rPr>
        <sz val="11"/>
        <color theme="1"/>
        <rFont val="Calibri"/>
        <family val="2"/>
        <scheme val="minor"/>
      </rPr>
      <t xml:space="preserve"> is door GVB het begrote aantal uren opgenomen. Dit hoeft u niet zelf te doen. Mocht u toch een telfout tegenkomen, meldt dit dan graag in de NvI.  
Het uurtarief wordt automatisch overgenomen in het tabblad </t>
    </r>
    <r>
      <rPr>
        <b/>
        <sz val="11"/>
        <color theme="1"/>
        <rFont val="Calibri"/>
        <family val="2"/>
        <scheme val="minor"/>
      </rPr>
      <t>"Totaal begroting"</t>
    </r>
    <r>
      <rPr>
        <sz val="11"/>
        <color theme="1"/>
        <rFont val="Calibri"/>
        <family val="2"/>
        <scheme val="minor"/>
      </rPr>
      <t>.  Per soort werkzaamheden wordt automatisch berekend wat de begrote kosten zijn.</t>
    </r>
  </si>
  <si>
    <r>
      <t xml:space="preserve">Inschrijver blijft </t>
    </r>
    <r>
      <rPr>
        <u/>
        <sz val="11"/>
        <color theme="1"/>
        <rFont val="Calibri"/>
        <family val="2"/>
        <scheme val="minor"/>
      </rPr>
      <t>zelf</t>
    </r>
    <r>
      <rPr>
        <sz val="11"/>
        <color theme="1"/>
        <rFont val="Calibri"/>
        <family val="2"/>
        <scheme val="minor"/>
      </rPr>
      <t xml:space="preserve"> verantwoordelijk voor het juist invullen van de prijzenbladen. Controleer deze goed voordat u ze indient.</t>
    </r>
  </si>
  <si>
    <t>GVB heeft zorgvuldig het prijzenblad opgesteld. Mocht er desondanks iets onjuist zijn, meldt u dit dan direct bij GVB.</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</si>
  <si>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</si>
  <si>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</si>
  <si>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</si>
  <si>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</si>
  <si>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</si>
  <si>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aanbestedingsleidraad inclusief bijlagen. Tevens accepteert Inschrijver eventuele wijzigingen/ aanvullingen zoals opgenomen in de nota('s) van inlichtingen en gaat ermee akkoord dat de hierin opgenomen wijzigingen/ aanvullingen prevaleren boven hetgeen bepaald in eerder genoemde aanbestedingsleidraad inclusief bijlagen. Door het indienen van het Prijzenblad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</si>
</sst>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quot;€&quot;\ * #,##0.00_-;_-&quot;€&quot;\ * #,##0.00\-;_-&quot;€&quot;\ * &quot;-&quot;??_-;_-@_-"/>
  </numFmts>
  <fonts count="11"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u/>
      <sz val="11"/>
      <color theme="1"/>
      <name val="Calibri"/>
      <family val="2"/>
      <scheme val="minor"/>
    </font>
    <font>
      <sz val="11"/>
      <color theme="1"/>
      <name val="Calibri"/>
      <family val="2"/>
      <scheme val="minor"/>
    </font>
    <font>
      <sz val="12"/>
      <name val="System"/>
      <family val="2"/>
    </font>
    <font>
      <sz val="10"/>
      <name val="Arial"/>
      <family val="2"/>
    </font>
    <font>
      <b/>
      <sz val="14"/>
      <color theme="4" tint="0.39997558519241921"/>
      <name val="Century Gothic"/>
      <family val="2"/>
    </font>
    <font>
      <b/>
      <sz val="20"/>
      <color theme="6"/>
      <name val="Calibri"/>
      <family val="2"/>
      <scheme val="minor"/>
    </font>
    <font>
      <sz val="12"/>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0"/>
        <bgColor indexed="64"/>
      </patternFill>
    </fill>
    <fill>
      <patternFill patternType="solid">
        <fgColor theme="3" tint="0.79998168889431442"/>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medium">
        <color auto="1"/>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6" fillId="0" borderId="0"/>
    <xf numFmtId="0" fontId="7" fillId="0" borderId="0"/>
    <xf numFmtId="0" fontId="7" fillId="0" borderId="0" applyFill="0"/>
  </cellStyleXfs>
  <cellXfs count="60">
    <xf numFmtId="0" fontId="0" fillId="0" borderId="0" xfId="0"/>
    <xf numFmtId="0" fontId="2" fillId="0" borderId="0" xfId="0" applyFont="1" applyAlignment="1">
      <alignment horizontal="left" vertical="top" wrapText="1"/>
    </xf>
    <xf numFmtId="0" fontId="0" fillId="0" borderId="0" xfId="0" applyAlignment="1">
      <alignment horizontal="center"/>
    </xf>
    <xf numFmtId="0" fontId="0" fillId="0" borderId="0" xfId="0" applyAlignment="1">
      <alignment horizontal="left" vertical="top" wrapText="1"/>
    </xf>
    <xf numFmtId="164" fontId="0" fillId="0" borderId="0" xfId="0" applyNumberFormat="1" applyAlignment="1">
      <alignment horizontal="center"/>
    </xf>
    <xf numFmtId="0" fontId="1" fillId="3" borderId="4" xfId="0" applyFont="1" applyFill="1" applyBorder="1" applyAlignment="1">
      <alignment horizontal="left" wrapText="1"/>
    </xf>
    <xf numFmtId="0" fontId="1" fillId="3" borderId="4" xfId="0" applyFont="1" applyFill="1" applyBorder="1" applyAlignment="1">
      <alignment horizontal="center"/>
    </xf>
    <xf numFmtId="164" fontId="1" fillId="3" borderId="4" xfId="0" applyNumberFormat="1" applyFont="1" applyFill="1" applyBorder="1" applyAlignment="1">
      <alignment horizontal="center" wrapText="1"/>
    </xf>
    <xf numFmtId="0" fontId="0" fillId="0" borderId="4" xfId="0" applyBorder="1"/>
    <xf numFmtId="0" fontId="0" fillId="0" borderId="4" xfId="0" applyBorder="1" applyAlignment="1">
      <alignment horizontal="center"/>
    </xf>
    <xf numFmtId="164" fontId="0" fillId="0" borderId="4" xfId="0" applyNumberFormat="1" applyBorder="1" applyAlignment="1">
      <alignment horizontal="center"/>
    </xf>
    <xf numFmtId="0" fontId="0" fillId="0" borderId="5" xfId="0" applyBorder="1"/>
    <xf numFmtId="0" fontId="0" fillId="0" borderId="4" xfId="0" applyBorder="1" applyAlignment="1">
      <alignment horizontal="left" vertical="top" wrapText="1"/>
    </xf>
    <xf numFmtId="3" fontId="0" fillId="0" borderId="4" xfId="0" applyNumberFormat="1" applyBorder="1" applyAlignment="1">
      <alignment horizontal="center"/>
    </xf>
    <xf numFmtId="0" fontId="1" fillId="0" borderId="0" xfId="0" applyFont="1" applyAlignment="1">
      <alignment horizontal="center" vertical="top" wrapText="1"/>
    </xf>
    <xf numFmtId="0" fontId="1" fillId="0" borderId="0" xfId="0" applyFont="1" applyAlignment="1">
      <alignment horizontal="center"/>
    </xf>
    <xf numFmtId="0" fontId="0" fillId="0" borderId="0" xfId="0"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center" vertical="center" wrapText="1"/>
    </xf>
    <xf numFmtId="0" fontId="1" fillId="3" borderId="4" xfId="0" applyFont="1" applyFill="1" applyBorder="1" applyAlignment="1">
      <alignment horizontal="left" vertical="top" wrapText="1"/>
    </xf>
    <xf numFmtId="0" fontId="1" fillId="3" borderId="4" xfId="0" applyFont="1" applyFill="1" applyBorder="1" applyAlignment="1">
      <alignment horizontal="center" vertical="top" wrapText="1"/>
    </xf>
    <xf numFmtId="0" fontId="0" fillId="0" borderId="4" xfId="0" applyBorder="1" applyAlignment="1">
      <alignment horizontal="center" vertical="center"/>
    </xf>
    <xf numFmtId="0" fontId="0" fillId="2" borderId="4" xfId="0" applyFill="1" applyBorder="1" applyAlignment="1" applyProtection="1">
      <alignment horizontal="left" vertical="top" wrapText="1"/>
      <protection locked="0"/>
    </xf>
    <xf numFmtId="0" fontId="0" fillId="2" borderId="4" xfId="0" applyFill="1" applyBorder="1" applyAlignment="1" applyProtection="1">
      <alignment horizontal="center" vertical="top" wrapText="1"/>
      <protection locked="0"/>
    </xf>
    <xf numFmtId="0" fontId="0" fillId="0" borderId="0" xfId="0" applyAlignment="1">
      <alignment horizontal="center" vertical="top"/>
    </xf>
    <xf numFmtId="0" fontId="3" fillId="0" borderId="0" xfId="0" applyFont="1" applyAlignment="1">
      <alignment horizontal="left" vertical="top" wrapText="1"/>
    </xf>
    <xf numFmtId="0" fontId="0" fillId="0" borderId="4" xfId="0" applyBorder="1" applyAlignment="1">
      <alignment horizontal="center" vertical="top"/>
    </xf>
    <xf numFmtId="164" fontId="1" fillId="0" borderId="0" xfId="0" applyNumberFormat="1" applyFont="1" applyAlignment="1">
      <alignment horizontal="center"/>
    </xf>
    <xf numFmtId="0" fontId="1" fillId="0" borderId="0" xfId="0" applyFont="1" applyAlignment="1">
      <alignment horizontal="right"/>
    </xf>
    <xf numFmtId="164" fontId="0" fillId="2" borderId="4" xfId="0" applyNumberFormat="1" applyFill="1" applyBorder="1" applyAlignment="1" applyProtection="1">
      <alignment horizontal="center" vertical="top" wrapText="1"/>
      <protection locked="0"/>
    </xf>
    <xf numFmtId="0" fontId="0" fillId="0" borderId="0" xfId="0" applyAlignment="1">
      <alignment horizontal="center"/>
    </xf>
    <xf numFmtId="0" fontId="2" fillId="2" borderId="1" xfId="0" applyFont="1" applyFill="1" applyBorder="1" applyAlignment="1" applyProtection="1">
      <alignment horizontal="center"/>
      <protection locked="0"/>
    </xf>
    <xf numFmtId="0" fontId="0" fillId="0" borderId="0" xfId="0" applyAlignment="1">
      <alignment horizontal="center"/>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2" borderId="3" xfId="0" applyFont="1" applyFill="1" applyBorder="1" applyAlignment="1" applyProtection="1">
      <alignment horizontal="center"/>
      <protection locked="0"/>
    </xf>
    <xf numFmtId="0" fontId="5" fillId="0" borderId="0" xfId="0" applyFont="1"/>
    <xf numFmtId="0" fontId="2" fillId="0" borderId="1"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8" fillId="4" borderId="6" xfId="1" applyFont="1" applyFill="1" applyBorder="1" applyAlignment="1">
      <alignment horizontal="center" vertical="center"/>
    </xf>
    <xf numFmtId="0" fontId="8" fillId="4" borderId="7" xfId="1" applyFont="1" applyFill="1" applyBorder="1" applyAlignment="1">
      <alignment horizontal="center" vertical="center"/>
    </xf>
    <xf numFmtId="0" fontId="8" fillId="4" borderId="8" xfId="1" applyFont="1" applyFill="1" applyBorder="1" applyAlignment="1">
      <alignment horizontal="center" vertical="center"/>
    </xf>
    <xf numFmtId="165" fontId="9" fillId="5" borderId="9" xfId="2" applyNumberFormat="1" applyFont="1" applyFill="1" applyBorder="1" applyAlignment="1" applyProtection="1">
      <alignment horizontal="center" vertical="center"/>
      <protection locked="0"/>
    </xf>
    <xf numFmtId="165" fontId="9" fillId="5" borderId="0" xfId="2" applyNumberFormat="1" applyFont="1" applyFill="1" applyBorder="1" applyAlignment="1" applyProtection="1">
      <alignment horizontal="center" vertical="center"/>
      <protection locked="0"/>
    </xf>
    <xf numFmtId="165" fontId="9" fillId="5" borderId="10" xfId="2" applyNumberFormat="1" applyFont="1" applyFill="1" applyBorder="1" applyAlignment="1" applyProtection="1">
      <alignment horizontal="center" vertical="center"/>
      <protection locked="0"/>
    </xf>
    <xf numFmtId="0" fontId="10" fillId="5" borderId="9" xfId="1" applyFont="1" applyFill="1" applyBorder="1" applyAlignment="1">
      <alignment vertical="center"/>
    </xf>
    <xf numFmtId="0" fontId="10" fillId="5" borderId="0" xfId="1" applyFont="1" applyFill="1" applyBorder="1" applyAlignment="1">
      <alignment vertical="center"/>
    </xf>
    <xf numFmtId="0" fontId="10" fillId="5" borderId="10" xfId="2" applyFont="1" applyFill="1" applyBorder="1"/>
    <xf numFmtId="0" fontId="10" fillId="6" borderId="9" xfId="3" applyFont="1" applyFill="1" applyBorder="1" applyAlignment="1" applyProtection="1">
      <alignment horizontal="left" vertical="top"/>
      <protection locked="0"/>
    </xf>
    <xf numFmtId="0" fontId="10" fillId="6" borderId="0" xfId="3" applyFont="1" applyFill="1" applyBorder="1" applyAlignment="1" applyProtection="1">
      <alignment horizontal="left" vertical="top"/>
      <protection locked="0"/>
    </xf>
    <xf numFmtId="0" fontId="10" fillId="6" borderId="10" xfId="3" applyFont="1" applyFill="1" applyBorder="1" applyAlignment="1" applyProtection="1">
      <alignment horizontal="left" vertical="top"/>
      <protection locked="0"/>
    </xf>
    <xf numFmtId="0" fontId="10" fillId="5" borderId="10" xfId="1" applyFont="1" applyFill="1" applyBorder="1" applyAlignment="1">
      <alignment vertical="center"/>
    </xf>
    <xf numFmtId="0" fontId="10" fillId="5" borderId="10" xfId="3" applyFont="1" applyFill="1" applyBorder="1" applyProtection="1">
      <protection locked="0"/>
    </xf>
    <xf numFmtId="0" fontId="10" fillId="5" borderId="9" xfId="3" applyFont="1" applyFill="1" applyBorder="1" applyProtection="1">
      <protection locked="0"/>
    </xf>
    <xf numFmtId="0" fontId="10" fillId="5" borderId="0" xfId="3" applyFont="1" applyFill="1" applyBorder="1" applyProtection="1">
      <protection locked="0"/>
    </xf>
    <xf numFmtId="0" fontId="10" fillId="5" borderId="11" xfId="3" applyFont="1" applyFill="1" applyBorder="1" applyAlignment="1" applyProtection="1">
      <alignment horizontal="left" vertical="top" wrapText="1"/>
      <protection locked="0"/>
    </xf>
    <xf numFmtId="0" fontId="10" fillId="5" borderId="12" xfId="3" applyFont="1" applyFill="1" applyBorder="1" applyAlignment="1" applyProtection="1">
      <alignment horizontal="left" vertical="top" wrapText="1"/>
      <protection locked="0"/>
    </xf>
    <xf numFmtId="0" fontId="10" fillId="5" borderId="13" xfId="3" applyFont="1" applyFill="1" applyBorder="1" applyAlignment="1" applyProtection="1">
      <alignment horizontal="left" vertical="top" wrapText="1"/>
      <protection locked="0"/>
    </xf>
  </cellXfs>
  <cellStyles count="4">
    <cellStyle name="Standaard" xfId="0" builtinId="0"/>
    <cellStyle name="Standaard 2" xfId="2" xr:uid="{5F6A0D88-EA9E-4473-BFAD-0E6C34E507D7}"/>
    <cellStyle name="Standaard_Gemeente Nijmegen-begrotingsmodel" xfId="3" xr:uid="{49F8067C-D89B-46E2-B291-ED5ACF9FAA89}"/>
    <cellStyle name="Standard_Ecklohn Baden Württemberg 2" xfId="1" xr:uid="{F3855583-1E11-41C5-A880-A36F3537B3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tabSelected="1" workbookViewId="0"/>
  </sheetViews>
  <sheetFormatPr defaultRowHeight="15" x14ac:dyDescent="0.25"/>
  <cols>
    <col min="1" max="1" width="2.85546875" customWidth="1"/>
    <col min="2" max="2" width="180.140625" customWidth="1"/>
  </cols>
  <sheetData>
    <row r="1" spans="1:2" ht="18.75" x14ac:dyDescent="0.25">
      <c r="A1" s="24"/>
      <c r="B1" s="25" t="s">
        <v>21</v>
      </c>
    </row>
    <row r="2" spans="1:2" ht="45" x14ac:dyDescent="0.25">
      <c r="A2" s="26">
        <v>1</v>
      </c>
      <c r="B2" s="12" t="s">
        <v>27</v>
      </c>
    </row>
    <row r="3" spans="1:2" x14ac:dyDescent="0.25">
      <c r="A3" s="26">
        <v>2</v>
      </c>
      <c r="B3" s="12" t="s">
        <v>22</v>
      </c>
    </row>
    <row r="4" spans="1:2" x14ac:dyDescent="0.25">
      <c r="A4" s="26">
        <v>3</v>
      </c>
      <c r="B4" s="12" t="s">
        <v>28</v>
      </c>
    </row>
    <row r="5" spans="1:2" ht="30" x14ac:dyDescent="0.25">
      <c r="A5" s="26">
        <v>4</v>
      </c>
      <c r="B5" s="12" t="s">
        <v>29</v>
      </c>
    </row>
    <row r="6" spans="1:2" ht="30" x14ac:dyDescent="0.25">
      <c r="A6" s="26">
        <v>5</v>
      </c>
      <c r="B6" s="12" t="s">
        <v>35</v>
      </c>
    </row>
    <row r="7" spans="1:2" ht="30" x14ac:dyDescent="0.25">
      <c r="A7" s="26">
        <v>6</v>
      </c>
      <c r="B7" s="12" t="s">
        <v>36</v>
      </c>
    </row>
    <row r="8" spans="1:2" ht="30" customHeight="1" x14ac:dyDescent="0.25">
      <c r="A8" s="26">
        <v>7</v>
      </c>
      <c r="B8" s="12" t="s">
        <v>37</v>
      </c>
    </row>
    <row r="9" spans="1:2" x14ac:dyDescent="0.25">
      <c r="A9" s="26">
        <v>8</v>
      </c>
      <c r="B9" s="12" t="s">
        <v>38</v>
      </c>
    </row>
    <row r="10" spans="1:2" x14ac:dyDescent="0.25">
      <c r="A10" s="26">
        <v>9</v>
      </c>
      <c r="B10" s="12" t="s">
        <v>39</v>
      </c>
    </row>
  </sheetData>
  <sheetProtection algorithmName="SHA-512" hashValue="jYHU9F6fJJvr4ooWl/d6Rdq3vNnFIAjk5QTpUEOCvBjwnGcf/QoR1bSjmj4ECI33LAOxgMqUov9IEyzLoIsekA==" saltValue="19RT2VK7Qk4pDWP1aZm+e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CB1D2-C9EB-4169-BCAA-A027971578BF}">
  <dimension ref="B1:E27"/>
  <sheetViews>
    <sheetView workbookViewId="0">
      <selection activeCell="B25" sqref="B25"/>
    </sheetView>
  </sheetViews>
  <sheetFormatPr defaultRowHeight="15" x14ac:dyDescent="0.25"/>
  <cols>
    <col min="1" max="1" width="5.28515625" customWidth="1"/>
    <col min="2" max="2" width="63.42578125" customWidth="1"/>
    <col min="3" max="3" width="36.5703125" customWidth="1"/>
    <col min="4" max="4" width="39.42578125" customWidth="1"/>
  </cols>
  <sheetData>
    <row r="1" spans="2:5" ht="21" x14ac:dyDescent="0.35">
      <c r="B1" s="1" t="s">
        <v>0</v>
      </c>
      <c r="C1" s="31"/>
      <c r="D1" s="36"/>
      <c r="E1" s="30"/>
    </row>
    <row r="2" spans="2:5" ht="21" x14ac:dyDescent="0.25">
      <c r="B2" s="1" t="s">
        <v>4</v>
      </c>
      <c r="C2" s="30"/>
      <c r="D2" s="30"/>
      <c r="E2" s="30"/>
    </row>
    <row r="5" spans="2:5" ht="18.75" thickBot="1" x14ac:dyDescent="0.3">
      <c r="B5" s="41" t="s">
        <v>40</v>
      </c>
      <c r="C5" s="42"/>
      <c r="D5" s="43"/>
    </row>
    <row r="6" spans="2:5" ht="26.25" x14ac:dyDescent="0.25">
      <c r="B6" s="44"/>
      <c r="C6" s="45"/>
      <c r="D6" s="46"/>
    </row>
    <row r="7" spans="2:5" ht="15.75" x14ac:dyDescent="0.25">
      <c r="B7" s="47" t="s">
        <v>41</v>
      </c>
      <c r="C7" s="48"/>
      <c r="D7" s="49"/>
    </row>
    <row r="8" spans="2:5" ht="15.75" x14ac:dyDescent="0.25">
      <c r="B8" s="50"/>
      <c r="C8" s="51"/>
      <c r="D8" s="52"/>
    </row>
    <row r="9" spans="2:5" ht="15.75" x14ac:dyDescent="0.25">
      <c r="B9" s="47"/>
      <c r="C9" s="48"/>
      <c r="D9" s="53"/>
    </row>
    <row r="10" spans="2:5" ht="15.75" x14ac:dyDescent="0.25">
      <c r="B10" s="47" t="s">
        <v>42</v>
      </c>
      <c r="C10" s="48"/>
      <c r="D10" s="49"/>
    </row>
    <row r="11" spans="2:5" ht="15.75" x14ac:dyDescent="0.25">
      <c r="B11" s="50"/>
      <c r="C11" s="51"/>
      <c r="D11" s="52"/>
    </row>
    <row r="12" spans="2:5" ht="15.75" x14ac:dyDescent="0.25">
      <c r="B12" s="47"/>
      <c r="C12" s="48"/>
      <c r="D12" s="53"/>
    </row>
    <row r="13" spans="2:5" ht="15.75" x14ac:dyDescent="0.25">
      <c r="B13" s="47" t="s">
        <v>43</v>
      </c>
      <c r="C13" s="48"/>
      <c r="D13" s="49"/>
    </row>
    <row r="14" spans="2:5" ht="15.75" x14ac:dyDescent="0.25">
      <c r="B14" s="50"/>
      <c r="C14" s="51"/>
      <c r="D14" s="52"/>
    </row>
    <row r="15" spans="2:5" ht="15.75" x14ac:dyDescent="0.25">
      <c r="B15" s="47"/>
      <c r="C15" s="48"/>
      <c r="D15" s="54"/>
    </row>
    <row r="16" spans="2:5" ht="15.75" x14ac:dyDescent="0.25">
      <c r="B16" s="47" t="s">
        <v>44</v>
      </c>
      <c r="C16" s="48"/>
      <c r="D16" s="54"/>
    </row>
    <row r="17" spans="2:4" x14ac:dyDescent="0.25">
      <c r="B17" s="50"/>
      <c r="C17" s="51"/>
      <c r="D17" s="52"/>
    </row>
    <row r="18" spans="2:4" x14ac:dyDescent="0.25">
      <c r="B18" s="50"/>
      <c r="C18" s="51"/>
      <c r="D18" s="52"/>
    </row>
    <row r="19" spans="2:4" x14ac:dyDescent="0.25">
      <c r="B19" s="50"/>
      <c r="C19" s="51"/>
      <c r="D19" s="52"/>
    </row>
    <row r="20" spans="2:4" x14ac:dyDescent="0.25">
      <c r="B20" s="50"/>
      <c r="C20" s="51"/>
      <c r="D20" s="52"/>
    </row>
    <row r="21" spans="2:4" ht="15.75" x14ac:dyDescent="0.25">
      <c r="B21" s="55"/>
      <c r="C21" s="56"/>
      <c r="D21" s="54"/>
    </row>
    <row r="22" spans="2:4" ht="120.75" customHeight="1" x14ac:dyDescent="0.25">
      <c r="B22" s="57" t="s">
        <v>45</v>
      </c>
      <c r="C22" s="58"/>
      <c r="D22" s="59"/>
    </row>
    <row r="23" spans="2:4" x14ac:dyDescent="0.25">
      <c r="B23" s="37"/>
      <c r="C23" s="37"/>
      <c r="D23" s="37"/>
    </row>
    <row r="24" spans="2:4" x14ac:dyDescent="0.25">
      <c r="B24" s="37"/>
      <c r="C24" s="37"/>
      <c r="D24" s="37"/>
    </row>
    <row r="25" spans="2:4" x14ac:dyDescent="0.25">
      <c r="B25" s="37"/>
      <c r="C25" s="37"/>
      <c r="D25" s="37"/>
    </row>
    <row r="26" spans="2:4" x14ac:dyDescent="0.25">
      <c r="B26" s="37"/>
      <c r="C26" s="37"/>
      <c r="D26" s="37"/>
    </row>
    <row r="27" spans="2:4" x14ac:dyDescent="0.25">
      <c r="B27" s="37"/>
      <c r="C27" s="37"/>
      <c r="D27" s="37"/>
    </row>
  </sheetData>
  <protectedRanges>
    <protectedRange sqref="C1" name="Bereik1"/>
  </protectedRanges>
  <mergeCells count="7">
    <mergeCell ref="C1:D1"/>
    <mergeCell ref="B5:D5"/>
    <mergeCell ref="B8:D8"/>
    <mergeCell ref="B11:D11"/>
    <mergeCell ref="B14:D14"/>
    <mergeCell ref="B17:D20"/>
    <mergeCell ref="B22:D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BEC0-0458-4646-8803-D83683F148D3}">
  <dimension ref="B1:E19"/>
  <sheetViews>
    <sheetView topLeftCell="A4" workbookViewId="0">
      <selection activeCell="B21" sqref="B21"/>
    </sheetView>
  </sheetViews>
  <sheetFormatPr defaultRowHeight="15" x14ac:dyDescent="0.25"/>
  <cols>
    <col min="1" max="1" width="2.85546875" customWidth="1"/>
    <col min="2" max="2" width="90.7109375" customWidth="1"/>
    <col min="3" max="4" width="30.7109375" customWidth="1"/>
    <col min="5" max="5" width="27.85546875" customWidth="1"/>
  </cols>
  <sheetData>
    <row r="1" spans="2:5" ht="21" x14ac:dyDescent="0.25">
      <c r="B1" s="1" t="s">
        <v>0</v>
      </c>
      <c r="C1" s="38">
        <f>Ondertekening!C1</f>
        <v>0</v>
      </c>
      <c r="D1" s="39"/>
      <c r="E1" s="40"/>
    </row>
    <row r="2" spans="2:5" ht="21" x14ac:dyDescent="0.25">
      <c r="B2" s="1" t="s">
        <v>4</v>
      </c>
      <c r="C2" s="32"/>
      <c r="D2" s="32"/>
      <c r="E2" s="32"/>
    </row>
    <row r="3" spans="2:5" x14ac:dyDescent="0.25">
      <c r="B3" s="3"/>
      <c r="C3" s="2"/>
      <c r="D3" s="2"/>
      <c r="E3" s="4"/>
    </row>
    <row r="4" spans="2:5" x14ac:dyDescent="0.25">
      <c r="B4" s="3"/>
      <c r="C4" s="2"/>
      <c r="D4" s="2"/>
      <c r="E4" s="4"/>
    </row>
    <row r="5" spans="2:5" x14ac:dyDescent="0.25">
      <c r="B5" s="5" t="s">
        <v>1</v>
      </c>
      <c r="C5" s="6" t="s">
        <v>2</v>
      </c>
      <c r="D5" s="6" t="s">
        <v>3</v>
      </c>
      <c r="E5" s="7" t="s">
        <v>23</v>
      </c>
    </row>
    <row r="6" spans="2:5" x14ac:dyDescent="0.25">
      <c r="B6" s="8" t="s">
        <v>5</v>
      </c>
      <c r="C6" s="9">
        <v>1250</v>
      </c>
      <c r="D6" s="9" t="s">
        <v>11</v>
      </c>
      <c r="E6" s="10">
        <f>C6*'Tarieven en prijzen'!D6</f>
        <v>0</v>
      </c>
    </row>
    <row r="7" spans="2:5" x14ac:dyDescent="0.25">
      <c r="B7" s="11" t="s">
        <v>6</v>
      </c>
      <c r="C7" s="9">
        <v>700</v>
      </c>
      <c r="D7" s="9" t="s">
        <v>11</v>
      </c>
      <c r="E7" s="10">
        <f>C7*'Tarieven en prijzen'!D7</f>
        <v>0</v>
      </c>
    </row>
    <row r="8" spans="2:5" x14ac:dyDescent="0.25">
      <c r="B8" s="11" t="s">
        <v>7</v>
      </c>
      <c r="C8" s="9">
        <v>400</v>
      </c>
      <c r="D8" s="9" t="s">
        <v>11</v>
      </c>
      <c r="E8" s="10">
        <f>C8*'Tarieven en prijzen'!D6</f>
        <v>0</v>
      </c>
    </row>
    <row r="9" spans="2:5" x14ac:dyDescent="0.25">
      <c r="B9" s="11" t="s">
        <v>8</v>
      </c>
      <c r="C9" s="13">
        <v>64000</v>
      </c>
      <c r="D9" s="9" t="s">
        <v>12</v>
      </c>
      <c r="E9" s="10">
        <f>C9</f>
        <v>64000</v>
      </c>
    </row>
    <row r="10" spans="2:5" x14ac:dyDescent="0.25">
      <c r="B10" s="11" t="s">
        <v>9</v>
      </c>
      <c r="C10" s="9">
        <v>1300</v>
      </c>
      <c r="D10" s="9" t="s">
        <v>11</v>
      </c>
      <c r="E10" s="10">
        <f>C10*'Tarieven en prijzen'!D6</f>
        <v>0</v>
      </c>
    </row>
    <row r="11" spans="2:5" x14ac:dyDescent="0.25">
      <c r="B11" s="11" t="s">
        <v>10</v>
      </c>
      <c r="C11" s="13">
        <v>208000</v>
      </c>
      <c r="D11" s="9" t="s">
        <v>12</v>
      </c>
      <c r="E11" s="10">
        <f>C11</f>
        <v>208000</v>
      </c>
    </row>
    <row r="12" spans="2:5" x14ac:dyDescent="0.25">
      <c r="B12" s="11" t="s">
        <v>30</v>
      </c>
      <c r="C12" s="9">
        <v>1400</v>
      </c>
      <c r="D12" s="9" t="s">
        <v>11</v>
      </c>
      <c r="E12" s="10">
        <f>C12*'Tarieven en prijzen'!D8</f>
        <v>0</v>
      </c>
    </row>
    <row r="13" spans="2:5" x14ac:dyDescent="0.25">
      <c r="B13" s="12" t="s">
        <v>17</v>
      </c>
      <c r="C13" s="9">
        <v>190</v>
      </c>
      <c r="D13" s="9" t="s">
        <v>11</v>
      </c>
      <c r="E13" s="10">
        <f>C13*'Tarieven en prijzen'!D9</f>
        <v>0</v>
      </c>
    </row>
    <row r="14" spans="2:5" x14ac:dyDescent="0.25">
      <c r="B14" s="12" t="s">
        <v>18</v>
      </c>
      <c r="C14" s="9">
        <v>190</v>
      </c>
      <c r="D14" s="9" t="s">
        <v>11</v>
      </c>
      <c r="E14" s="10">
        <f>C14*'Tarieven en prijzen'!D10</f>
        <v>0</v>
      </c>
    </row>
    <row r="15" spans="2:5" x14ac:dyDescent="0.25">
      <c r="B15" s="12" t="s">
        <v>19</v>
      </c>
      <c r="C15" s="9">
        <v>65</v>
      </c>
      <c r="D15" s="9" t="s">
        <v>11</v>
      </c>
      <c r="E15" s="10">
        <f>C15*'Tarieven en prijzen'!D11</f>
        <v>0</v>
      </c>
    </row>
    <row r="16" spans="2:5" x14ac:dyDescent="0.25">
      <c r="B16" s="8" t="s">
        <v>33</v>
      </c>
      <c r="C16" s="9">
        <v>1100</v>
      </c>
      <c r="D16" s="9" t="s">
        <v>31</v>
      </c>
      <c r="E16" s="10">
        <f>C16*'Tarieven en prijzen'!C16</f>
        <v>0</v>
      </c>
    </row>
    <row r="17" spans="2:5" x14ac:dyDescent="0.25">
      <c r="B17" s="12"/>
      <c r="C17" s="9"/>
      <c r="D17" s="9"/>
      <c r="E17" s="10"/>
    </row>
    <row r="19" spans="2:5" x14ac:dyDescent="0.25">
      <c r="D19" s="28" t="s">
        <v>24</v>
      </c>
      <c r="E19" s="27">
        <f>SUM(E6:E16)</f>
        <v>272000</v>
      </c>
    </row>
  </sheetData>
  <sheetProtection algorithmName="SHA-512" hashValue="+FlW6LpdyYQ8bF5MLVn/i/FbN0mO3HR9LfeJvjotlAW+tBp32tzIS85uwIkBStzn9nB2I6bGvLZ+gU9JMELTbg==" saltValue="GMeXNwgGQKjtZ7WzfrK+Pw==" spinCount="100000" sheet="1" objects="1" scenarios="1"/>
  <protectedRanges>
    <protectedRange sqref="C1" name="Bereik1"/>
  </protectedRanges>
  <mergeCells count="2">
    <mergeCell ref="C1:E1"/>
    <mergeCell ref="C2:E2"/>
  </mergeCells>
  <pageMargins left="0.7" right="0.7" top="0.75" bottom="0.75" header="0.3" footer="0.3"/>
  <pageSetup paperSize="9" orientation="portrait" r:id="rId1"/>
  <ignoredErrors>
    <ignoredError sqref="E9:E10 E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282FC-4225-406D-9492-70897C5D8DB2}">
  <dimension ref="B1:E19"/>
  <sheetViews>
    <sheetView topLeftCell="A7" workbookViewId="0">
      <selection activeCell="C11" sqref="C11"/>
    </sheetView>
  </sheetViews>
  <sheetFormatPr defaultRowHeight="15" x14ac:dyDescent="0.25"/>
  <cols>
    <col min="1" max="1" width="2.85546875" customWidth="1"/>
    <col min="2" max="2" width="90.7109375" customWidth="1"/>
    <col min="3" max="4" width="30.7109375" customWidth="1"/>
    <col min="5" max="5" width="27.85546875" customWidth="1"/>
  </cols>
  <sheetData>
    <row r="1" spans="2:5" ht="21" x14ac:dyDescent="0.25">
      <c r="B1" s="1" t="s">
        <v>0</v>
      </c>
      <c r="C1" s="33">
        <f>'Totaal begroting'!C1</f>
        <v>0</v>
      </c>
      <c r="D1" s="34"/>
      <c r="E1" s="35"/>
    </row>
    <row r="2" spans="2:5" ht="21" x14ac:dyDescent="0.25">
      <c r="B2" s="1" t="s">
        <v>4</v>
      </c>
      <c r="C2" s="14"/>
      <c r="D2" s="14"/>
      <c r="E2" s="2"/>
    </row>
    <row r="3" spans="2:5" x14ac:dyDescent="0.25">
      <c r="B3" s="3"/>
      <c r="C3" s="16"/>
      <c r="D3" s="16"/>
      <c r="E3" s="2"/>
    </row>
    <row r="4" spans="2:5" x14ac:dyDescent="0.25">
      <c r="B4" s="17" t="s">
        <v>1</v>
      </c>
      <c r="C4" s="18" t="s">
        <v>25</v>
      </c>
      <c r="D4" s="18" t="s">
        <v>20</v>
      </c>
      <c r="E4" s="15" t="s">
        <v>34</v>
      </c>
    </row>
    <row r="5" spans="2:5" x14ac:dyDescent="0.25">
      <c r="B5" s="19" t="s">
        <v>13</v>
      </c>
      <c r="C5" s="20"/>
      <c r="D5" s="20"/>
      <c r="E5" s="6"/>
    </row>
    <row r="6" spans="2:5" x14ac:dyDescent="0.25">
      <c r="B6" s="12" t="s">
        <v>14</v>
      </c>
      <c r="C6" s="21"/>
      <c r="D6" s="29"/>
      <c r="E6" s="21"/>
    </row>
    <row r="7" spans="2:5" x14ac:dyDescent="0.25">
      <c r="B7" s="12" t="s">
        <v>15</v>
      </c>
      <c r="C7" s="21"/>
      <c r="D7" s="29"/>
      <c r="E7" s="21"/>
    </row>
    <row r="8" spans="2:5" x14ac:dyDescent="0.25">
      <c r="B8" s="12" t="s">
        <v>16</v>
      </c>
      <c r="C8" s="21"/>
      <c r="D8" s="29"/>
      <c r="E8" s="21"/>
    </row>
    <row r="9" spans="2:5" x14ac:dyDescent="0.25">
      <c r="B9" s="12" t="s">
        <v>17</v>
      </c>
      <c r="C9" s="21"/>
      <c r="D9" s="29"/>
      <c r="E9" s="21"/>
    </row>
    <row r="10" spans="2:5" x14ac:dyDescent="0.25">
      <c r="B10" s="12" t="s">
        <v>18</v>
      </c>
      <c r="C10" s="21"/>
      <c r="D10" s="29"/>
      <c r="E10" s="21"/>
    </row>
    <row r="11" spans="2:5" x14ac:dyDescent="0.25">
      <c r="B11" s="12" t="s">
        <v>19</v>
      </c>
      <c r="C11" s="21"/>
      <c r="D11" s="29"/>
      <c r="E11" s="21"/>
    </row>
    <row r="12" spans="2:5" x14ac:dyDescent="0.25">
      <c r="B12" s="22"/>
      <c r="C12" s="21"/>
      <c r="D12" s="29"/>
      <c r="E12" s="21"/>
    </row>
    <row r="13" spans="2:5" x14ac:dyDescent="0.25">
      <c r="B13" s="22"/>
      <c r="C13" s="21"/>
      <c r="D13" s="29"/>
      <c r="E13" s="21"/>
    </row>
    <row r="14" spans="2:5" x14ac:dyDescent="0.25">
      <c r="B14" s="22"/>
      <c r="C14" s="21"/>
      <c r="D14" s="29"/>
      <c r="E14" s="21"/>
    </row>
    <row r="15" spans="2:5" x14ac:dyDescent="0.25">
      <c r="B15" s="19" t="s">
        <v>26</v>
      </c>
      <c r="C15" s="20"/>
      <c r="D15" s="20"/>
      <c r="E15" s="6"/>
    </row>
    <row r="16" spans="2:5" x14ac:dyDescent="0.25">
      <c r="B16" s="12" t="s">
        <v>32</v>
      </c>
      <c r="C16" s="29"/>
      <c r="D16" s="21"/>
      <c r="E16" s="23"/>
    </row>
    <row r="17" spans="2:5" x14ac:dyDescent="0.25">
      <c r="B17" s="22"/>
      <c r="C17" s="29"/>
      <c r="D17" s="21"/>
      <c r="E17" s="23"/>
    </row>
    <row r="18" spans="2:5" x14ac:dyDescent="0.25">
      <c r="B18" s="22"/>
      <c r="C18" s="29"/>
      <c r="D18" s="21"/>
      <c r="E18" s="23"/>
    </row>
    <row r="19" spans="2:5" x14ac:dyDescent="0.25">
      <c r="B19" s="22"/>
      <c r="C19" s="29"/>
      <c r="D19" s="21"/>
      <c r="E19" s="23"/>
    </row>
  </sheetData>
  <sheetProtection algorithmName="SHA-512" hashValue="SUbBiULFhWJoUgvoG8MByoPb8vMMdA40IEDMCbEgGc/g6HPUTzGz4i5CrtE+OZ92E6TNEviDXGj5+YyWb9L6DQ==" saltValue="lrwrbpPR2U3S++1CRfyvAA==" spinCount="100000" sheet="1" objects="1" scenarios="1"/>
  <protectedRanges>
    <protectedRange sqref="B12:B14 B17:C19 D6:D14 E16:E19 C16" name="Bereik1"/>
  </protectedRanges>
  <mergeCells count="1">
    <mergeCell ref="C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A3DA36-FCEC-4C57-BB0A-79B1FAACAD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45BE94-6E36-48A4-81DF-AA9F221021BF}">
  <ds:schemaRefs>
    <ds:schemaRef ds:uri="http://schemas.microsoft.com/sharepoint/v3/contenttype/forms"/>
  </ds:schemaRefs>
</ds:datastoreItem>
</file>

<file path=customXml/itemProps3.xml><?xml version="1.0" encoding="utf-8"?>
<ds:datastoreItem xmlns:ds="http://schemas.openxmlformats.org/officeDocument/2006/customXml" ds:itemID="{3CC6B55A-1BA1-4FEB-8EF9-C997CC47DDE0}">
  <ds:schemaRefs>
    <ds:schemaRef ds:uri="http://schemas.microsoft.com/office/2006/metadata/properties"/>
    <ds:schemaRef ds:uri="http://schemas.microsoft.com/office/infopath/2007/PartnerControls"/>
    <ds:schemaRef ds:uri="95714b43-610b-4bf1-8f96-b5c8a38cd7ea"/>
    <ds:schemaRef ds:uri="eb50f811-0cc2-4fbd-b9a6-9c8d3b73ef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Ondertekening</vt:lpstr>
      <vt:lpstr>Totaal begroting</vt:lpstr>
      <vt:lpstr>Tarieven en prijzen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Youssef Majouri</dc:creator>
  <cp:lastModifiedBy>Bieri, Naomi</cp:lastModifiedBy>
  <dcterms:created xsi:type="dcterms:W3CDTF">2015-06-05T18:19:34Z</dcterms:created>
  <dcterms:modified xsi:type="dcterms:W3CDTF">2024-04-25T06:37:12Z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