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G:\team BE - Inkoop\Inkoop\10 Aanbestedingen (vanaf 2022)\2023-05 Omgevingsplan\1 Offerteaanvraag\"/>
    </mc:Choice>
  </mc:AlternateContent>
  <xr:revisionPtr revIDLastSave="0" documentId="13_ncr:1_{4A5DC04D-FF5A-423E-BC15-544FA3CDFB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omgevingspla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4" l="1"/>
  <c r="D20" i="4"/>
  <c r="D19" i="4"/>
  <c r="D18" i="4"/>
  <c r="D16" i="4"/>
  <c r="D15" i="4"/>
  <c r="D14" i="4"/>
  <c r="D24" i="4"/>
  <c r="D10" i="4"/>
  <c r="D27" i="4" l="1"/>
</calcChain>
</file>

<file path=xl/sharedStrings.xml><?xml version="1.0" encoding="utf-8"?>
<sst xmlns="http://schemas.openxmlformats.org/spreadsheetml/2006/main" count="41" uniqueCount="38">
  <si>
    <t>Datum</t>
  </si>
  <si>
    <t xml:space="preserve">Bijlage 1 Prijzenblad </t>
  </si>
  <si>
    <t>= veld wordt automatisch berekend</t>
  </si>
  <si>
    <t>= invulveld</t>
  </si>
  <si>
    <t>= veld dat beoordeeld wordt</t>
  </si>
  <si>
    <t>Aanbesteding Omgevingsplan gemeente Waterland</t>
  </si>
  <si>
    <t>Naam Inschrijver</t>
  </si>
  <si>
    <t>Handtekening</t>
  </si>
  <si>
    <t>Fictief aantal uren</t>
  </si>
  <si>
    <t>Vaste prijsproducten</t>
  </si>
  <si>
    <t>bij 0 - 50, prijs per stuk</t>
  </si>
  <si>
    <t>bij 51 - 100, prijs per stuk</t>
  </si>
  <si>
    <t>bij 101 - of meer</t>
  </si>
  <si>
    <t>Fictieve prijs (uitkomst berekening)</t>
  </si>
  <si>
    <t>Fictief aantal producten</t>
  </si>
  <si>
    <t>Opslagpercentage</t>
  </si>
  <si>
    <t>FICTIEVE TOTAAL PRIJS</t>
  </si>
  <si>
    <t>Kosten verwerken inspraakreacties / zienswijzen</t>
  </si>
  <si>
    <t>Omgevingsplan Waterland, werkzaamheden op regiebasis niet vallend onder werkzaamheden t.b.v. vasteprijsproducten en voor mogelijk bijkomende producten als: TAM-IMRO, Bopa, voorbereidingsbesluit, vragenbomen/toepasbare regels</t>
  </si>
  <si>
    <t>Opslagpercentage nadere onderzoeken door derden</t>
  </si>
  <si>
    <t>Fictief bedrag open calculatie onderzoek</t>
  </si>
  <si>
    <t>Optie</t>
  </si>
  <si>
    <t>Aldus naar waarheid opgemaakt te …... op ….. 2023</t>
  </si>
  <si>
    <t>Naam en functie bevoegde ondertekenaar</t>
  </si>
  <si>
    <t>Vaste prijs (in te vullen door inschrijver), inclusief zie Offerteaanvraag, par. 6.2, punt 3.</t>
  </si>
  <si>
    <t>Uurtarief in te vullen door inschrijver, inclusief zie Offerteaanvraag, par. 6.2, punt 3.</t>
  </si>
  <si>
    <t>Handboek omgevingsplan als beschreven in Offerteaanvraag par. 5.2, punt 3 en bijlage 1</t>
  </si>
  <si>
    <t>Opslagpercentage nadere onderzoeken door derden; zie Offerteaanvraag par. 5.7 punt 5.</t>
  </si>
  <si>
    <t>Opstellen Inspraak- of zienswijzennotitie, exclusief verwerken inspraakreacties/zienswijzen</t>
  </si>
  <si>
    <t>Interne Startbijeenkomsten, (al dan niet) openbare Participatiebijeenkomsten of Informatiebijeenkomsten in het gemeentehuis of op andere locatie in Waterland, zie Offerteaanvraag par.5.7, punt 7.</t>
  </si>
  <si>
    <t>Uurtarief, in te vullen door inschrijver, inclusief zie Offerteaanvraag par. 6.2, punt 3</t>
  </si>
  <si>
    <t>Optie vervanging gemeentelijke projectleider; zie Offerteaanvraag par. 5.3, punt k.</t>
  </si>
  <si>
    <t xml:space="preserve">Alle op te geven tarieven zijn in euro’s exclusief BTW. Alle tarieven dienen te worden opgegeven inclusief alle denkbare bijkomende kosten zoals </t>
  </si>
  <si>
    <t xml:space="preserve"> benodigde middelen, apparatuur en bijbehorende verbruiksmaterialen, implementatie-, loon-, management- en administratieve kosten, after-sales, </t>
  </si>
  <si>
    <t>eventuele reiskosten en alle overige mogelijke kosten.</t>
  </si>
  <si>
    <t xml:space="preserve">De prijs voor bijeenkomsten, fysiek en digitaal, is inclusief alle kosten zoals reistijd, voorbereiding, uitvoering, verslaglegging, presenteren, </t>
  </si>
  <si>
    <t>beantwoorden van vragen en dergelijke.</t>
  </si>
  <si>
    <t>Fictieve prijs OPTIE (uitkomst berekening)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</si>
</sst>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 tint="0.59999389629810485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9.5"/>
      <color theme="1"/>
      <name val="MetaOT-Norm"/>
      <family val="2"/>
    </font>
    <font>
      <sz val="11"/>
      <name val="Calibri"/>
      <family val="2"/>
      <scheme val="minor"/>
    </font>
    <font>
      <sz val="9.5"/>
      <color rgb="FF000000"/>
      <name val="MetaOT-Norm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5" fillId="3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4" fontId="0" fillId="0" borderId="0" xfId="0" applyNumberFormat="1"/>
    <xf numFmtId="0" fontId="4" fillId="0" borderId="0" xfId="0" applyFont="1" applyAlignment="1">
      <alignment horizontal="left" vertical="center" wrapText="1"/>
    </xf>
    <xf numFmtId="44" fontId="0" fillId="3" borderId="1" xfId="0" applyNumberFormat="1" applyFill="1" applyBorder="1" applyAlignment="1">
      <alignment horizontal="center" vertical="center"/>
    </xf>
    <xf numFmtId="44" fontId="2" fillId="6" borderId="1" xfId="0" applyNumberFormat="1" applyFont="1" applyFill="1" applyBorder="1" applyAlignment="1">
      <alignment wrapText="1"/>
    </xf>
    <xf numFmtId="1" fontId="0" fillId="0" borderId="1" xfId="0" applyNumberFormat="1" applyBorder="1"/>
    <xf numFmtId="44" fontId="0" fillId="0" borderId="1" xfId="0" applyNumberFormat="1" applyBorder="1"/>
    <xf numFmtId="0" fontId="0" fillId="0" borderId="4" xfId="0" applyBorder="1" applyAlignment="1">
      <alignment wrapText="1"/>
    </xf>
    <xf numFmtId="44" fontId="0" fillId="7" borderId="4" xfId="0" applyNumberFormat="1" applyFill="1" applyBorder="1"/>
    <xf numFmtId="44" fontId="0" fillId="7" borderId="1" xfId="0" applyNumberFormat="1" applyFill="1" applyBorder="1"/>
    <xf numFmtId="44" fontId="3" fillId="5" borderId="1" xfId="0" applyNumberFormat="1" applyFont="1" applyFill="1" applyBorder="1" applyAlignment="1">
      <alignment wrapText="1"/>
    </xf>
    <xf numFmtId="2" fontId="4" fillId="2" borderId="0" xfId="0" applyNumberFormat="1" applyFont="1" applyFill="1" applyAlignment="1">
      <alignment horizontal="left" vertical="center" wrapText="1"/>
    </xf>
    <xf numFmtId="2" fontId="0" fillId="0" borderId="0" xfId="0" applyNumberFormat="1"/>
    <xf numFmtId="41" fontId="0" fillId="0" borderId="1" xfId="2" applyNumberFormat="1" applyFont="1" applyBorder="1" applyAlignment="1"/>
    <xf numFmtId="44" fontId="0" fillId="7" borderId="1" xfId="1" applyFont="1" applyFill="1" applyBorder="1"/>
    <xf numFmtId="44" fontId="0" fillId="0" borderId="4" xfId="1" applyFont="1" applyBorder="1"/>
    <xf numFmtId="0" fontId="0" fillId="0" borderId="2" xfId="0" applyBorder="1" applyAlignment="1">
      <alignment wrapText="1"/>
    </xf>
    <xf numFmtId="0" fontId="8" fillId="4" borderId="4" xfId="0" applyFont="1" applyFill="1" applyBorder="1" applyAlignment="1" applyProtection="1">
      <alignment horizontal="center" wrapText="1"/>
      <protection locked="0"/>
    </xf>
    <xf numFmtId="0" fontId="8" fillId="4" borderId="8" xfId="0" applyFont="1" applyFill="1" applyBorder="1" applyAlignment="1" applyProtection="1">
      <alignment horizontal="center" wrapText="1"/>
      <protection locked="0"/>
    </xf>
    <xf numFmtId="0" fontId="0" fillId="2" borderId="3" xfId="0" applyFill="1" applyBorder="1"/>
    <xf numFmtId="0" fontId="0" fillId="2" borderId="4" xfId="0" applyFill="1" applyBorder="1"/>
    <xf numFmtId="0" fontId="0" fillId="0" borderId="1" xfId="0" applyBorder="1"/>
    <xf numFmtId="0" fontId="0" fillId="0" borderId="7" xfId="0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>
      <alignment vertical="center"/>
    </xf>
    <xf numFmtId="44" fontId="2" fillId="6" borderId="1" xfId="0" applyNumberFormat="1" applyFont="1" applyFill="1" applyBorder="1" applyAlignment="1">
      <alignment vertical="center" wrapText="1"/>
    </xf>
    <xf numFmtId="2" fontId="2" fillId="6" borderId="1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2" fontId="2" fillId="6" borderId="1" xfId="0" applyNumberFormat="1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44" fontId="2" fillId="6" borderId="1" xfId="0" applyNumberFormat="1" applyFont="1" applyFill="1" applyBorder="1" applyAlignment="1">
      <alignment vertical="center"/>
    </xf>
    <xf numFmtId="44" fontId="3" fillId="3" borderId="1" xfId="0" applyNumberFormat="1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/>
    <xf numFmtId="44" fontId="3" fillId="4" borderId="1" xfId="1" applyFont="1" applyFill="1" applyBorder="1" applyAlignment="1" applyProtection="1">
      <alignment wrapText="1"/>
      <protection locked="0"/>
    </xf>
    <xf numFmtId="44" fontId="0" fillId="4" borderId="1" xfId="0" applyNumberFormat="1" applyFill="1" applyBorder="1" applyProtection="1">
      <protection locked="0"/>
    </xf>
    <xf numFmtId="44" fontId="0" fillId="4" borderId="1" xfId="1" applyFont="1" applyFill="1" applyBorder="1" applyProtection="1">
      <protection locked="0"/>
    </xf>
    <xf numFmtId="9" fontId="0" fillId="4" borderId="4" xfId="3" applyFont="1" applyFill="1" applyBorder="1" applyProtection="1"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5" xfId="0" applyFont="1" applyFill="1" applyBorder="1" applyAlignment="1" applyProtection="1">
      <alignment horizontal="left" wrapText="1"/>
      <protection locked="0"/>
    </xf>
    <xf numFmtId="0" fontId="8" fillId="4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 applyProtection="1">
      <alignment horizontal="center" wrapText="1"/>
      <protection locked="0"/>
    </xf>
    <xf numFmtId="0" fontId="8" fillId="4" borderId="9" xfId="0" applyFont="1" applyFill="1" applyBorder="1" applyAlignment="1" applyProtection="1">
      <alignment horizontal="center" wrapText="1"/>
      <protection locked="0"/>
    </xf>
    <xf numFmtId="0" fontId="8" fillId="4" borderId="4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3" xfId="0" quotePrefix="1" applyFont="1" applyFill="1" applyBorder="1" applyAlignment="1">
      <alignment horizontal="left" vertical="center" wrapText="1"/>
    </xf>
    <xf numFmtId="0" fontId="4" fillId="2" borderId="0" xfId="0" quotePrefix="1" applyFont="1" applyFill="1" applyAlignment="1">
      <alignment horizontal="left" vertical="center" wrapText="1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1447801</xdr:colOff>
      <xdr:row>0</xdr:row>
      <xdr:rowOff>76201</xdr:rowOff>
    </xdr:from>
    <xdr:to>
      <xdr:col>3</xdr:col>
      <xdr:colOff>619126</xdr:colOff>
      <xdr:row>2</xdr:row>
      <xdr:rowOff>152401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F323B95-8D28-4A41-B178-9FBF74001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6" y="76201"/>
          <a:ext cx="171450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CCD1-E3D7-4DE4-8A33-B7B1F9633D74}">
  <sheetPr>
    <pageSetUpPr fitToPage="1"/>
  </sheetPr>
  <dimension ref="A1:G46"/>
  <sheetViews>
    <sheetView tabSelected="1" workbookViewId="0">
      <selection activeCell="B43" sqref="B43:C43"/>
    </sheetView>
  </sheetViews>
  <sheetFormatPr defaultRowHeight="15" x14ac:dyDescent="0.25"/>
  <cols>
    <col min="1" max="1" width="43" customWidth="1"/>
    <col min="2" max="2" width="42.140625" style="8" customWidth="1"/>
    <col min="3" max="3" width="38.140625" style="19" customWidth="1"/>
    <col min="4" max="4" width="24.140625" style="8" customWidth="1"/>
    <col min="5" max="5" width="16.7109375" customWidth="1"/>
    <col min="6" max="6" width="28.85546875" style="6" customWidth="1"/>
    <col min="7" max="7" width="86.28515625" style="6" customWidth="1"/>
  </cols>
  <sheetData>
    <row r="1" spans="1:4" ht="15.75" x14ac:dyDescent="0.25">
      <c r="A1" s="53" t="s">
        <v>1</v>
      </c>
      <c r="B1" s="53"/>
      <c r="C1" s="53"/>
      <c r="D1" s="1"/>
    </row>
    <row r="2" spans="1:4" ht="15.75" x14ac:dyDescent="0.25">
      <c r="A2" s="54" t="s">
        <v>5</v>
      </c>
      <c r="B2" s="54"/>
      <c r="C2" s="18"/>
      <c r="D2" s="1"/>
    </row>
    <row r="3" spans="1:4" ht="15.75" x14ac:dyDescent="0.25">
      <c r="A3" s="2"/>
      <c r="B3" s="2"/>
      <c r="C3" s="18"/>
      <c r="D3" s="1"/>
    </row>
    <row r="4" spans="1:4" ht="15.75" x14ac:dyDescent="0.25">
      <c r="A4" s="2"/>
      <c r="B4" s="2"/>
      <c r="C4" s="18"/>
      <c r="D4" s="1"/>
    </row>
    <row r="5" spans="1:4" ht="15.75" x14ac:dyDescent="0.25">
      <c r="A5" s="2"/>
      <c r="B5" s="4"/>
      <c r="C5" s="55" t="s">
        <v>2</v>
      </c>
      <c r="D5" s="56"/>
    </row>
    <row r="6" spans="1:4" ht="15.75" x14ac:dyDescent="0.25">
      <c r="A6" s="2"/>
      <c r="B6" s="5"/>
      <c r="C6" s="55" t="s">
        <v>3</v>
      </c>
      <c r="D6" s="56"/>
    </row>
    <row r="7" spans="1:4" ht="15.75" x14ac:dyDescent="0.25">
      <c r="A7" s="2"/>
      <c r="B7" s="3"/>
      <c r="C7" s="56" t="s">
        <v>4</v>
      </c>
      <c r="D7" s="56"/>
    </row>
    <row r="8" spans="1:4" x14ac:dyDescent="0.25">
      <c r="B8"/>
      <c r="D8"/>
    </row>
    <row r="9" spans="1:4" ht="48.75" customHeight="1" x14ac:dyDescent="0.25">
      <c r="A9" s="31"/>
      <c r="B9" s="32" t="s">
        <v>25</v>
      </c>
      <c r="C9" s="33" t="s">
        <v>8</v>
      </c>
      <c r="D9" s="32" t="s">
        <v>13</v>
      </c>
    </row>
    <row r="10" spans="1:4" ht="96.75" customHeight="1" x14ac:dyDescent="0.25">
      <c r="A10" s="7" t="s">
        <v>18</v>
      </c>
      <c r="B10" s="42"/>
      <c r="C10" s="20">
        <v>7000</v>
      </c>
      <c r="D10" s="17">
        <f>C10*B10</f>
        <v>0</v>
      </c>
    </row>
    <row r="11" spans="1:4" ht="15.75" x14ac:dyDescent="0.25">
      <c r="A11" s="6"/>
      <c r="B11" s="9"/>
    </row>
    <row r="12" spans="1:4" ht="15.75" x14ac:dyDescent="0.25">
      <c r="A12" s="6"/>
      <c r="B12" s="9"/>
    </row>
    <row r="13" spans="1:4" ht="59.25" customHeight="1" x14ac:dyDescent="0.25">
      <c r="A13" s="34" t="s">
        <v>9</v>
      </c>
      <c r="B13" s="35" t="s">
        <v>14</v>
      </c>
      <c r="C13" s="36" t="s">
        <v>24</v>
      </c>
      <c r="D13" s="32" t="s">
        <v>13</v>
      </c>
    </row>
    <row r="14" spans="1:4" ht="45" x14ac:dyDescent="0.25">
      <c r="A14" s="7" t="s">
        <v>26</v>
      </c>
      <c r="B14" s="12">
        <v>1</v>
      </c>
      <c r="C14" s="43"/>
      <c r="D14" s="16">
        <f>B14*C14</f>
        <v>0</v>
      </c>
    </row>
    <row r="15" spans="1:4" ht="84.75" customHeight="1" x14ac:dyDescent="0.25">
      <c r="A15" s="7" t="s">
        <v>29</v>
      </c>
      <c r="B15" s="12">
        <v>6</v>
      </c>
      <c r="C15" s="44"/>
      <c r="D15" s="21">
        <f>B15*C15</f>
        <v>0</v>
      </c>
    </row>
    <row r="16" spans="1:4" ht="50.25" customHeight="1" x14ac:dyDescent="0.25">
      <c r="A16" s="7" t="s">
        <v>28</v>
      </c>
      <c r="B16" s="12">
        <v>2</v>
      </c>
      <c r="C16" s="43"/>
      <c r="D16" s="16">
        <f>B16*C16</f>
        <v>0</v>
      </c>
    </row>
    <row r="17" spans="1:7" ht="30" x14ac:dyDescent="0.25">
      <c r="A17" s="7" t="s">
        <v>17</v>
      </c>
      <c r="B17" s="12"/>
      <c r="C17" s="13"/>
      <c r="D17" s="13"/>
    </row>
    <row r="18" spans="1:7" x14ac:dyDescent="0.25">
      <c r="A18" s="7" t="s">
        <v>10</v>
      </c>
      <c r="B18" s="12">
        <v>50</v>
      </c>
      <c r="C18" s="43"/>
      <c r="D18" s="16">
        <f>B18*C18</f>
        <v>0</v>
      </c>
    </row>
    <row r="19" spans="1:7" x14ac:dyDescent="0.25">
      <c r="A19" s="7" t="s">
        <v>11</v>
      </c>
      <c r="B19" s="12">
        <v>50</v>
      </c>
      <c r="C19" s="43"/>
      <c r="D19" s="16">
        <f>B19*C19</f>
        <v>0</v>
      </c>
    </row>
    <row r="20" spans="1:7" x14ac:dyDescent="0.25">
      <c r="A20" s="7" t="s">
        <v>12</v>
      </c>
      <c r="B20" s="12">
        <v>100</v>
      </c>
      <c r="C20" s="43"/>
      <c r="D20" s="16">
        <f>B20*C20</f>
        <v>0</v>
      </c>
    </row>
    <row r="21" spans="1:7" x14ac:dyDescent="0.25">
      <c r="A21" s="6"/>
    </row>
    <row r="22" spans="1:7" x14ac:dyDescent="0.25">
      <c r="A22" s="6"/>
    </row>
    <row r="23" spans="1:7" ht="37.5" customHeight="1" x14ac:dyDescent="0.25">
      <c r="A23" s="37" t="s">
        <v>19</v>
      </c>
      <c r="B23" s="38" t="s">
        <v>15</v>
      </c>
      <c r="C23" s="36" t="s">
        <v>20</v>
      </c>
      <c r="D23" s="32" t="s">
        <v>13</v>
      </c>
    </row>
    <row r="24" spans="1:7" ht="39" customHeight="1" x14ac:dyDescent="0.25">
      <c r="A24" s="14" t="s">
        <v>27</v>
      </c>
      <c r="B24" s="45"/>
      <c r="C24" s="22">
        <v>10000</v>
      </c>
      <c r="D24" s="15">
        <f>C24*B24</f>
        <v>0</v>
      </c>
    </row>
    <row r="26" spans="1:7" x14ac:dyDescent="0.25">
      <c r="D26" s="11" t="s">
        <v>16</v>
      </c>
    </row>
    <row r="27" spans="1:7" ht="48" customHeight="1" x14ac:dyDescent="0.25">
      <c r="D27" s="10">
        <f>D10+D14+D15+D16+D18+D19+D20+D24</f>
        <v>0</v>
      </c>
    </row>
    <row r="30" spans="1:7" ht="49.5" customHeight="1" x14ac:dyDescent="0.25">
      <c r="A30" s="37" t="s">
        <v>21</v>
      </c>
      <c r="B30" s="32" t="s">
        <v>30</v>
      </c>
      <c r="C30" s="33" t="s">
        <v>8</v>
      </c>
      <c r="D30" s="32" t="s">
        <v>37</v>
      </c>
    </row>
    <row r="31" spans="1:7" ht="45" x14ac:dyDescent="0.25">
      <c r="A31" s="23" t="s">
        <v>31</v>
      </c>
      <c r="B31" s="42"/>
      <c r="C31" s="20">
        <v>5000</v>
      </c>
      <c r="D31" s="39">
        <f>C31*B31</f>
        <v>0</v>
      </c>
    </row>
    <row r="32" spans="1:7" x14ac:dyDescent="0.25">
      <c r="G32"/>
    </row>
    <row r="33" spans="1:7" ht="15.75" x14ac:dyDescent="0.25">
      <c r="A33" s="40" t="s">
        <v>32</v>
      </c>
      <c r="G33"/>
    </row>
    <row r="34" spans="1:7" ht="15.75" x14ac:dyDescent="0.25">
      <c r="A34" s="40" t="s">
        <v>33</v>
      </c>
      <c r="G34"/>
    </row>
    <row r="35" spans="1:7" ht="15.75" x14ac:dyDescent="0.25">
      <c r="A35" s="40" t="s">
        <v>34</v>
      </c>
      <c r="G35"/>
    </row>
    <row r="36" spans="1:7" x14ac:dyDescent="0.25">
      <c r="G36"/>
    </row>
    <row r="37" spans="1:7" ht="16.5" x14ac:dyDescent="0.35">
      <c r="A37" s="41" t="s">
        <v>35</v>
      </c>
      <c r="G37"/>
    </row>
    <row r="38" spans="1:7" ht="16.5" x14ac:dyDescent="0.35">
      <c r="A38" s="41" t="s">
        <v>36</v>
      </c>
      <c r="G38"/>
    </row>
    <row r="40" spans="1:7" ht="15.75" x14ac:dyDescent="0.25">
      <c r="A40" s="30" t="s">
        <v>22</v>
      </c>
      <c r="B40" s="46"/>
      <c r="C40" s="47"/>
    </row>
    <row r="41" spans="1:7" x14ac:dyDescent="0.25">
      <c r="A41" s="28" t="s">
        <v>6</v>
      </c>
      <c r="B41" s="48"/>
      <c r="C41" s="49"/>
    </row>
    <row r="42" spans="1:7" x14ac:dyDescent="0.25">
      <c r="A42" s="7" t="s">
        <v>23</v>
      </c>
      <c r="B42" s="48"/>
      <c r="C42" s="49"/>
    </row>
    <row r="43" spans="1:7" x14ac:dyDescent="0.25">
      <c r="A43" s="28" t="s">
        <v>0</v>
      </c>
      <c r="B43" s="48"/>
      <c r="C43" s="49"/>
    </row>
    <row r="44" spans="1:7" x14ac:dyDescent="0.25">
      <c r="A44" s="29" t="s">
        <v>7</v>
      </c>
      <c r="B44" s="50"/>
      <c r="C44" s="25"/>
    </row>
    <row r="45" spans="1:7" x14ac:dyDescent="0.25">
      <c r="A45" s="26"/>
      <c r="B45" s="51"/>
      <c r="C45" s="25"/>
    </row>
    <row r="46" spans="1:7" x14ac:dyDescent="0.25">
      <c r="A46" s="27"/>
      <c r="B46" s="52"/>
      <c r="C46" s="24"/>
    </row>
  </sheetData>
  <sheetProtection algorithmName="SHA-512" hashValue="5RjAWXawZLtq0ZUQNEkDqUmEj0IpscS907JQ3AL5Y68B7MvubyPfCJybqoU7BXzV+WJCkyo8DCLnfq+j1+M4SA==" saltValue="xZCYy5i2h6lpeWOTHS/HAw==" spinCount="100000" sheet="1" objects="1" scenarios="1"/>
  <mergeCells count="9">
    <mergeCell ref="B41:C41"/>
    <mergeCell ref="B42:C42"/>
    <mergeCell ref="B43:C43"/>
    <mergeCell ref="B44:B46"/>
    <mergeCell ref="A1:C1"/>
    <mergeCell ref="A2:B2"/>
    <mergeCell ref="C5:D5"/>
    <mergeCell ref="C6:D6"/>
    <mergeCell ref="C7:D7"/>
  </mergeCells>
  <printOptions gridLines="1"/>
  <pageMargins left="0.70866141732283472" right="0.70866141732283472" top="0.74803149606299213" bottom="0.74803149606299213" header="0.31496062992125984" footer="0.31496062992125984"/>
  <pageSetup paperSize="8" scale="88" orientation="portrait" verticalDpi="0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omgevingsplan</vt:lpstr>
    </vt:vector>
  </TitlesOfParts>
  <Company>GRID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Wilkens</dc:creator>
  <cp:lastModifiedBy>Suzanne Wilkens</cp:lastModifiedBy>
  <cp:lastPrinted>2023-11-10T14:18:24Z</cp:lastPrinted>
  <dcterms:created xsi:type="dcterms:W3CDTF">2021-10-04T09:57:22Z</dcterms:created>
  <dcterms:modified xsi:type="dcterms:W3CDTF">2023-12-08T10:05:29Z</dcterms:modified>
</cp:coreProperties>
</file>