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Student Informatie Systeem 2023/Bestek/"/>
    </mc:Choice>
  </mc:AlternateContent>
  <xr:revisionPtr revIDLastSave="39" documentId="8_{99BCA274-D0F1-4407-B1DB-10407FCC7087}" xr6:coauthVersionLast="47" xr6:coauthVersionMax="47" xr10:uidLastSave="{151AAC3A-6E4D-47AF-BF11-BBC3BE1F2359}"/>
  <bookViews>
    <workbookView xWindow="3096" yWindow="5088" windowWidth="20184" windowHeight="15804" xr2:uid="{00000000-000D-0000-FFFF-FFFF00000000}"/>
  </bookViews>
  <sheets>
    <sheet name="Calculatieblad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7" l="1"/>
  <c r="E31" i="7"/>
  <c r="E30" i="7"/>
  <c r="E29" i="7"/>
  <c r="E27" i="7"/>
  <c r="E21" i="7"/>
  <c r="E22" i="7"/>
  <c r="E23" i="7"/>
  <c r="E20" i="7"/>
  <c r="E19" i="7"/>
  <c r="E18" i="7"/>
  <c r="E14" i="7"/>
  <c r="E13" i="7"/>
  <c r="E12" i="7"/>
  <c r="E11" i="7"/>
  <c r="E10" i="7"/>
  <c r="E9" i="7"/>
  <c r="E8" i="7"/>
  <c r="E7" i="7"/>
  <c r="E6" i="7"/>
  <c r="E32" i="7" l="1"/>
  <c r="E24" i="7"/>
  <c r="E15" i="7"/>
  <c r="F34" i="7" l="1"/>
</calcChain>
</file>

<file path=xl/sharedStrings.xml><?xml version="1.0" encoding="utf-8"?>
<sst xmlns="http://schemas.openxmlformats.org/spreadsheetml/2006/main" count="36" uniqueCount="29">
  <si>
    <t xml:space="preserve">Bijlage 5 - Calculatieblad </t>
  </si>
  <si>
    <t>Door inschrijver in te vullen</t>
  </si>
  <si>
    <t>Implementatiekosten</t>
  </si>
  <si>
    <t>Kosten (excl. Btw)</t>
  </si>
  <si>
    <t>Aantal</t>
  </si>
  <si>
    <t>Totaal (excl. Btw)</t>
  </si>
  <si>
    <t>Algemeen projectmanagement implementatie</t>
  </si>
  <si>
    <t>Inrichting</t>
  </si>
  <si>
    <t>Koppelingen</t>
  </si>
  <si>
    <t>Opleidingskosten</t>
  </si>
  <si>
    <t>In te vullen door Inschrijver…</t>
  </si>
  <si>
    <t>Subtotaal implementatie</t>
  </si>
  <si>
    <t>Overige eenmalige kosten</t>
  </si>
  <si>
    <t>Subtotaal overige eenmalige kosten</t>
  </si>
  <si>
    <t>Licenties &amp; Dienstverlening (jaarlijkse kosten)</t>
  </si>
  <si>
    <t xml:space="preserve">Kosten per jaar (excl. Btw) </t>
  </si>
  <si>
    <t>Totaal per jaar (excl. Btw)</t>
  </si>
  <si>
    <t>Licentiekosten (per student per jaar)</t>
  </si>
  <si>
    <t>Uitvoering van technisch onderhoud/beheer / SLA</t>
  </si>
  <si>
    <t>Subtotaal jaarlijkse kosten</t>
  </si>
  <si>
    <t xml:space="preserve">TCO berekening 
(Implementatie + Eenmalige kosten + 22 contractjaren) </t>
  </si>
  <si>
    <t>Inschrijfprijs</t>
  </si>
  <si>
    <t>Uurtarieven voor overige dienstverlening / advies (buiten scope voor TCO berekening)</t>
  </si>
  <si>
    <t>Functie</t>
  </si>
  <si>
    <t>Uurtarief (excl. Btw)</t>
  </si>
  <si>
    <t>Naam Inschrijver:</t>
  </si>
  <si>
    <t>Naam ondertekenaar:</t>
  </si>
  <si>
    <t>Functie ondertekenaar: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</si>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</sst>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b/>
      <sz val="12"/>
      <color theme="0"/>
      <name val="Arial"/>
      <family val="2"/>
    </font>
    <font>
      <sz val="18"/>
      <name val="Arial"/>
      <family val="2"/>
    </font>
    <font>
      <u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4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0" xfId="0" applyFill="1"/>
    <xf numFmtId="164" fontId="2" fillId="5" borderId="0" xfId="0" applyNumberFormat="1" applyFont="1" applyFill="1" applyAlignment="1">
      <alignment horizontal="center"/>
    </xf>
    <xf numFmtId="0" fontId="2" fillId="5" borderId="0" xfId="0" applyFont="1" applyFill="1"/>
    <xf numFmtId="0" fontId="1" fillId="3" borderId="1" xfId="0" applyFont="1" applyFill="1" applyBorder="1"/>
    <xf numFmtId="0" fontId="2" fillId="6" borderId="0" xfId="0" applyFont="1" applyFill="1"/>
    <xf numFmtId="164" fontId="2" fillId="6" borderId="0" xfId="0" applyNumberFormat="1" applyFont="1" applyFill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FF"/>
      <color rgb="FF0000FF"/>
      <color rgb="FF5C2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653527</xdr:colOff>
      <xdr:row>0</xdr:row>
      <xdr:rowOff>240254</xdr:rowOff>
    </xdr:from>
    <xdr:to>
      <xdr:col>6</xdr:col>
      <xdr:colOff>369858</xdr:colOff>
      <xdr:row>7</xdr:row>
      <xdr:rowOff>147058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3EC57A-A881-43B0-A5E6-FEA109132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8233" y="240254"/>
          <a:ext cx="1948543" cy="1242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8C96-A3EA-4D89-BC1F-4CDECA984F52}">
  <dimension ref="A1:H49"/>
  <sheetViews>
    <sheetView showGridLines="0" tabSelected="1" zoomScale="85" zoomScaleNormal="85" workbookViewId="0">
      <selection activeCell="E35" sqref="E35"/>
    </sheetView>
  </sheetViews>
  <sheetFormatPr defaultRowHeight="13.2" x14ac:dyDescent="0.25"/>
  <cols>
    <col min="1" max="1" width="4.88671875" customWidth="1"/>
    <col min="2" max="2" width="60.88671875" customWidth="1"/>
    <col min="3" max="3" width="28.109375" customWidth="1"/>
    <col min="5" max="5" width="28" customWidth="1"/>
    <col min="6" max="6" width="32.5546875" customWidth="1"/>
  </cols>
  <sheetData>
    <row r="1" spans="1:7" ht="21.6" thickBot="1" x14ac:dyDescent="0.45">
      <c r="A1" s="5" t="s">
        <v>0</v>
      </c>
    </row>
    <row r="2" spans="1:7" ht="13.8" thickBot="1" x14ac:dyDescent="0.3">
      <c r="A2" s="1"/>
      <c r="C2" s="22" t="s">
        <v>1</v>
      </c>
      <c r="D2" s="23"/>
      <c r="E2" s="24"/>
    </row>
    <row r="5" spans="1:7" ht="15.6" x14ac:dyDescent="0.3">
      <c r="B5" s="3" t="s">
        <v>2</v>
      </c>
      <c r="C5" s="6" t="s">
        <v>3</v>
      </c>
      <c r="D5" s="6" t="s">
        <v>4</v>
      </c>
      <c r="E5" s="6" t="s">
        <v>5</v>
      </c>
    </row>
    <row r="6" spans="1:7" x14ac:dyDescent="0.25">
      <c r="B6" s="11" t="s">
        <v>6</v>
      </c>
      <c r="C6" s="28">
        <v>0</v>
      </c>
      <c r="D6" s="29">
        <v>1</v>
      </c>
      <c r="E6" s="7">
        <f>C6*D6</f>
        <v>0</v>
      </c>
    </row>
    <row r="7" spans="1:7" x14ac:dyDescent="0.25">
      <c r="B7" s="11" t="s">
        <v>7</v>
      </c>
      <c r="C7" s="28">
        <v>0</v>
      </c>
      <c r="D7" s="29">
        <v>1</v>
      </c>
      <c r="E7" s="7">
        <f t="shared" ref="E7:E9" si="0">C7*D7</f>
        <v>0</v>
      </c>
    </row>
    <row r="8" spans="1:7" x14ac:dyDescent="0.25">
      <c r="B8" s="11" t="s">
        <v>8</v>
      </c>
      <c r="C8" s="28">
        <v>0</v>
      </c>
      <c r="D8" s="29">
        <v>1</v>
      </c>
      <c r="E8" s="7">
        <f t="shared" si="0"/>
        <v>0</v>
      </c>
    </row>
    <row r="9" spans="1:7" x14ac:dyDescent="0.25">
      <c r="B9" s="11" t="s">
        <v>9</v>
      </c>
      <c r="C9" s="28">
        <v>0</v>
      </c>
      <c r="D9" s="29">
        <v>1</v>
      </c>
      <c r="E9" s="7">
        <f t="shared" si="0"/>
        <v>0</v>
      </c>
    </row>
    <row r="10" spans="1:7" x14ac:dyDescent="0.25">
      <c r="B10" s="30" t="s">
        <v>10</v>
      </c>
      <c r="C10" s="28">
        <v>0</v>
      </c>
      <c r="D10" s="29">
        <v>1</v>
      </c>
      <c r="E10" s="7">
        <f t="shared" ref="E10:E11" si="1">C10*D10</f>
        <v>0</v>
      </c>
    </row>
    <row r="11" spans="1:7" x14ac:dyDescent="0.25">
      <c r="B11" s="31"/>
      <c r="C11" s="28">
        <v>0</v>
      </c>
      <c r="D11" s="29">
        <v>1</v>
      </c>
      <c r="E11" s="7">
        <f t="shared" si="1"/>
        <v>0</v>
      </c>
    </row>
    <row r="12" spans="1:7" x14ac:dyDescent="0.25">
      <c r="B12" s="31"/>
      <c r="C12" s="28">
        <v>0</v>
      </c>
      <c r="D12" s="29">
        <v>1</v>
      </c>
      <c r="E12" s="7">
        <f t="shared" ref="E12:E14" si="2">C12*D12</f>
        <v>0</v>
      </c>
    </row>
    <row r="13" spans="1:7" x14ac:dyDescent="0.25">
      <c r="B13" s="31"/>
      <c r="C13" s="28">
        <v>0</v>
      </c>
      <c r="D13" s="29">
        <v>1</v>
      </c>
      <c r="E13" s="7">
        <f t="shared" si="2"/>
        <v>0</v>
      </c>
    </row>
    <row r="14" spans="1:7" x14ac:dyDescent="0.25">
      <c r="B14" s="31"/>
      <c r="C14" s="28">
        <v>0</v>
      </c>
      <c r="D14" s="29">
        <v>1</v>
      </c>
      <c r="E14" s="7">
        <f t="shared" si="2"/>
        <v>0</v>
      </c>
    </row>
    <row r="15" spans="1:7" x14ac:dyDescent="0.25">
      <c r="E15" s="9">
        <f>SUM(E6:E14)</f>
        <v>0</v>
      </c>
      <c r="F15" s="10" t="s">
        <v>11</v>
      </c>
      <c r="G15" s="8"/>
    </row>
    <row r="17" spans="2:8" ht="15.6" x14ac:dyDescent="0.3">
      <c r="B17" s="3" t="s">
        <v>12</v>
      </c>
      <c r="C17" s="6" t="s">
        <v>3</v>
      </c>
      <c r="D17" s="6" t="s">
        <v>4</v>
      </c>
      <c r="E17" s="6" t="s">
        <v>5</v>
      </c>
    </row>
    <row r="18" spans="2:8" x14ac:dyDescent="0.25">
      <c r="B18" s="30" t="s">
        <v>10</v>
      </c>
      <c r="C18" s="28">
        <v>0</v>
      </c>
      <c r="D18" s="29">
        <v>1</v>
      </c>
      <c r="E18" s="7">
        <f t="shared" ref="E18:E23" si="3">C18*D18</f>
        <v>0</v>
      </c>
    </row>
    <row r="19" spans="2:8" x14ac:dyDescent="0.25">
      <c r="B19" s="31"/>
      <c r="C19" s="28">
        <v>0</v>
      </c>
      <c r="D19" s="29">
        <v>1</v>
      </c>
      <c r="E19" s="7">
        <f t="shared" si="3"/>
        <v>0</v>
      </c>
    </row>
    <row r="20" spans="2:8" x14ac:dyDescent="0.25">
      <c r="B20" s="31"/>
      <c r="C20" s="28">
        <v>0</v>
      </c>
      <c r="D20" s="29">
        <v>1</v>
      </c>
      <c r="E20" s="7">
        <f t="shared" si="3"/>
        <v>0</v>
      </c>
    </row>
    <row r="21" spans="2:8" x14ac:dyDescent="0.25">
      <c r="B21" s="31"/>
      <c r="C21" s="28">
        <v>0</v>
      </c>
      <c r="D21" s="29">
        <v>1</v>
      </c>
      <c r="E21" s="7">
        <f t="shared" ref="E21" si="4">C21*D21</f>
        <v>0</v>
      </c>
    </row>
    <row r="22" spans="2:8" x14ac:dyDescent="0.25">
      <c r="B22" s="31"/>
      <c r="C22" s="28">
        <v>0</v>
      </c>
      <c r="D22" s="29">
        <v>1</v>
      </c>
      <c r="E22" s="7">
        <f t="shared" si="3"/>
        <v>0</v>
      </c>
    </row>
    <row r="23" spans="2:8" x14ac:dyDescent="0.25">
      <c r="B23" s="31"/>
      <c r="C23" s="28">
        <v>0</v>
      </c>
      <c r="D23" s="29">
        <v>1</v>
      </c>
      <c r="E23" s="7">
        <f t="shared" si="3"/>
        <v>0</v>
      </c>
    </row>
    <row r="24" spans="2:8" x14ac:dyDescent="0.25">
      <c r="E24" s="9">
        <f>SUM(E18:E23)</f>
        <v>0</v>
      </c>
      <c r="F24" s="10" t="s">
        <v>13</v>
      </c>
      <c r="G24" s="10"/>
      <c r="H24" s="10"/>
    </row>
    <row r="26" spans="2:8" ht="15.6" x14ac:dyDescent="0.3">
      <c r="B26" s="3" t="s">
        <v>14</v>
      </c>
      <c r="C26" s="6" t="s">
        <v>15</v>
      </c>
      <c r="D26" s="6" t="s">
        <v>4</v>
      </c>
      <c r="E26" s="6" t="s">
        <v>16</v>
      </c>
    </row>
    <row r="27" spans="2:8" x14ac:dyDescent="0.25">
      <c r="B27" s="2" t="s">
        <v>17</v>
      </c>
      <c r="C27" s="28">
        <v>0</v>
      </c>
      <c r="D27" s="21">
        <v>8000</v>
      </c>
      <c r="E27" s="7">
        <f>C27*D27</f>
        <v>0</v>
      </c>
    </row>
    <row r="28" spans="2:8" x14ac:dyDescent="0.25">
      <c r="B28" s="2" t="s">
        <v>18</v>
      </c>
      <c r="C28" s="28">
        <v>0</v>
      </c>
      <c r="D28" s="20">
        <v>1</v>
      </c>
      <c r="E28" s="7">
        <f>C28*D28</f>
        <v>0</v>
      </c>
    </row>
    <row r="29" spans="2:8" x14ac:dyDescent="0.25">
      <c r="B29" s="30" t="s">
        <v>10</v>
      </c>
      <c r="C29" s="31"/>
      <c r="D29" s="31"/>
      <c r="E29" s="7">
        <f t="shared" ref="E29" si="5">C29*D29</f>
        <v>0</v>
      </c>
    </row>
    <row r="30" spans="2:8" x14ac:dyDescent="0.25">
      <c r="B30" s="30"/>
      <c r="C30" s="31"/>
      <c r="D30" s="31"/>
      <c r="E30" s="7">
        <f t="shared" ref="E30:E31" si="6">C30*D30</f>
        <v>0</v>
      </c>
    </row>
    <row r="31" spans="2:8" x14ac:dyDescent="0.25">
      <c r="B31" s="31"/>
      <c r="C31" s="31"/>
      <c r="D31" s="31"/>
      <c r="E31" s="7">
        <f t="shared" si="6"/>
        <v>0</v>
      </c>
    </row>
    <row r="32" spans="2:8" x14ac:dyDescent="0.25">
      <c r="E32" s="13">
        <f>SUM(E27:E31)</f>
        <v>0</v>
      </c>
      <c r="F32" s="12" t="s">
        <v>19</v>
      </c>
    </row>
    <row r="33" spans="2:7" ht="13.8" thickBot="1" x14ac:dyDescent="0.3"/>
    <row r="34" spans="2:7" ht="36" customHeight="1" thickBot="1" x14ac:dyDescent="0.3">
      <c r="B34" s="25" t="s">
        <v>20</v>
      </c>
      <c r="C34" s="26"/>
      <c r="D34" s="26"/>
      <c r="E34" s="27"/>
      <c r="F34" s="14">
        <f>E15+E24+(E32*22)</f>
        <v>0</v>
      </c>
      <c r="G34" s="15" t="s">
        <v>21</v>
      </c>
    </row>
    <row r="36" spans="2:7" ht="17.399999999999999" x14ac:dyDescent="0.3">
      <c r="B36" s="4" t="s">
        <v>22</v>
      </c>
    </row>
    <row r="37" spans="2:7" x14ac:dyDescent="0.25">
      <c r="B37" s="16" t="s">
        <v>23</v>
      </c>
      <c r="C37" s="17" t="s">
        <v>24</v>
      </c>
    </row>
    <row r="38" spans="2:7" x14ac:dyDescent="0.25">
      <c r="B38" s="30" t="s">
        <v>10</v>
      </c>
      <c r="C38" s="28">
        <v>0</v>
      </c>
    </row>
    <row r="39" spans="2:7" x14ac:dyDescent="0.25">
      <c r="B39" s="30"/>
      <c r="C39" s="28">
        <v>0</v>
      </c>
    </row>
    <row r="40" spans="2:7" x14ac:dyDescent="0.25">
      <c r="B40" s="30"/>
      <c r="C40" s="28">
        <v>0</v>
      </c>
    </row>
    <row r="41" spans="2:7" x14ac:dyDescent="0.25">
      <c r="B41" s="30"/>
      <c r="C41" s="28">
        <v>0</v>
      </c>
    </row>
    <row r="42" spans="2:7" x14ac:dyDescent="0.25">
      <c r="B42" s="30"/>
      <c r="C42" s="28">
        <v>0</v>
      </c>
    </row>
    <row r="43" spans="2:7" x14ac:dyDescent="0.25">
      <c r="B43" s="30"/>
      <c r="C43" s="28">
        <v>0</v>
      </c>
    </row>
    <row r="44" spans="2:7" x14ac:dyDescent="0.25">
      <c r="B44" s="30"/>
      <c r="C44" s="28">
        <v>0</v>
      </c>
    </row>
    <row r="46" spans="2:7" x14ac:dyDescent="0.25">
      <c r="B46" s="18" t="s">
        <v>25</v>
      </c>
      <c r="C46" s="32"/>
      <c r="D46" s="32"/>
    </row>
    <row r="47" spans="2:7" x14ac:dyDescent="0.25">
      <c r="B47" s="18" t="s">
        <v>26</v>
      </c>
      <c r="C47" s="32"/>
      <c r="D47" s="32"/>
    </row>
    <row r="48" spans="2:7" x14ac:dyDescent="0.25">
      <c r="B48" s="18" t="s">
        <v>27</v>
      </c>
      <c r="C48" s="32"/>
      <c r="D48" s="32"/>
    </row>
    <row r="49" spans="2:4" ht="54.75" customHeight="1" x14ac:dyDescent="0.25">
      <c r="B49" s="19" t="s">
        <v>28</v>
      </c>
      <c r="C49" s="32"/>
      <c r="D49" s="32"/>
    </row>
  </sheetData>
  <sheetProtection algorithmName="SHA-512" hashValue="pxSQDD8M6XnDpyXnruTIQq6lGOODYBBiR5xzvtAaZm92AK3b7Dm2zKB3kLE3rxhycJcjX0ps7XDOEZTvh3BkUg==" saltValue="r/dyK/xQAVpeO+M4pyBWeA==" spinCount="100000" sheet="1" objects="1" scenarios="1"/>
  <mergeCells count="6">
    <mergeCell ref="C49:D49"/>
    <mergeCell ref="C2:E2"/>
    <mergeCell ref="B34:E34"/>
    <mergeCell ref="C46:D46"/>
    <mergeCell ref="C47:D47"/>
    <mergeCell ref="C48:D48"/>
  </mergeCells>
  <pageMargins left="0.7" right="0.7" top="0.75" bottom="0.75" header="0.3" footer="0.3"/>
  <pageSetup paperSize="9"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33FF8-F315-4363-ADA4-99DA14FC00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02F44F-8680-42CC-8F19-6047A581821C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67b6b68-dae1-4036-aa5e-0353df46fbe8"/>
    <ds:schemaRef ds:uri="bb6bd5f4-1606-4a83-a1c8-8def1aa9c70f"/>
  </ds:schemaRefs>
</ds:datastoreItem>
</file>

<file path=customXml/itemProps3.xml><?xml version="1.0" encoding="utf-8"?>
<ds:datastoreItem xmlns:ds="http://schemas.openxmlformats.org/officeDocument/2006/customXml" ds:itemID="{AE131F64-1279-40AB-9DB2-14EF23908729}"/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Hulsen</dc:creator>
  <cp:keywords/>
  <dc:description/>
  <cp:lastModifiedBy>Thijs Kruger | Inkada Inkoop &amp; Advies</cp:lastModifiedBy>
  <cp:revision/>
  <dcterms:created xsi:type="dcterms:W3CDTF">2009-09-25T11:19:38Z</dcterms:created>
  <dcterms:modified xsi:type="dcterms:W3CDTF">2023-12-22T16:03:25Z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