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402F9984-09EE-46E9-96B3-1AB8C44C4B53}" xr6:coauthVersionLast="47" xr6:coauthVersionMax="47" xr10:uidLastSave="{00000000-0000-0000-0000-000000000000}"/>
  <bookViews>
    <workbookView xWindow="-120" yWindow="-16320" windowWidth="29040" windowHeight="15720" xr2:uid="{00000000-000D-0000-FFFF-FFFF00000000}"/>
  </bookViews>
  <sheets>
    <sheet name="NvI 2" sheetId="7" r:id="rId1"/>
  </sheets>
  <definedNames>
    <definedName name="_xlnm._FilterDatabase" localSheetId="0" hidden="1">'NvI 2'!$A$6:$F$140</definedName>
    <definedName name="_xlnm.Print_Area" localSheetId="0">'NvI 2'!$A:$F</definedName>
    <definedName name="Z_216C8759_3EC1_4581_9E22_58C7E3F61002_.wvu.Cols" localSheetId="0" hidden="1">'NvI 2'!$G:$IL</definedName>
    <definedName name="Z_216C8759_3EC1_4581_9E22_58C7E3F61002_.wvu.FilterData" localSheetId="0" hidden="1">'NvI 2'!$A$6:$F$6</definedName>
    <definedName name="Z_216C8759_3EC1_4581_9E22_58C7E3F61002_.wvu.PrintArea" localSheetId="0" hidden="1">'NvI 2'!$A$1:$F$6</definedName>
    <definedName name="Z_9DE541CC_21F0_44E9_BB7D_4F1CB598EFD2_.wvu.Cols" localSheetId="0" hidden="1">'NvI 2'!$G:$IL</definedName>
    <definedName name="Z_9DE541CC_21F0_44E9_BB7D_4F1CB598EFD2_.wvu.FilterData" localSheetId="0" hidden="1">'NvI 2'!$A$6:$F$6</definedName>
    <definedName name="Z_9DE541CC_21F0_44E9_BB7D_4F1CB598EFD2_.wvu.PrintArea" localSheetId="0" hidden="1">'NvI 2'!$A$1:$F$6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7" l="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alcChain>
</file>

<file path=xl/sharedStrings.xml><?xml version="1.0" encoding="utf-8"?>
<sst xmlns="http://schemas.openxmlformats.org/spreadsheetml/2006/main" count="540" uniqueCount="348">
  <si>
    <t>St. Lucas Onderwijs</t>
  </si>
  <si>
    <t>Nr.</t>
  </si>
  <si>
    <t>Document / onderwerp</t>
  </si>
  <si>
    <t>Paragraaf of eis</t>
  </si>
  <si>
    <t>Blz.</t>
  </si>
  <si>
    <t>Vraag</t>
  </si>
  <si>
    <t xml:space="preserve">Antwoord </t>
  </si>
  <si>
    <t>Beschrijvend document_v1.0</t>
  </si>
  <si>
    <t>1.2</t>
  </si>
  <si>
    <t>Opdrachtgever vraagt deze aanbesteding uit terwijl er nog een mogelijkheid is tot verlengen van de bestaande overeenkomst met de huidige aanbieder. Kunt u aangeven waarom u op dit moment aanbesteedt?</t>
  </si>
  <si>
    <t xml:space="preserve">Zoals aangegeven op pagina 20 van het Beschrijvend document heeft Opdrachtgever besloten om middels deze aanbesteding het IT-beheer, en de bijbehorende dienstverlening, voor PO, VO en stafbureau samen te voegen. Opdrachtgever kiest hiervoor, omdat  op technisch vlak geen scheiding zit tussen deze omgevingen. Aanvullend wenst Opdrachtgever haar IT-organisatie naar een hoger niveau te tillen en de beheerlast op het gebied van leveranciersmanagement beperken. Een samenvoeging van de voorheen separate aanbesteding VO en PO benadering ligt hiermee voor de hand.
</t>
  </si>
  <si>
    <t>1.5</t>
  </si>
  <si>
    <t>Gezien het aantal omgevingen (Azure, M365, Google, Jamf)) en virtuele machines (255 stuks volgens de omschrijving) zijn inschrijvers gebaad bij minimaal een landschapsoverzicht. Zou u deze informatie kunnen verstrekken? Met deze informatie kan er een juist voorstel worden gedaan aan Opdrachtgever.</t>
  </si>
  <si>
    <t>Opdrachtgever verstrekt als onderdeel van de Nota van inlichtingen 1 een landschapsoverzicht. Dit overzicht wordt als Bijlage T - Landschapsoverzicht gevoegd bij de aanbestedingsdocumenten. Gezien de gevoeligheid van de inhoud van deze bijlage zal Bijlage T uitsluitend op verzoek van Inschrijver via de berichtenmodule van TenderNed worden gedeeld.</t>
  </si>
  <si>
    <t>LO wenst IT-dienstverlening over alle Locaties van LO te standaardiseren. Maakt u daarbij geen onderscheid tussen PO en VO?</t>
  </si>
  <si>
    <t>Zoals Opdrachtgever aangeeft in paragraaf 1.5 van het Beschrijvend document wenst Opdrachtgever de IT-dienstverlening over alle Locaties van LO te standaardiseren met als doel om:
•	IT-beheer te professionaliseren
•	Contractmanagement en prestatiesturing op dienstverlening te vereenvoudigen en te verbeteren 
•	Servicedesk-ondersteuning naar een hoger niveau te tillen.
Opdrachtgever acht het in dit kader van belang dat de dienstverlening uniform is over alle locaties binnen LO ongeacht de aard van betreffende locatie. Uiteraard is het mogelijk dat indien Scholen of Locaties specifieke behoeften hebben, of dat specifiek uitvoeringsbeleid vanuit LO voor VO en PO zal worden opgesteld. Dit zal in samenspraak met Opdrachtnemer gebeuren. Opdrachtgever wenst, onder andere middels diensten Op verzoek en/of diensten Op afroep, hierin te voorzien.</t>
  </si>
  <si>
    <t>U wenst IT-beheer te professionaliseren. Kunt u aangeven op welke onderdelen de professionalisering het meest urgent is?</t>
  </si>
  <si>
    <t xml:space="preserve">De organisatie van Opdrachtgever is in steeds sterkere mate afhankelijk van haar IT-voorzieningen in de breedste zin van het woord. Met het oog op de huidige situatie en transitie naar de gewenste situatie acht Opdrachtgever het van belang dat het gehele IT-beheer naar een hoger niveau wordt getild en wordt geprofessionaliseerd. Zoals aangeven onder paragraaf 1.5 van het Beschrijvend document speelt onder andere de standaardisatie van dienstverlening en het proactief handelen hierin een centrale rol. </t>
  </si>
  <si>
    <t>2.0</t>
  </si>
  <si>
    <t xml:space="preserve">Kan opdrachtgever aangeven op basis van welke criteria er gekozen is voor de huidige inrichting? </t>
  </si>
  <si>
    <t>Het bestuur van LO heeft ervoor gekozen om een regie-organisatie voor IT in te richten. LO zoekt daarom in deze aanbesteding een partner die LO kan helpen bij diverse doelen zoals omschreven in paragraaf 1.5 van de aanbestedingsleidraad, waaronder het uitvoeren van het beheer van IT.</t>
  </si>
  <si>
    <t>Los van de EA heeft LO het programma, Basis op Orde. Welke onderdelen van de centrale infrastructuur zullen tijdens de initiële looptijd van het contract worden uitgefaseerd, gefuseerd, of anders worden ingericht?</t>
  </si>
  <si>
    <t>Er wordt voor het PO niet gesproken over het aanbieden van een portal voor de eenvoudige ontsluiting van software achter Basispoort, MS365 of Google Workspace. Ook wel de DL(W)O genoemd. Is het aanbieden van een dergelijk portal niet gewenst, optioneel, een meerwaarde? En welke eisen stelt LO aan een dergelijk portal?</t>
  </si>
  <si>
    <t xml:space="preserve">Deze aanbesteding richt zicht op het beheren van de IT-omgeving van LO. Hierbij is het leveren van portal-oplossingen t.b.v. eindgebruikers buiten scope van deze aanbesteding. </t>
  </si>
  <si>
    <t>Het realiseren van het gehele vernieuwingstraject valt buiten scope van deze aanbesteding. Kunt u aangeven wie het vernieuwingstraject gaat realiseren?</t>
  </si>
  <si>
    <t>Opdrachtgever kan hiervoor in deze fase nog geen nadere informatie verstrekken, omdat hiervoor nog geen partij is geselecteerd.</t>
  </si>
  <si>
    <t>Punt 5: Identity en Access Management gebruikmakend van bestaande tooling hiervoor. Welke dienstverlening verwacht u hieromtrent? Het is naar mening van gegadigde niet realistisch om te verwachten dat opdrachtnemers uw Edu Connector oplossing gaat beheren.</t>
  </si>
  <si>
    <t>Punt 10: Functioneel beheer van Windows, MS365 (Office), en aanpalende generieke Microsoft- applicaties en gebruikersbegeleiding. Kunt u aangeven welke verantwoordelijkheden onder functioneel beheer vallen? In de huidige formulering is er sprake van een potentieel onbegrensde inzet op functionele vraagstukken.</t>
  </si>
  <si>
    <t>Voor een volledig overzicht van de verantwoordelijkheden t.a.v. Windows, MS365 (Office), en aanpalende generieke Microsoft- applicaties en bijbehorende gebruikersbegeleiding, verwijst Opdrachtgever u naar bijlage A Programma van Eisen, tabblad M365.</t>
  </si>
  <si>
    <t>2.1</t>
  </si>
  <si>
    <t>SPOC: het (indien van toepassing) contacteren en opvolgen van externe IT- leveranciers n.a.v. een melding. Opdrachtnemer zal de regie houden op het adequaat opvolgen van tickets van derden met bijbehorende coördinatieverplichting (inclusief probleemanalyse) bij incidenten/problemen. De SPOC zal altijd de voortgang van processen monitoren. Bedoelt u met probleemanalyse de procesgang of verwacht u ook inhoudelijke analyse?</t>
  </si>
  <si>
    <t>Opdrachtgever bedoelt met probleemanalyse zowel de procesgang als de inhoudelijke analyse. Het doel hiervan is om vragen / problemen te voorkomen en deze proactief worden opgepakt, zoals ook geschetst in het Beschrijvend document en Bijlage 1. De werkzaamheden van de SPOC staan verder beschreven in Bijlage N.</t>
  </si>
  <si>
    <t>On-site support: lokale ondersteuning voor PO, VO en stafbureau, indien dit nodig is. Kunt u een indicatie geven van de huidige inzet per maand per locatie?</t>
  </si>
  <si>
    <t>2.1.1</t>
  </si>
  <si>
    <t>De servicedesk is niet alleen verantwoordelijk voor het beheren en oplossen van incidenten, maar ook voor het coördineren van wijzigingen, het beheren van assets via de CMDB, en het bieden van support bij het doorvoeren van technologische veranderingen. Gegadigde snapt uw wens en ondersteunt deze. Support bij het doorvoeren van technologische veranderingen is echter veelomvattend en niet concreet. Zoekt u hier een coöperatieve houding van opdrachtnemer of resultaatverantwoordelijkheid?</t>
  </si>
  <si>
    <t>De aangehaalde sectie dient inderdaad gelezen te worden als algemene omschrijving van de uit te voeren werkzaamheden. In Bijlage N wordt er specifiek ingegaan welke werkzaamheden bij welke -lijns worden belegd, en in Bijlage J de lijst met standaard wijzigingen. LO vereist van Opdrachtnemer, in haar rol als IT-beheerpartij van de IT-omgeving van LO, een resultaatverantwoordelijkheid als er technische veranderingen dienen te worden doorgevoerd. Dit proces zal verlopen zoals geschetst in Bijlage M.</t>
  </si>
  <si>
    <t xml:space="preserve">LO zou graag de betrokkenheid tussen de scholen en de afdeling IB/ het stafbureau willen vergroten en streeft daarom naar een eenduidige vorm van communicatie tussen medewerkers van scholen en IT-leverancier. Kunt u de onderliggende aanleiding voor deze stelling toelichten? </t>
  </si>
  <si>
    <t xml:space="preserve">Op dit moment zijn er meerdere manieren / kanalen van het doen van meldingen voor gebruikers binnen LO. LO streeft daarom naar een eenduidige vorm van communicatie tussen medewerkers van scholen en IT-leverancier. </t>
  </si>
  <si>
    <t>2.1.2</t>
  </si>
  <si>
    <t>Kunt u meer inzage geven in de huidige servicedeskwerkzaamheden, bijvoorbeeld een verdeling van het aantal meldingen op inhoud? Hiermee heeft inschrijver meer inzage in de verwachte werklast.</t>
  </si>
  <si>
    <t>De procentuele verdeling van de geregistreerde meldingen is hieronder nader toegelicht. Deze lijst is exclusief vragen m.b.t. functioneel beheer van bedrijfsapplicaties. Het aantal vragen m.b.t. functioneel beheer van bedrijfsapplicaties bedraagt gemiddeld per maand ongeveer 29% van het totaal aantal meldingen.
Autorisatie: 21%
Communicatie: 2%
Digitale presentatiemiddelen: 4%
Google Workspace: 4%
JAMF / Zuludesk: 2%
Microsoft 365: 14%
Netwerk: 7%
Server: 3%
Servicebezoek: 4%
Software van externe: 5%
VOIP: 1%
Werkplek: 34%</t>
  </si>
  <si>
    <t>Kan opdrachtgever inzicht verschaffen in de praktische invulling van de service-organisatie? Zijn medewerkers (deels) gehuisvest binnen LO of volledig op locatie bij opdrachtnemer?</t>
  </si>
  <si>
    <t>Kan opdrachtgever inzicht verschaffen in de praktische invulling van de service-organisatie? Zijn praktische zaken (zoals het regelen van fysieke werkplekken en benodige middelen) onderdeel van de opdracht of worden deze door opdrachtgever gefaciliteerd?</t>
  </si>
  <si>
    <t>Kan opdrachtgever verduidelijken wat de huidige omvang is van de 1e lijns support (aantal FTE), om een beeld te krijgen van de benodigde manuren voor uw stichting?</t>
  </si>
  <si>
    <t>Alle IT-gerelateerde meldingen van PO, VO en het stafbureau zullen worden geregistreerd in de ITSM-tooling van LO. Gaat u ook akkoord met een koppeling tussen beide systemen zodat Opdrachtnemer in het eigen ITSM-systeem kan werken? Binnen ons eigen systemen kunnen we o.a. rapportages garanderen waar het binnen uw systeem nog onduidelijk is wat de mogelijkheden zijn.</t>
  </si>
  <si>
    <t>Kunt u aangeven wat de verdeling is van de 2000 meldingen over 1e- en 2e-lijns meldingen? Kunt u verder globale percentages aangeven (of bijvoorbeeld de top 5) van categorieën van meldingen?</t>
  </si>
  <si>
    <t>Opdrachtgever verwijst u naar de beantwoording van vraag 15.</t>
  </si>
  <si>
    <t>2.1.3</t>
  </si>
  <si>
    <t>Het verder ontwikkelen van de kennisbank is in ogen van inschrijver onlosmakelijk verbonden aan dienstverlening. Kan opdrachtgever aangeven in hoeverre de huidige kennisbank al naar wens gevuld is? Kan inschrijver de aanname doen dat er een gevulde kennisbank is op het moment van overname?</t>
  </si>
  <si>
    <t xml:space="preserve">Er is bij de huidige leverancier op dit moment een beperkt aantal items welke overgenomen kunnen worden, waarvan zal moeten worden geverifieerd of deze van het gewenste niveau zijn alvorens deze worden hergebruikt. Dit proces zal in samenspraak tussen LO en Opdrachtnemer verder worden afgestemd. </t>
  </si>
  <si>
    <t>2.1.5</t>
  </si>
  <si>
    <t>Welke ITSM-tooling is LO voornemens te implementeren?</t>
  </si>
  <si>
    <t>U geeft aan te werken met eigen ITSM tooling. Kunt u al verduidelijken welke tooling dit is?</t>
  </si>
  <si>
    <t>Opdrachtgever verwijst u naar de beantwoording van vraag 22.</t>
  </si>
  <si>
    <t>U geeft aan te werken met eigen ITSM tooling. Inschrijver doet de aanname dat het technisch beheer en onderhoud van deze tool buiten scope is. Kunt u dit bevestigen?</t>
  </si>
  <si>
    <t>Opdrachtgever bevestigt dit, met als toevoeging dat de ITSM-tooling als bedrijfsapplicatie wordt gezien en dus onder de SPOC dient te vallen (zie Bijlage N).</t>
  </si>
  <si>
    <t>Kan opdrachtgever bevestigen dat de ITSM tooling vanaf de ingang van de overeenkomst beschikbaar en volledig operationeel is en dat alle genoemde processen hierin gedekt zijn?</t>
  </si>
  <si>
    <t>Opdrachtnemer kan er vanuit gaan dat de ITSM-tooling ten tijde van voorlopige gunning is aangeschaft. Zoals genoemd in het Beschrijvend Document op blz. 9 dient Opdrachtnemer er rekening mee te houden 'dat er direct na gunning er nog afstemming nodig kan zijn om zaken rondom configuratie van de ITSM-tooling definitief te maken.'</t>
  </si>
  <si>
    <t>De implementatie van de ITSM-tooling van LO loopt naar verwachting parallel met de gunningsfase van deze aanbesteding. Opdrachtnemer dient er rekening mee te houden dat direct na gunning er nog afstemming nodig kan zijn om zaken rondom configuratie van de ITSM-tooling definitief te maken. Beschikt u momenteel niet over een eigen ITSM-tool? Gegadigde begrijpt dat er direct na gunning nog afstemming plaats dient te vinden. Gegadigde stelt voor om in deze fase af te stemmen welke KPI's er al dan niet haalbaar zijn ivm de verminderde beschikbaarheid van een ITSM-tool. Gaat u hiermee akkoord?</t>
  </si>
  <si>
    <t>Momenteel maakt LO intern gebruik van JIRA m.b.t. meldingen voor functionele applicatiebeheer en het stafbureau, en een gedeelde omgeving van een ticketingssyteem van de huidige leverancier. Indien er aanleiding is om n.a.v. de status van de ITSM-tooling ten tijde van definitieve gunning de voorgestelde conversatie over KPI's aan te gaan, dan wil LO t.z.t. hierover in gesprek treden met Opdrachtnemer</t>
  </si>
  <si>
    <t>2.10</t>
  </si>
  <si>
    <t>Vanuit de servicedesk en support op locatie is er behoefte aan de nodige gebruikersbegeleiding en een kennisniveau dat aansluit bij de verwachtingen van LO. Mogen gebruikers individueel en onbeperkt beroep doen op gebruikersbegeleiding door opdrachtnemer of stelt u hier kaders aan? Zo ja, welke?</t>
  </si>
  <si>
    <t>2.10.1</t>
  </si>
  <si>
    <t>Microsoft 365 in de breedste zin van het woord hoort ook bij de taken van Opdrachtnemer. Naar mening van gegadigde biedt dit ruimte voor onbegrensde inzet. Kunt u aangeven op welke onderdelen van M365 u welke ondersteuning verwacht?</t>
  </si>
  <si>
    <t>Voor een volledig overzicht van de gewenste ondersteuning t.a.v. M365 / werkzaamheden die hieronder vallen, verwijst Opdrachtgever u naar bijlage A Programma van Eisen, tabblad M365.</t>
  </si>
  <si>
    <t>2.11</t>
  </si>
  <si>
    <t>Het beheren en updaten van de vaste apparatuur die gebruik maakt van Teams calling. Kunt u aangeven hoe lang deze toestellen al in gebruik zijn en hoe vaak deze gemiddeld een update hebben gehad?</t>
  </si>
  <si>
    <t>De huidige apparatuur is niet ouder dan 4 jaar. Het aantal updates dat is fysiek op locatie is doorgevoerd is op dit moment onbekend.</t>
  </si>
  <si>
    <t>Kan inschrijver ervan uit gaan,  dat vervangen van defecten aan de toestellen geen onderdeel is van de beheer vergoeding?</t>
  </si>
  <si>
    <r>
      <t xml:space="preserve">Voor de duidelijkheid: de beschreven werkzaamheden zijn binnen scope van de aanbesteding en dient Opdrachtnemer </t>
    </r>
    <r>
      <rPr>
        <b/>
        <sz val="10"/>
        <rFont val="Arial"/>
        <family val="2"/>
      </rPr>
      <t>op verzoek</t>
    </r>
    <r>
      <rPr>
        <sz val="10"/>
        <rFont val="Arial"/>
        <family val="2"/>
      </rPr>
      <t xml:space="preserve"> op zich te nemen als onderdeel van de lokale support. Indien er defecte toestellen dienen te worden vervangen voor nieuwe toestellen zijn aanschafkosten voor de vervanging van deze toestellen vanzelfsprekend voor LO.</t>
    </r>
  </si>
  <si>
    <t>2.12</t>
  </si>
  <si>
    <t>Daarnaast zijn er ook nog specifieke printers zoals repro, bonnen-printers, dymo printers en 3D printers waar geen exacte aantallen bekend van zijn, maar ook beheerd dienen te worden. Graag ontvangen we een exacte opgave van te beheren apparatuur en welke ondersteuning u wenst. Indien u geen exacte gegeven kunt aandragen, gaat u er dan mee akkoord om separate afspraken te maken over het beheer van deze categorie apparatuur?</t>
  </si>
  <si>
    <t>2.13.1</t>
  </si>
  <si>
    <t>Is uw huidige CMDB actueel?</t>
  </si>
  <si>
    <t>Opdrachtnemer kan ervanuit gaan dat het CMDB voor het grootste deel compleet is. Voor het deel dat dit niet het geval zou zijn, is als onderdeel van de onboarding en intake een bezoek op elke locatie opgenomen, zie eis 17.2. Hierin kan het CMDB worden bijgewerkt indien dit n.a.v. een locatiebezoek nodig is.</t>
  </si>
  <si>
    <t>2.15</t>
  </si>
  <si>
    <t>Op basis van de Gids Proportionaliteit en artikel 2.1.3 van de Aanbestedingswet willen wij u verzoeken te overwegen de aanbesteding op te splitsen in twee percelen: één voor de locaties van het primair onderwijs (PO) en één voor de locaties van het voortgezet onderwijs (VO). De behoeften en technische vereisten van deze onderwijsniveaus verschillen significant, waardoor een aparte benadering per perceel zowel voor de kwaliteit van dienstverlening als voor de proportionaliteit van de inschrijving gunstig zou zijn.
Volgens de Gids Proportionaliteit is het splitsen in percelen een manier om toegang voor het midden- en kleinbedrijf (MKB) te bevorderen en de concurrentie te vergroten. Het samenvoegen van deze opdrachten in één perceel kan mogelijk leiden tot een te grote schaal voor bepaalde inschrijvers, wat in strijd kan zijn met het proportionaliteitsbeginsel en de toegang van kleinere partijen kan beperken. Dit staat haaks op de bedoeling van de Aanbestedingswet om de toegang van het MKB te waarborgen.
Wij verzoeken u daarom de aanbesteding op te splitsen in twee percelen, elk gericht op de specifieke vereisten van het PO en het VO, zodat de concurrentie en proportionaliteit beter worden gewaarborgd. Indien u ervoor kiest de aanbesteding niet op te splitsen, verzoeken wij u dit besluit gemotiveerd te onderbouwen met verwijzing naar de Gids Proportionaliteit en de Aanbestedingswet.</t>
  </si>
  <si>
    <t>Opdrachtgever zal geen andere perceeldeling toepassen. 
In paragraaf 2.15 van het beschrijvend document heeft Opdrachtgever een nadere toelichting verstrekt. De Opdracht is niet verdeeld in Percelen omdat:
-	er sprake is van logisch samenhangende, onlosmakelijk met elkaar verbonden onderdelen van dienstverlening;
-	de Aanbesteding plaats vindt om schaalvoordelen te behalen, alsmede maximale standaardisatie, efficiëntie en effectiviteit;
-	één perceel met één Deelnemer zorgt voor continuïteit en beheersbaarheid van informatievoorziening, communicatie en leveranciersmanagement, waarbij meer ruimte is voor maatwerk.
-	de toegang voor het MKB is voldoende gewaarborgd wanneer de Aanbesteding niet wordt opgedeeld in percelen.
-	Bovendien is, gelet op de omvang en de aard van de opdracht en de gevraagde expertise, het aantal potentiële Opdrachtnemers dat de opdracht kan uitvoeren dusdanig dat ook zonder een verdeling in percelen de mededinging gewaarborgd blijft en de concurrentie niet wordt beperkt, én dat er voldoende toegang is voor bedrijven uit het midden- en kleinbedrijf. 
LO heeft zowel scholen in het primair (hierna: PO) als voortgezet onderwijs (hierna: VO). In deze Aanbesteding is besloten om het IT-beheer, en de bijbehorende dienstverlening, voor PO, VO en stafbureau samen te voegen. LO kiest hiervoor, omdat hier op technisch vlak geen scheiding zit tussen deze omgevingen. Aanvullend wenst LO haar IT-organisatie naar een hoger niveau te tillen en de beheerlast op het gebied van leveranciersmanagement beperken. Een samenvoeging van de voorheen separate aanbesteding VO en PO benadering ligt hiermee voor de hand.
Naar oordeel van Opdrachtgever heeft Opdrachtgever de wijze van aanbesteden in voldoende mate, en in lijn met artikel 1.15 van de aanbestedingswet, gemotiveerd.
Artikel 2.13 van de aanbestedingswet richt zich op de raming van de waarde van een overheidsopdracht en verwijst hiervoor naar artikel 2.14 tot en met 2.22. Artikel 2.14 stelt dat een overheidsopdracht niet mag worden gesplitst met het oogmerk de opdracht te onttrekken aan de toepassing van de aanbestedingswet. Hiervan is in deze aanbesteding nadrukkelijk geen sprake. De relevantie van deze verwijzing naar dit wetsartikel is naar oordeel van Opdrachtgever dan ook niet relevant in dit kader.</t>
  </si>
  <si>
    <t>2.16</t>
  </si>
  <si>
    <t>Opdrachtgever geeft een geschatte contractwaarde van 2000000 per jaar. Omgerekend naar het aantal leerlingen komt dit op € 52,-- per leerling per jaar. Marktconform is tussen de 10,-- en 20,-- per jaar. Kunt u dit verschil verklaren?</t>
  </si>
  <si>
    <t xml:space="preserve">Opdrachtgever heeft zich tijdens de voorbereiding van de aanbesteding gebaseerd op de huidige afname van dienstverlening, zowel vaste dienstverlening als eventueel aanvullende dienstverlening. Daarnaast heeft Opdrachtgever reserveringen opgenomen voor de implementatie van de dienstverlening en wijziging/uitbereiding van dienstverlening die Opdrachtgever voorziet. De geraamde contractwaarde betreft derhalve deze maximale inschatting voor de hele gevraagde dienstverlening van de aanbesteding, inclusief ondersteuning aan medewerkers van LO, en de projectmatige diensten bij de onboarding / intake.
Wellicht ten overvloede wijst Opdrachtgever erop dat beoordeling van de aanbesteding geschiedt op basis van de beste prijs-kwaliteitsverhouding. </t>
  </si>
  <si>
    <t>De opdrachtwaarde wordt geschat op 2 miljoen door LO, kan LO onderwijs inzicht hoe deze opdrachtaarde tot stand is gekomen?</t>
  </si>
  <si>
    <t xml:space="preserve">Opdrachtgever heeft zich tijdens de voorbereiding van de aanbesteding gebaseerd op de huidige afname van dienstverlening, zowel vaste dienstverlening als eventueel aanvullende dienstverlening. Daarnaast heeft Opdrachtgever reserveringen opgenomen voor de implementatie van de dienstverlening en wijziging/uitbereiding van dienstverlening die Opdrachtgever voorziet. Zie verder ook vraag 34.
</t>
  </si>
  <si>
    <t>2.2</t>
  </si>
  <si>
    <t>Kunt u aangeven met welke partijen Inschrijvers te maken krijgen bij het 2e en 3e lijns WIFI/ WLAN + WAN beheer?</t>
  </si>
  <si>
    <t>Met een coördinatieverplichting wordt bedoeld dat Opdrachtnemer verantwoordelijkheid heeft om verschillende taken, processen en projecten te beheren en te stroomlijnen, zodat deze op een georganiseerde en efficiënte manier worden uitgevoerd. Gegadigde is van mening dat het beheren en stroomlijnen van projecten verder gaat dat SPoC en potentiële onbegrensde inzet vraagt van opdrachtnemer. Gaat u akkoord met de aanvulling dat het hier incidenten en standaard wijzigingen betreft? Voor niet-standaad wijzigingen en projecten kunnen uiteraard separate afspraken gemaakt worden. Gaat u hiermee akkoord?</t>
  </si>
  <si>
    <t>Deze sectie dient gelezen te worden als algemene omschrijving van de werkzaamheden van de SPOC. De verdeling tussen projectmatige werkzaamheden (inclusief het beheren en stroomlijnen van projecten) en potentiële inzet hiervan is uitgewerkt in sectie 2.8.1.</t>
  </si>
  <si>
    <t>Vendor Management is hierin ook van belang. Graag ontvangen we een overzicht van alle vendoren met duiding van hun domein van dienstverlening.</t>
  </si>
  <si>
    <t xml:space="preserve">Opdrachtgever heeft er bewust voor gekomen om in dit stadium van de procedure geen nadere informatie te verstrekken ten aanzien van leveranciers van Opdrachtgever, anders dan de technische informatie die is verstrekt en de demarcatie per domein zoals opgenomen in Bijlage N en P. Nadere informatie over de partijen zullen na gunning worden verstrekt aan Opdrachtnemer.  </t>
  </si>
  <si>
    <t>2.3</t>
  </si>
  <si>
    <t>Kan inschrijver de Jamf omgeving as-is overnemen?</t>
  </si>
  <si>
    <t>Voor de gehele JAMF-omgeving geldt dat deze as-is in beheer moet worden genomen en dat de omgeving eigendom is en blijft van LO. Daarnaast is het herzien van deze omgeving onderdeel van basis op orde maar kunnen eventuele optimalisaties in overleg worden uitgevoerd.</t>
  </si>
  <si>
    <t>Hoe wordt de Android omgeving nu beheerd?</t>
  </si>
  <si>
    <t>Android wordt momenteel beheerd in Microsoft Intune. Voor de volledigheid: ChromeOS wordt beheerd in de Google WorkSpace-omgeving.</t>
  </si>
  <si>
    <t>Krijgt inschrijver de Android beheeromgeving overgedragen?</t>
  </si>
  <si>
    <t>Voor de gehele Intune-omgeving geldt dat deze as-is in beheer moet worden genomen en dat de omgeving eigendom is en blijft van LO. Daarnaast is het herzien van deze omgeving onderdeel van basis op orde maar kunnen eventuele optimalisaties in overleg worden uitgevoerd.</t>
  </si>
  <si>
    <t>Hoeveel devices beheert u nu in de Android omgeving?</t>
  </si>
  <si>
    <t>Er worden op dit moment 358 Android-apparaten beheerd via de Microsoft Intune omgeving</t>
  </si>
  <si>
    <t>Hoe beheert u nu de Macos omgeving? Is dit overdraagbaar?</t>
  </si>
  <si>
    <t>De MacOS-omgeving wordt beheerd in Microsoft Intune en JAMF. Voor deze omgevingen geldt dat deze as-is in beheer moet worden genomen en dat de omgeving eigendom is en blijft van LO. Daarnaast is het herzien van deze omgeving onderdeel van basis op orde maar kunnen eventuele optimalisaties in overleg worden uitgevoerd.</t>
  </si>
  <si>
    <t>Hoe beheert u nu de IpadOS omgeving? Is dit overdraagbaar?</t>
  </si>
  <si>
    <t>De iPadOS-omgeving wordt beheerd in Microsoft Intune en JAMF. Voor deze omgevingen geldt dat deze as-is in beheer moet worden genomen en dat de omgeving eigendom is en blijft van LO. Daarnaast is het herzien van deze omgeving onderdeel van basis op orde maar kunnen eventuele optimalisaties in overleg worden uitgevoerd.</t>
  </si>
  <si>
    <t>Dit zijn werkplekken van scholen die centraal worden beheerd. Worden alle devices ook met een centrale managementtool beheerd?</t>
  </si>
  <si>
    <t>De beheerde apparatuur wordt beheerd d.m.v. diverse beheertooling. De onderverdeling hiervan staat verder uitgewerkt in paragraaf 2.3.</t>
  </si>
  <si>
    <t>Leverancier bereidt bestaande apparatuur het upgraden van het betreffende OS (b.v. Windows 11) voor, inclusief alle beschikbare updates en patches. Verwacht u van opdrachtnemer alleen het voorbereiden zodat uw IT-afdeling de logistieke uitrol verzorgt of verwacht u dit laatste ook van opdrachtnemer?</t>
  </si>
  <si>
    <t>Als onderdeel van lokale support (eis 12.3) dient Opdrachtnemer betreffende werkzaamheden op zich te nemen.</t>
  </si>
  <si>
    <t>Patching van netwerkkabels. Betreft dit alleen de zijde van de werkplek of ook in de patchkast?</t>
  </si>
  <si>
    <t xml:space="preserve">Dit betreft de zijde van de werkplek en de patchkast. Zie hiervoor ook eis 12.2 van Bijlage 1. Hierin staat genoemd dat 'Netwerk kabel patching binnen de locatie. Dit dient in afstemming met de netwerk-leverancier te worden uitgevoerd volgens vooraf afgestemde procedures'. </t>
  </si>
  <si>
    <t xml:space="preserve">2.3.2 </t>
  </si>
  <si>
    <t>Opdrachtgever benoemt dat er een project onderhanden is om de tenants samen te voegen. Kunt u een indicatie geven van de planning? Dit in relatie tot de te berekenen beheerlast.</t>
  </si>
  <si>
    <t>2.3.3</t>
  </si>
  <si>
    <t>U schrijft dat Intune nog niet overal breed is uitgerold. Kunt u verduidelijken waar dit niet is uitgerold, is dit op een aantal scholen of verspreid over de hele stichting?</t>
  </si>
  <si>
    <t>Microsoft Intune is nog niet overal uitgerold in delen van LO. Hier wordt momenteel voor een deel SCCM gebruikt, JAMF, Google Workspace of Local AD.</t>
  </si>
  <si>
    <t>Kunt u verduidelijken hoe de devices die nu niet binnen het Intune-beheer vallen worden beheerd?</t>
  </si>
  <si>
    <t>Opdrachtgever verwijst naar de beantwoording van vraag 49.</t>
  </si>
  <si>
    <t>Momenteel loopt er binnen LO een transitieproject om voor de 7 tenants om de devices te beheren via Microsoft Intune (Microsoft Endpoint Manager). Hoe worden deze momenteel beheerd?</t>
  </si>
  <si>
    <t>Intune is op dit moment nog niet organisatie breed uitgerold. LO beweegt hier wel naar toe, maar bestaande apparatuur zal, indien technisch geschikt, moeten worden geconverteerd naar een Intune beheerd apparaat. Hierover dienen door Opdrachtnemer nadere afspraken met LO te worden gemaakt om welke apparatuur dit gaat en welke werkzaamheden hieraan zijn verbonden. Vallen deze werkzaamheden buiten scope (calculatie) van deze opdracht?</t>
  </si>
  <si>
    <t>Deze werkzaamheden zijn, zoals genoemd op blz. 12, op verzoek van LO. De definitie van op verzoek van LO is, zoals genoemd in H9 van de aanbestedingsleidraad: 'Te verlenen diensten, te verrichten werkzaamheden en in het kader daarvan te leveren (ICT-)prestaties worden uitsluitend op verzoek van LO uitgevoerd, maar maken integraal onderdeel uit van de standaard dienstverlening en dus van de aangeboden prijs. Voor deze Diensten kunnen in de regel, buiten de vergoeding voor standaarddiensten, geen aanvullende kosten in rekening worden gebracht bij Opdrachtgever.'</t>
  </si>
  <si>
    <t>Qua soorten hardware is dit een breed landschap, en zal in de toekomstige situatie voor het grootste deel gehandhaafd blijven. Gegadigde is van mening dat er niet onbegrensd garantie gegeven kan worden binnen deze situatie. Gaat u ermee akkoord dat opdrachtnemer alleen verantwoordelijk gehouden kan worden voor de prestaties van hardware die vooraf door opdrachtnemer zijn gecertificeerd of goedgekeurd?</t>
  </si>
  <si>
    <t>Opdrachtgever maakt hier het onderscheid tussen nog aan te schaffen apparatuur, en bestaande apparatuur. Het primaire uitgangspunt is dat alle apparatuur wordt beheerd (incl. servicedesk). Indien Opdrachtnemer vaststelt dat apparatuur aan vernieuwing toe is, is het aan Opdrachtnemer om dit voor te leggen aan LO. LO en Opdrachtnemer zullen in dat geval in gesprek gaan over de best passende oplossing.</t>
  </si>
  <si>
    <t>Verwacht u ook beheer van de Snappet tablets?</t>
  </si>
  <si>
    <t>Het beheer van deze apparatuur valt ook binnen scope van de aanbesteding.</t>
  </si>
  <si>
    <t>2.5</t>
  </si>
  <si>
    <t>In paragraaf 2.5 staat vermeld dat het opvolgen van meldingen uit Defender, Azure security center en SIEM/SOC oplossingen onderdeel is van de te leveren dienstverlening. Paragraaf 2.14 geeft aan dat deze werkzaamheden buiten scope van de opdracht zijn. Kunt u dit verduidelijken?</t>
  </si>
  <si>
    <t>Het leveren van SIEM/SOC valt buiten de scope van deze aanbesteding. Wel dient er door Opdrachtnemer, indien er n.a.v. de SIEM/SOC een melding wordt aangemaakt, actie te worden ondernomen.</t>
  </si>
  <si>
    <t>LO werkt ook nauw samen met IT-beveiligingspartners. Kunt u, indien relevant voor de scope van deze opdracht, of en welke producten of diensten er momenteel worden ingezet op het gebied van beveiliging?</t>
  </si>
  <si>
    <t>Er wordt momenteel een SIEM / SOC oplossing afgenomen bij een beveiligingspartner die LO ondersteunt en adviseert.</t>
  </si>
  <si>
    <t>Dit houdt onder andere in dat er inzicht is in en adequaat gereageerd wordt op meldingen afkomstig van Microsoft Defender, Azure Security Center, SIEM/SOC oplossing. Realiseert u zich dat het reageren op SIEM/SOC meldingen (SOC / incident response) een dienst op zich is en kostenopdrijvend is. Verwacht u daadwerkelijk een SOC-dienstverlening? Graag uw toelichting.</t>
  </si>
  <si>
    <t>Opdrachtgever verwijst u naar de beantwoording van vraag 55 en 56.</t>
  </si>
  <si>
    <t>2.6</t>
  </si>
  <si>
    <t>Kan er een verdere specificaties worden gegeven waarvoor de VM's worden ingezet?</t>
  </si>
  <si>
    <t>2.6.1</t>
  </si>
  <si>
    <t>Kunt u een overzicht aanleveren van de huidige servers?</t>
  </si>
  <si>
    <t>Kunt u verduidelijken (van tenminste de 255 VM's) welke rollen de servers hebben, welk OS erop staat, welke versie en aanvullende informatie over de omgeving?</t>
  </si>
  <si>
    <t>Opdrachtgever verwijst naar de beantwoording van vraag 58.</t>
  </si>
  <si>
    <t>Kunt u de huidige technische staat van de omgeving verduidelijken en toelichten? Denk bijvoorbeeld aan de actualiteit, is alles up-to-date, zijn beveiligingseisen overal geimplementeerd?</t>
  </si>
  <si>
    <t>LO heeft de afgelopen periode de nodige aantal zaken opgepakt en heeft (technisch) inzicht op het gebied van monitoring en de huidige patching-status. De huidige centrale IT-omgeving is stabiel, up-to-date, en zoveel mogelijk uniform gemaakt. 
De huidige technische staat van de IT-omgeving kan op security-gebied nog wel verder doorgevoerd, welke door Opdrachtnemer actief te dienen opgemerkt en opgelost indien van toepassing. Denk aan doorvoeren van best-practices en patching-/update-beleid consequent doorvoeren.</t>
  </si>
  <si>
    <t>Kunt u een technische tekening overhandigen van de huidige server- en cloudomgeving, de relaties tussen de verschillende platformen/servers en hoe dit ingericht is?</t>
  </si>
  <si>
    <t>Opdrachtgever verwijst u naar de beantwoording van vraag 2.</t>
  </si>
  <si>
    <t>Mag opdrachtnemer aannemen dat de huidige omgeving voldoet aan de meest recente beveiligingseisen, dat hier geen achterstallig onderhoud ligt, en dat er op dit moment geen beveiligingsrisico's aanwezig zijn? Zo ja, kunt u hier meer duidelijkheid in geven?</t>
  </si>
  <si>
    <t>Opdrachtgever verwijst u naar de beantwoording van vraag 61.</t>
  </si>
  <si>
    <t>Kunt u verduidelijken welke tooling nu in gebruik is voor het serverbeheer en of deze volledig overdraagbaar is? Zo nee, waar dient opdrachtnemer eigen middelen in te richten?</t>
  </si>
  <si>
    <t>De monitoring-tool van de huidige beheerpartij wordt momenteel gebruikt op de servers van LO. Deze monitoring-tool is niet overdraagbaar
Voor het beheren van Virtual Machines wordt gebruik gemaakt van Microsoft Virtual Machine Manager. Voor deze omgeving geldt dat deze as-is in beheer moet worden genomen en dat de omgeving eigendom is en blijft van LO. Daarnaast is het herzien van deze omgeving onderdeel van basis op orde maar kunnen eventuele optimalisaties in overleg worden uitgevoerd.</t>
  </si>
  <si>
    <t>Kan opdrachtgever verduidelijken hoe de huidige inrichting binnen de Azur HCI-stack is uitgevoerd? (denk bijvoorbeeld aan redundantie)</t>
  </si>
  <si>
    <t>Kan opdrachtgever netwerk- en serverdiagrammen overhandigen om inzicht te krijgen in de huidige technische situatie?</t>
  </si>
  <si>
    <t>Kan opdrachtgever verduidelijken wat de onderlinge (technische) relatie is tussen de aanwezige tenants? Zijn er bijvoorbeeld koppelingen en/of synchronisaties aanwezig?</t>
  </si>
  <si>
    <t>Opdrachtgever verwijst naar de beantwoording van vraag 2.</t>
  </si>
  <si>
    <t>Graag ontvangen wij een overzicht van alle fysieke en virtuele servers met daarbij de rol die zij vervullen?</t>
  </si>
  <si>
    <t>Graag ontvangen wij een overzicht van alle applicaties.</t>
  </si>
  <si>
    <t xml:space="preserve">Zoals aangegeven in het Beschrijvend document wordt bijlage K uitsluitend op aanvraag verstrekt. Inschrijver dient hiervoor een verzoek in te dienen via de berichtenmodule op het aanbestedingsplatform TenderNed.
Opdrachtgever zal bijlage K via de berichtenmodule aan vraagsteller verstrekken. </t>
  </si>
  <si>
    <t xml:space="preserve">Is opdrachtgever bereid om op voorhand een (PEN)test uit te laten voeren om eventuele nu aanwezige (beveiligings)risico's in kaart te brengen. Dit gezien de aanzienlijke omvang van de opdracht en het volledig overdragen van beheer. </t>
  </si>
  <si>
    <t>2.7</t>
  </si>
  <si>
    <t>Hoe moet een inschrijver de prijsbepaling doen op een toekomstig IT landschap (wat vanuit basis op orde wordt geraliseerd) als we de inhoud en kwaliteit van dat landschap nog niet kennen?</t>
  </si>
  <si>
    <t>Inschrijver dient bij inschrijving een aanbieding te doen op basis van de opgegeven volumes zoals opgenomen in het prijzenblad. Zoals aangegeven in artikel 5.2 van bijlage B concept overeenkomst zal de door Opdrachtgever verschuldigde vergoeding voor standaard dienstverlening jaarlijks worden vastgesteld op basis van de op dat moment werkelijke af te nemen eenheden. Verder kan, conform paragraaf 2.19 van het Beschrijvend document, de inzet van Opdrachtnemer onder invloed van het project ‘basis op orde’ in de toekomst mogelijk wijzigen.
Wanneer als gevolg van het project ‘basis op orde’, of daaraan gerelateerde projecten, de inzet van Opdrachtnemer voor het beheer van de IT-omgeving van LO wijzigt, dan kan Opdrachtgever, op basis van de gewijzigde behoeften, vrijblijvend een offerte aanvragen bij Opdrachtnemer. Opdrachtnemer stelt een offerte op, waarbij de (uur)tarieven zoals genoemd in de Overeenkomst, en aangeboden in de Inschrijving, worden overgenomen. De Opdrachtgever is niet verplicht om de gewijzigde dienstverlening af te nemen.</t>
  </si>
  <si>
    <t>2.7.1</t>
  </si>
  <si>
    <t xml:space="preserve">Inschrijver adviseert u om de nieuwe IT-leverancier een grotere rol te geven in het project 'basis op orde'. Zo kan een leverancier vanuit expertise meedenken in de haalbaarheid en eventuele risico's voor de bestaande omgeving. Ook kan zij indien noodzakelijk haar interne organisatie daar op voorbereiden. In hoeverre bent u bereid om inschrijver een grotere (medebeslissende) rol te geven in het 'basis op orde' project? </t>
  </si>
  <si>
    <t>Opdrachtgever voorziet voor Opdrachtnemer een adviserende en meedenkende rol, zoals ook is meegenomen in paragraaf 2.8.1. van het Beschrijvend document. Ook is de inhoudelijke expertise en het geven van (ongevraagd) advies van Opdrachtnemer verder uitgevraagd in Gunningscriteria 3. LO is bij het project basis op orde (eind)verantwoordelijk voor de inhoud en uitvoering hiervan. Hierin is geen (mede)beslissende rol belegd voor Opdrachtnemer.</t>
  </si>
  <si>
    <t xml:space="preserve">Kan opdrachtgever meer inzage geven in het tijdspad tot de gewenste situatie? Dit inclusief een uitsplitsing tussen PO en VO? </t>
  </si>
  <si>
    <t>Kan opdrachtgever verduidelijken welke rol opdrachtnemer kan en mag vervullen in het migratieproces naar de gewenste situatie?</t>
  </si>
  <si>
    <t xml:space="preserve">Zoals genoemd in paragraaf 2.7.1 van het Beschrijvend document zal 'De exacte rol zal in afstemming binnen het project zelf afgestemd worden.' Het project 'basis op orde', inclusief het bijbehorende migratieproces, is buiten scope van deze aanbesteding. Voor een verdere toelichting, verwijzen wij u graag naar vraag 72. </t>
  </si>
  <si>
    <t>Kan opdrachtgever bevestigen dat migratiewerkzaamheden of aanvullende werkzaamheden om (mogelijk gedurende de migratieperiode) twee omgevingen in stand te houden buiten scope van dit aanbod valt?</t>
  </si>
  <si>
    <t>Opdrachtgever splitst deze vraag op in twee delen. 
1. Het uitvoeren van migratiewerkzaamheden of aanvullende werkzaamheden: zie vraag 74.
2. Het in stand houden van twee IT-omgevingen wil LO Opdrachtnemer graag verwijzen naar vraag 71.</t>
  </si>
  <si>
    <t>2.7.1-2.7.2</t>
  </si>
  <si>
    <t>Opdrachtnemer vraagt om beheer van huidige ICT omgevingen voor de komende 4 + 2+ 2 jaar, terwijl u voornemens (volgens 2.7.1 en 2.7.2 van het beschrijvend document) bent om de bestaande omgeving te vernieuwen in een apart traject. Kunt u aangeven op welke termijn deze vernieuwing plaats gaat vinden? Als de gewenste situatie bereikt is daalt de financiële beheer last met minimaal 60%, terwijl een volledige transitie naar de nieuwe situatie maximaal 1000000,-- zou kosten (ruim begroot). Waarom is gekozen voor deze volgorde, en wordt niet eerst de omgeving vernieuwd?</t>
  </si>
  <si>
    <t>2.7.2</t>
  </si>
  <si>
    <t>Betreffende bullet 4: kan opdrachtgever verduidelijken wat de architectuur principes van LO zijn? In hoeverre zijn de huidige omgevingen al conform opgebouwd?</t>
  </si>
  <si>
    <t>2.9</t>
  </si>
  <si>
    <t>"een bezoek op locatie wordt gevraagd door een school als deze er behoefte aan heeft". Kunt u een indicatie geven van het aantal keer dat dit per jaar gevraagd wordt?</t>
  </si>
  <si>
    <t>Lokale support betreft dan ook deze 120 Locaties, met een nadruk op bezoek aan PO- en VO-vestigingen waar IT- kennis beperkt aanwezig is. Kunt u een indicatie geven van het aantal locaties waar de IT-kennis beperkt is?</t>
  </si>
  <si>
    <t>Opdrachtgever wil Opdrachtnemer als uitgangspunt meegeven dat de scholen die IT-kennis hebben zeer beperkt is, waarbij vaak er één individueel persoon (IT-ondersteuner) is die specifieke kennis bezit. Daarom vraagt LO Opdrachtnemer als uitgangspunt te hanteren dat alle scholen over beperkte IT-kennis beschikken.</t>
  </si>
  <si>
    <t>IoT-apparatuur zoals slimme deurbellen, alarm, slimme stekkers etc.. Kunt u aangeven welke dienstverlening u op deze onderdelen verwacht?</t>
  </si>
  <si>
    <t>Zie hiervoor Bijlage N, paragraaf 1.1, voor een beschrijving van de werkzaamheden in het kader van de SPOC.</t>
  </si>
  <si>
    <t>2.9.1.</t>
  </si>
  <si>
    <t>Eén van uw doelen is de zelfredzaamheid van medewerkers vergroten en hiermee de supportlast verlagen. In de ogen van inschrijver krijgen de PO-scholen een relatief complexe omgeving doordat zij gelijk worden getrokken aan de VO-scholen. Er bestaan verschillende oplossingen en producten om de PO-scholen op een eenvoudige manier meer zelfredzaamheid te geven. Staat u er in de toekomst voor open om dergelijke producten te implementeren?</t>
  </si>
  <si>
    <t>Opdrachtgever verwijst u naar de beantwoording van vraag 7.</t>
  </si>
  <si>
    <t>3.2</t>
  </si>
  <si>
    <t>Voor een aanbesteding van dit formaat is de doorlooptijd kort. Inschrijver moet immers een aanbod opstellen voor de komende 4 tot 8 jaar. Is er nog ruimte om de deadline voor indienen iets te verruimen, bijvoorbeeld naar vrijdag 22 november?</t>
  </si>
  <si>
    <t>Opdrachtgever snapt het vraagstuk van Opdrachtnemer. Hierom is LO bereid om de deadline voor aan indienen van de Inschrijvingen te verplaatsen naar:
- Maandag 18 november, 13.00 uur CET</t>
  </si>
  <si>
    <t>De ingangsdatum is de start van het inbeheer name project waarbij LO voorziet om dit in 6 weken tijd op te zetten. Dat is ons inziens onmogelijk. Met deze omvang in het achterhoofd is de fase tot gunning en in beheername een minimale periode van 6 maanden.</t>
  </si>
  <si>
    <t>Tussen de 2e NVI en de inschrijving zit 11 dagen. De tijdsplanning is wat ons betreft erg krap. Kan aanbestedende dienst een 3e NVI toevoegen?</t>
  </si>
  <si>
    <t>4.3.2</t>
  </si>
  <si>
    <t>Het tweede deel heeft betrekking op de accountantsverklaring, correct?</t>
  </si>
  <si>
    <t xml:space="preserve">Dit deel gaat inderdaad over de accountantsverklaring. Dit zal worden gecorrigeerd.
Een herzien Beschrijvend document_v2.0 zal worden gepubliceerd als onderdeel van Nota van inlichtingen 1. </t>
  </si>
  <si>
    <t>4.3.3</t>
  </si>
  <si>
    <t>Laatste bullet. Welk bewijs wenst u te ontvangen?</t>
  </si>
  <si>
    <t>Het aantal van 1200 meldingen is voor IT beheerpartijen die zich specialiseren in de educatieve markt extreem hoog. Hiermee worden ook grote marktpartijen uitgesloten. We verzoeken u het minimaal aantal meldingen te verlagen naar maximaal 500 per maand. Of bedoelt LO met minimaal 1200 meldingen, de meldingen die een servicedesk minimaal in algemeenheid verwerkt? Zo ja, wilt u het referentieformulier hierop aanpassen?</t>
  </si>
  <si>
    <t>Aanbestedende dienst vraagt een referentie uit voor minimaal 30 locaties, moeten dat 30 locaties binnen een bestuur of stichting zijn?</t>
  </si>
  <si>
    <t xml:space="preserve">Het gaat er in kerncompetentie A over dat Inschrijver ervaring heeft met het beheren van een complexe IT-omgeving op minimaal 30 locaties binnen dezelfde opdracht. De (juridische) relatie tussen deze locaties is voor Opdrachtgever minder relevant, zolang uit de omschreven referentie blijkt dat Inschrijver verantwoordelijk is voor de beschreven dienstverlening over het genoemde minimale aantal locaties. </t>
  </si>
  <si>
    <t>Wij verwachten deze opdracht aan te kunnen, echter sluit Lucas Onderwijs maar kunnen niet aan de gevraagd kernvcompetenties voldoen. Onze vraag is dan ook om voor competentie B het minimaal aantal medewerkers aan te passen naar 500, C naar 200 medlingen en E naar 500 apparaten.</t>
  </si>
  <si>
    <t>U vraagt LO om 3 kerncompetenties significant (in sommige gevallen zelfs met meer dan 100%) naar beneden bij te stellen. LO is zich bewust van de schaalgrootte van haar organisatie en heeft in het kader van proportionaliteit en conform de aanbestedingswet 2012 een percentage van maximaal 60% van de betreffende aantallen m.b.t. omgeving van LO uitgevraagd, en in sommige gevallen zelfs minder. LO is dan ook van mening dat de gevraagde aantallen in de kerncompetenties de aard en structuur van de opdracht recht doen. Zie ook vraag 87 voor een verdere toelichting over kerncompetenties.</t>
  </si>
  <si>
    <t>4.3.4</t>
  </si>
  <si>
    <t>Kan Opdrachtgever aangeven wat de meerwaarde is van een ISO 20001 certificering (of werkwijze). Dit is niet marktconform. In de IT omgeving is ISO27001 gangbaar.</t>
  </si>
  <si>
    <t>Opdrachtgever handhaaft deze eis.
ISO27001 richt zich op het management van informatiebeveiliging. ISO 20001 op IT-servicebeheer m.b.t. beheren van de volledige levenscyclus van IT-serviceprocessen zoals zoals incidentbeheer, probleembeheer, wijzigingsbeheer en service level management. Naar oordeel van Opdrachtgever zijn deze twee normen dan ook niet vervangbaar voor elkaar. 
Wellicht ten overvloede wijst Opdrachtgever erop dat, conform artikel 2.76 lid 2 van de Aanbestedingswet 2012,  alle gestelde ISO-normen  vergezeld gaan van de woorden 'of gelijkwaardig'. De bewijslast voor deze gelijkwaardigheid berust bij Inschrijver.</t>
  </si>
  <si>
    <t xml:space="preserve">ISO 20001 is niet gebruikelijk voor Europese aanbestedingen voor IT-beheer in het onderwijs en is niet marktconform voor IT partijen die zich specialiseren in de educatieve markt. Wordt een ingerichte ITSM tool als gelijkwaardig beschouwd?   </t>
  </si>
  <si>
    <t>Opdrachtgever verwijst u naar de beantwoording van vraag 90.</t>
  </si>
  <si>
    <t>Inschrijver adviseert om een toetsing te gebruiken op het IBP Normenkader en dit op te nemen met een self assessment  en een referentie opnemen naar het ISO beleid met de 5 volwassenheidsniveaus. Is dit akkoord?</t>
  </si>
  <si>
    <t>LO heeft het hier, voor de goede orde, over geschiktheidseisen. Dit zijn eisen aan de Opdrachtnemer, en geen eisen aan (het security-niveau van) LO. Dit in acht nemende, is de ISO 27001 certificering incl. VvT een algemeen geaccepteerde informatiebeveiligings-norm m.b.t. het managen van informatiebeveiliging. LO ziet niet in hoe het door u voorgestelde normenkader als vervanging van deze certificering kan dienen in het kader van een geschiktheidseis.</t>
  </si>
  <si>
    <t>7.2.1</t>
  </si>
  <si>
    <t>U eist een maximale kennisoverdrachtsperiode van 6 weken, die in moet gaan op 10 februari. Dit is slechts 8 kalenderdagen na de definitieve gunning. Voor elke kwalitief goede dienstverlener is het zeer uitdagend om in zo'n korte periode de hoeveelheid benodigde medewerkers beschikbaar te hebben voor een aanbesteding van dit formaat. Het is gebruikelijk dat er een langere periode zit tussen gunning en start onboarding of dat de gehele onboardingperiode langer duurt dan 6 weken. Inschrijver denkt graag met u mee en is van mening dat een langere periode de kwaliteit ten goede komt. Bent u bereid om de planning aan te passen?</t>
  </si>
  <si>
    <t>Opdrachtgever verwijst Opdrachtnemer graag naar vraag 83.</t>
  </si>
  <si>
    <t>7.2.4</t>
  </si>
  <si>
    <t>In relatie tot bullet 3b: hier wordt gehint op de aanwezigheid van verouderde servers. Kunt u dit verduidelijken?</t>
  </si>
  <si>
    <t>Beschrijvend document_v1.0, Bijlage A, bijlage N</t>
  </si>
  <si>
    <t>x</t>
  </si>
  <si>
    <t>Er zitten tegenstrijdigheden in de demarcatie en PVE-documenten ten opzichte van het Beschrijvend document. Kunt u aangeven welke documenten prevaleren binnen deze uitvraag?</t>
  </si>
  <si>
    <t xml:space="preserve">Voor rangorde van documenten verwijst Opdrachtgever naar artikel 3.5 van bijlage B Concept overeenkomst. 3.5. Voor zover de documenten en/of de Algemene Inkoopvoorwaarden met elkaar in tegenspraak zijn, geldt de volgende rangorde (zoals hieronder overgenomen uit de concept-overeenkomst):
1	deze Overeenkomst;
2	Verwerkersovereenkomst, d.d. [datum];
3	Nota van inlichtingen II, d.d. [datum];
4	Nota van Inlichtingen I, d.d. [datum];
5	Beschrijvend document versie [x], d.d. [datum],
6	Programma van eisen, versie [x], d.d. [datum];
7	Overige bijlagen bij het beschrijvend document, d.d. [datum];
8	Algemene inkoopvoorwaarden GIBIT 2023;
9	Service Level Agreement, versie [x], d.d. [datum];
10	Inschrijving van Opdrachtnemer, d.d. [datum].
Wel verzoekt Opdrachtgever Inschrijver om, zoals omschreven in artikel 8.20 van het Beschrijvend document, tegenstrijdigheden, onduidelijkheden of onvolkomenheden in de Aanbestedingsstukken te melden, zodat Opdrachtgever in de gelegenheid is om deze tegenstrijdigheden, onduidelijkheden of onvolkomenheden te corrigeren.
</t>
  </si>
  <si>
    <t>Bijlage A - Programma van Eisen Lucas onderwijs_v1.0</t>
  </si>
  <si>
    <t>1.1</t>
  </si>
  <si>
    <t>Dient de telefonieoplossing t.b.v. de servicedesk onderdeel te zijn van de opdracht of is dit geintegreerd in de telefonieomgeving van LO?</t>
  </si>
  <si>
    <t>Hiervoor dient de Microsoft Teams omgeving van LO met een telefoonnummer van LO gebruikt te worden. De specifieke uitwerking zal in samenspraak tussen LO en Opdrachtnemer plaatsvinden.</t>
  </si>
  <si>
    <t>1.11</t>
  </si>
  <si>
    <t>1.11: Gegadigde onderstreept het belang van kennissessies maar vind de bepaling "op afroep" enigszins onbegrensd. Staat u open voor maximering zodat opdrachtnemer een passende inzet kan calculeren?</t>
  </si>
  <si>
    <t>1.18</t>
  </si>
  <si>
    <t>In optiek van opdrachtnemer staat in de totale lijst met standaard changes ook items die niet als 'standaard' gedefinieerd kunnen worden. Een standaard change is normaliter een change waar geen nadere verificatie voor nodig is. Dat lijkt bij DNS changes of het configureren van nieuwe modules bijvoorbeeld niet mogelijk. Kunt u verduidelijken wat u verstaat onder een standaard change?</t>
  </si>
  <si>
    <t xml:space="preserve">De term 'verificatie' in uw vraag is ambigu. LO interpreteert de term 'verificatie' als een check na het doorvoeren van de standaard wijzigingen om te verifiëren of deze adequaat is doorgevoerd (en niet als het vooraf verifiëren of een bepaalde standaard change kan / mag worden doorgevoerd)
Opdrachtgever verwijst naar Bijlage M, waarin staat dat 'Standaard changes vooraf goedgekeurde, laag-risico wijzigingen zijn die regelmatig voorkomen en worden gevolgd via een gestandaardiseerde procedure'. Voor het doorvoeren van een standaard change kan wel degelijk verificatie achteraf plaatsvinden. </t>
  </si>
  <si>
    <r>
      <t xml:space="preserve">Opdrachtnemer spreekt uit ervaring dat het verwerken van </t>
    </r>
    <r>
      <rPr>
        <b/>
        <sz val="10"/>
        <rFont val="Arial"/>
        <family val="2"/>
      </rPr>
      <t xml:space="preserve">nieuwe </t>
    </r>
    <r>
      <rPr>
        <sz val="10"/>
        <rFont val="Arial"/>
        <family val="2"/>
      </rPr>
      <t>tickets per mail veelal tekort doet aan de te leveren kwaliteit. Bent u bereid deze eis te laten vervallen? Indien u hier niet toe bereid bent hoort inschrijver graag of de nieuwe ITSM tooling ook geschikt is voor een mailkoppeling?</t>
    </r>
  </si>
  <si>
    <t>Opdrachtgever wil dat op alle uitgevraagde manieren medewerkers kunnen melden bij de Servicedesk van Opdrachtnemer. Opdrachtgever zal deze  daarmee niet laten vervallen. We begrijpen uw vraag, en dit is wat ons betreft dan ook een onderdeel van het bevorderen van de zelfredzaamheid, waarbij gebruikers gestimuleerd worden om volledige meldingen aan te maken d.m.v. bijvoorbeeld het selfservice portal.</t>
  </si>
  <si>
    <t>10.8</t>
  </si>
  <si>
    <t>Kan opdrachtgever bevestigen dat de huidige omgevingen reeds zijn ingericht conform het beleid van LO?</t>
  </si>
  <si>
    <t>Opdrachtgever kan op dit moment niet bevestigingen dat het betreffende beleid uniform is doorgevoerd op alle omgevingen.</t>
  </si>
  <si>
    <t>11.1</t>
  </si>
  <si>
    <t>11.1: Ziet u deze projecten als meerwerk of verwacht u deze inzet in de huidige aanbieding?</t>
  </si>
  <si>
    <t>13.7</t>
  </si>
  <si>
    <t>Kan opdrachtgever verduidelijken waar of bij wie het beheer van de wachtwoordenkluis ligt? Is dit binnen scope?</t>
  </si>
  <si>
    <t>Het functioneel beheer van deze kluis (b.v. het toevoegen van een juiste medewerker aan een kluis) ziet LO, in samenspraak met Opdrachtnemer, wel voor Opdrachtnemer weggelegd</t>
  </si>
  <si>
    <t>14.1</t>
  </si>
  <si>
    <t>Rapportages: voor wat betreft de werkplekhardware wordt hiervoor de tooling van LO gebruikt?  Voorwaarde is wel dat dit onderdeel mogelijk is in de betreffende tooling van LO? Of moet hiervoor de tooling van inschrijver worden gebruikt?</t>
  </si>
  <si>
    <t>Hiervoor kan zowel het CMDB als Microsoft Intune en Apple-beheeromgeving voor worden geraadpleegd om zo de gevraagde informatie aan te leveren.</t>
  </si>
  <si>
    <t>18.1</t>
  </si>
  <si>
    <t>Kunt u bevestigen dat u vanuit uw huidige leveranciers beschikt over een soortgelijk exitplan?</t>
  </si>
  <si>
    <t>Opdrachtgever kan dit bevestigen.</t>
  </si>
  <si>
    <t>Kunt u bevestigen dat de huidige leveranciers volledig meedewerken aan een succesvolle overdracht?</t>
  </si>
  <si>
    <t>3.3</t>
  </si>
  <si>
    <t>Kan opdrachtgever aangeven in hoeverre deze documenten nu al beschikbaar zijn? Mag opdrachtnemer aannemen dat bij ingang van de opdracht er voldoende, adequate en kwalitatief afdoende informatie beschikbaar is?</t>
  </si>
  <si>
    <t>Opdrachtgever verwijst naar de beantwoording van vraag 21.</t>
  </si>
  <si>
    <t>3.4</t>
  </si>
  <si>
    <t>3.4: Gegadigde stelt voor om hierover separate afspraken te maken omdat gegadigde op dit moment niet kan inschatten wat de analytics inhouden en derhalve geen inschatting kan maken van de consequenties. Gaat u hiermee akkoord?</t>
  </si>
  <si>
    <t>De specifieke inrichting in combinatie met de ITSM-tooling van LO van deze analytics / rapportages zal tussen Opdrachtnemer en LO gebeuren. Zie ook eis 14.5. Hiermee blijft Opdrachtnemer verantwoordelijk voor het hetgeen wat is uitgevraagd in eis 3.4</t>
  </si>
  <si>
    <t>4.10</t>
  </si>
  <si>
    <t>4.10: Kan gegadigde ervan uitgaan dat digibordleveranciers een centrale update-tool beschikbaar stellen? Tevens stelt gegadigde dat zij niet verantwoordelijk kan zijn voor eventuele problemen nav firmware updates gezien zij eventuele consequenties niet kan overzien. Gaat u hiermee akkoord?</t>
  </si>
  <si>
    <t>4.11</t>
  </si>
  <si>
    <t>4.11: Gaat u akkoord met een procedure voor software-aanvraag waarbij opdrachtnemer de toekenning van licenties kan registreren? Het is anders niet mogelijk om licenties te registreren van software die via groepen wordt gedistribueerd.</t>
  </si>
  <si>
    <t xml:space="preserve">Dit zal in afstemming tussen Opdrachtgever en Opdrachtnemer en in overeenstemming met het changeproces (Bijlage M) worden uitgevoerd. </t>
  </si>
  <si>
    <t>4.13</t>
  </si>
  <si>
    <t>Kunt u verduidelijken wat u bedoelt met kabelmanagement? Inschrijver doet de aanname dat u met kabelmanagement doelt op het het installeren van kabels t.b.v. werkplekapparatuur en installatiewerkzaamheden i.r.t. bekabeling (bijv. de kabel tussen patchkast en patchpunt) buiten scope zijn. Is dat correct?</t>
  </si>
  <si>
    <t xml:space="preserve">Met kabelmanagement bedoelt Opdrachtgever het installeren van kabels ten behoeve van werkplekapparatuur en het bundelen en eventueel netjes wegwerken van deze kabels.
Vaste gebouwbekabeling (de bekabeling tussen patchkast en patchpunt) is buiten scope van deze aanbesteding. </t>
  </si>
  <si>
    <t>4.2 en 4.10</t>
  </si>
  <si>
    <t>Kan opdrachtgever aangeven hoe o.a. de BIOS en firmware updates van werkplekken op dit moment vormgegeven is? Is hier nu al tooling voor en is deze overdraagbaar?</t>
  </si>
  <si>
    <t>- Voor werkplekken worden BIOS en firmware updates worden gedaan via Microsoft Intune, Google Workspace, en JAMF. Voor al deze omgevingen geldt dat deze as-is in beheer moet worden genomen en dat deze omgevingen eigendom is en blijven van LO. Daarnaast is het herzien van deze omgevingen onderdeel van basis op orde maar kunnen eventuele optimalisaties in overleg worden uitgevoerd.
- M.b.t. digiborden, verwijst Opdrachtgever u graag naar vraag 108.</t>
  </si>
  <si>
    <t>4.3</t>
  </si>
  <si>
    <t>4.3: betreft het beheren van tweestapsverificatie het bestaande systeem of verwacht u tevens de implementatie van deze functionaliteit?</t>
  </si>
  <si>
    <t>Opdrachtgever maakt gebruik van de MS EntraID voor MFA. Deze is al geïmplementeerd en dient in beheer as is overgenomen te worden.</t>
  </si>
  <si>
    <t>4.8 en 4.11</t>
  </si>
  <si>
    <t>Kan opdrachtgever verduidelijken hoe het huidige licentiebeheer is ingericht? Mag aangenomen worden dat dit licentiebeheer is vorm te geven in de ITSM-tooling van LO?</t>
  </si>
  <si>
    <t>4.9</t>
  </si>
  <si>
    <t>4.9: u verwacht feature en reguliere updates binnen 2 weken op alle apparatuur doorgevoerd. Gegadigde stelt voor om hier gezien de potentiële risico's separate afspraken over te maken. Gaat u hiermee akkoord?</t>
  </si>
  <si>
    <t>5.1</t>
  </si>
  <si>
    <t>Kan opdrachtgever een sluitende lijst aanleveren van alle aanwezige koppelingen (waaronder SSO), aangeven of deze koppelingen op dit moment goed werken en of deze nog binnen hun lifecycle werken?</t>
  </si>
  <si>
    <t>6.1</t>
  </si>
  <si>
    <t>6.1: gegadigde acht het hoogst ongebruikelijk dat een IT-dienstverlener verantwoordelijk gehouden wordt voor firmware en andere software op multifunctionals. Dit is de verantwoordelijkheid van de printerleverancier. Gegadigde stelt voor om deze eis te laten vervallen. Gaat u hiermee akkoord?</t>
  </si>
  <si>
    <t>7.2</t>
  </si>
  <si>
    <t>DHCP, DNS, Radius/NPS valt in het PVE onder de scope servicecs deel te plaatsen en onder netwerk onder te brengen. Kan Aanbestedende dienst hiermee akkoord gaan?</t>
  </si>
  <si>
    <t>7.3</t>
  </si>
  <si>
    <t>Kunt u verduidelijken welke systemen nu worden gebruikt voor deze werkzaamheden en of deze overdraagbaar is?</t>
  </si>
  <si>
    <t>7.8</t>
  </si>
  <si>
    <t>Welke certificering wordt  hier bedoeld?</t>
  </si>
  <si>
    <t>8.2</t>
  </si>
  <si>
    <t>Kan opdrachtgever verduidelijken hoe de huidige back-up oplossing is ingericht?</t>
  </si>
  <si>
    <t>8.7</t>
  </si>
  <si>
    <t xml:space="preserve">BIO is een normenkader voor de overheid en daarom niet van toepassing op deze opdracht. Inschrijver heeft het verzoek om deze zin uit de eis te schrappen. </t>
  </si>
  <si>
    <t>9.2</t>
  </si>
  <si>
    <t>Kan opdrachtgever verduidelijken wat de relatie is met de aanvullende VOIP leveranciers, welke producten en diensten er worden afgenomen en wat hun mate van support is?</t>
  </si>
  <si>
    <t>divers</t>
  </si>
  <si>
    <t xml:space="preserve">Het is momenteel onduidelijk wat inschrijver krijgt overgedragen van de huidige leveranciers. U vraag om een as-is overname. Kunt u op meer technisch niveau verduidelijken hoe de as-is situatie is? Kunt u inzicht geven in de tools die nu in gebruik zijn? </t>
  </si>
  <si>
    <t>Kunt u verduidelijken of deze tools eigendom zijn van Lucas Onderwijs?</t>
  </si>
  <si>
    <t xml:space="preserve">Kunt u verduidelijken of deze tools kosteloos overdraagbaar zijn, inclusief de benodigde licenties? </t>
  </si>
  <si>
    <t>Bijlage I - Prijzenblad LO_v1.0</t>
  </si>
  <si>
    <t>Zijn de aantallen die hier genoemd zijn bij 'eenmalig enrollen' de aantallen die tijdens de onboarding geconfigureerd moeten worden? Of betreft dit ook een schatting van het aantal devices in het eerste jaar?</t>
  </si>
  <si>
    <t>In kolom D vraagt u om een omschrijving met staffels, incl. wanneer deze van toepassing zijn. Kunt u verduidelijken wat u hier verwacht te lezen?</t>
  </si>
  <si>
    <t>U kunt, voor het inschatten van de beheerlast, per PO Locatie gemiddeld uitgaan:
- 1 dymo
- 1 3D printer
Per VO locatie kunt u gemiddeld uitgaan van:
- 1 dymo printer
- 1 bonnen printer
- 2 3D printers
Er zijn in totaal 13 Locaties met in totaal 18 repro-printers. 
De uit te voeren beheerwerkzaamheden vallen in lijn met hetgeen wat in eis 6.1, Bijlage 1, is omschreven.</t>
  </si>
  <si>
    <t xml:space="preserve">LO is voornemens om een IT-brede vernieuwingsslag uit te voeren. Dit traject wordt intern “Programma IB roadmaps” genoemd, met daarbij het project “basis op orde”. Het huidige (server)landschap zal naar verwachting, als gevolg van het project, afnemen dan wel verdwijnen op lange termijn zoals genoemd in paragraaf 2.7.2. Voor een nadere toelichting op het project en de uitgangspunten verwijst Opdrachtgever naar paragraaf 2.7.1 en paragraaf 2.7.2 van de aanbestedingsleidraad. De specifieke operationele gevolgen hiervan m.b.t. de centrale infrastructuur, en in welk tempo, kan LO op dit moment nog niet inschatten, maar zal in samenspraak tussen LO en Opdrachtnemer gebeuren. 
Wel is LO zich ervan bewust dat de inzet van Opdrachtnemer zal onder invloed van het project ‘basis op orde’ in de toekomst mogelijk wijzigen, waarbij geldt dat Opdrachtnemer het beheer van de IT-omgeving van LO voor, tijdens, en na de realisatie van het project ‘basis op orde’ op zich neemt.
</t>
  </si>
  <si>
    <t xml:space="preserve">LO geeft in deze beantwoording de huidige frequentie aan van gepland lokaal bezoek. Dit is voor PO 1x per maand een dagdeel, en voor VO om de week een dagdeel. 
LO voorziet in de beoogde situatie dat medewerkers enkel op verzoek (zie hiervoor de definitie in H9) of op afroep (b.v. bij een open dag of een verhuizing) op locaties van LO benodigd zijn. Wel kan het voorkomen dat een school met een vaste frequentie bezocht wil worden. Dit zal in overleg tussen LO en Opdrachtnemer gebeuren. </t>
  </si>
  <si>
    <t xml:space="preserve">Advies over hoe het functioneel beheer van MS365 en OS'en in te richten zal op Afroep plaatsvinden, waarbij facturatie op basis van nacalculatie plaatsvind. 
Alle (functionele) gebruikersvragen worden via de servicedesk direct door gebruikers zelf gesteld (en dus geïnitieerd). Hier stelt LO geen kaders aan. Wel wil LO Opdrachtnemer erop wijzen dat Opdrachtnemer het aantal vragen kan verminderen indien de self-service portaal en bijbehorende kennisbank effectiever wordt toegepast.
</t>
  </si>
  <si>
    <t>Opdrachtnemer snapt het nut van een dergelijke test, maar staat er niet voor open deze op voorhand uit te voeren. Een pentest zal altijd worden uitgevoerd door de LO aangewezen partij. Indien een pentest, incl. bijbehorende bevindingen, na definitieve gunning wordt uitgevoerd, is hiervoor in de aanbesteding ruimte opgenomen onder projectmatig werk (paragraaf 2.8.1) om dergelijke werkzaamheden uit te voeren en op te volgen.</t>
  </si>
  <si>
    <t>Opdrachtgever verwijst Opdrachtnemer graag naar vraag 64.</t>
  </si>
  <si>
    <t>Opdrachtnemer verwijst u graag naar vraag 2, en naar de andere hierboven gestelde vragen omtrent o.a. de huidige omgeving en gebruikte tooling.</t>
  </si>
  <si>
    <t xml:space="preserve">Het is voor Opdrachtgever niet geheel duidelijk naar welke tooling vraagsteller verwijst. LO heeft in diverse andere vragen (39, 41, 43, 44, 64, 111) specifieke antwoorden gegeven in relatie tot gebruikte tooling.
Indien vraagsteller andere tool(s) bedoelt, dan verzoekt Opdrachtgever hierover een aanvullende vraag te stellen. </t>
  </si>
  <si>
    <t>Op dit moment is er nog geen structureel proces m.b.t. licentiebeheer ingericht. Het uitgangspunt is dat licentiebeheer in de omgeving van LO zal worden uitgevoerd. Dit kan in de ITSM-tooling van LO plaatsvinden, of in een ander aangewezen systeem van LO.</t>
  </si>
  <si>
    <t>Hier gaat LO niet mee akkoord. LO ziet dat deze werkzaamheden inherent zijn aan de beheerwerkzaamheden van de huidige Microsoft-omgeving. Na gunning zullen Opdrachtnemer en Opdrachtgever de invulling van deze werkzaamheden definitief vaststellen, in samenspraak met de netwerkleverancier.</t>
  </si>
  <si>
    <t xml:space="preserve">Opdrachtgever verwijst u ook naar de beantwoording van vraag 124. </t>
  </si>
  <si>
    <t xml:space="preserve">Opdrachtgever neemt aan dat u refereert naar paragraaf 2.3.3. Hierin staat genoemd dat LO een migratietraject aan het uitvoeren is om alle apparatuur te migreren naar de Microsoft Intune-omgeving: 'Momenteel loopt er binnen LO een transitieproject om voor de 7 tenants om de devices te beheren via Microsoft Intune (Microsoft Endpoint Manager).' Dit komt omdat devices momenteel nog via een divers aantal omgevingen worden beheerd, zoals geschetst in paragraaf 2.3. </t>
  </si>
  <si>
    <t>Er zijn 4 clusters welke alle 4 bestaan uit een 2-node cluster waarin computing, opslag en netwerk zijn geïntegreerd. Elk cluster is dus redundant en er kan hierbij 1 node wegvallen.</t>
  </si>
  <si>
    <t>Opdrachtgever verwijst naar de beantwoording van vraag 58 en 65.</t>
  </si>
  <si>
    <t>Opdrachtgever verwijst naar de beantwoording van vraag 65 en vraag 66</t>
  </si>
  <si>
    <r>
      <t xml:space="preserve">De vaste frequentie voor lokale bezoek is op basis van de huidige dienstverlening standaard voor VO één dagdeel per 2 weken en voor PO één dagdeel per maand, waarbij een bezoek in sommige gevallen geen meldingen oplost, en in andere gevallen meldingen juist worden opgespaard om vervolgens in één keer te worden opgelost. LO wil benadrukken dat dit vaste geplande bezoeken zijn, waarbij sommige scholen op verzoek nog vaker lokale support afnemen indien dit nodig blijkt te zijn. Er zijn op dit moment 7 VO Scholen die deze vorm van aanvullende support afnemen. Deze Scholen nemen in totaal elke week gezamenlijke 18,5 dagdelen extra lokale support af (1 dagdeel is 4 uur).
Daarnaast worden meldingen op basis van prioriteit ook tussentijds opgelost d.m.v. extra bezoeken (b.v. bij incidenten). 
LO wil daarnaast benadrukken dat dit de huidige situatie is, en niet het uitgangspunt van deze aanbesteding. In de nieuwe situatie zal regulier lokale support </t>
    </r>
    <r>
      <rPr>
        <b/>
        <sz val="10"/>
        <rFont val="Arial"/>
        <family val="2"/>
      </rPr>
      <t>op verzoek</t>
    </r>
    <r>
      <rPr>
        <sz val="10"/>
        <rFont val="Arial"/>
        <family val="2"/>
      </rPr>
      <t xml:space="preserve"> van LO worden afgenomen. 
</t>
    </r>
  </si>
  <si>
    <t>Deze informatie zal als 'Bijlage S - overzicht en rollen VM's' op verzoek worden aangeleverd. Inschrijver dient hiervoor een verzoek in te dienen via de berichtenmodule op het aanbestedingsplatform TenderNed.</t>
  </si>
  <si>
    <t xml:space="preserve">Het beheer van EduConnector ligt bij de betreffende leverancier van EduConnector en maakt dus geen onderdeel uit van de beheertaken van Opdrachtnemer. 
Opdrachtnemer dient in dit kader wel te fungeren als SPOC en dient volgens de juiste procedures de eerste analyse uit te voeren, bijvoorbeeld uitvragen bij de melder of het bronsysteem (b.v. Magister of AFAS) wel juist gevuld is. Daarnaast dienen basishandelingen in overleg uitgevoerd te worden door Opdrachtnemer om een snelle afhandeling te garanderen.
Voor een volledig overzicht van de demarcatie verwijst Opdrachtgever Inschrijver naar Bijlage P - Overzicht demarcatie per domein_v1.0.
</t>
  </si>
  <si>
    <t>Met serviceorganisatie neemt Opdrachtgever aan dat het hier gaat over alle medewerkers die actief zijn voor LO. Opdrachtgever schrijft niet voor op welke locatie de serviceorganisatie praktisch wordt georganiseerd. Indien Opdrachtnemer het nodig acht, dat de serviceorganisatie (gedeeltelijk) wordt voorzien (gehuisvest) op locatie van Opdrachtgever, dan dient dit als onderdeel van Gunningscriterium G2 te worden toegelicht / onderbouwd, b.v. in het kader van betrokkenheid. Wel merkt Opdrachtgever op dat de beschikbare ruimte op locatie van Opdrachtgever hiervoor beperkt is (zie hiervoor ook de beantwoording van vraag 17).</t>
  </si>
  <si>
    <r>
      <t xml:space="preserve">Met serviceorganisatie neemt Opdrachtgever aan dat het hier gaat over alle medewerkers die actief zijn voor LO. Opdrachtnemer heeft </t>
    </r>
    <r>
      <rPr>
        <b/>
        <sz val="10"/>
        <rFont val="Arial"/>
        <family val="2"/>
      </rPr>
      <t>op verzoek</t>
    </r>
    <r>
      <rPr>
        <sz val="10"/>
        <rFont val="Arial"/>
        <family val="2"/>
      </rPr>
      <t xml:space="preserve"> een beperkt aantal fysieke werkplekken beschikbaar voor Opdrachtgever op het stafbureau van LO bij afdeling IB, inclusief bijbehorend randapparatuur (beeldschermen, docking stations, randapparatuur). De overige IT-apparatuur is Opdrachtnemer zelf verantwoordelijk voor. </t>
    </r>
  </si>
  <si>
    <t>De huidige omvang van de eerstelijns servicedesk die actief is voor LO in het Fte's, exclusief lokale support, is op dit moment niet exact bekend, en wordt niet gerapporteerd. LO verwijst, in het kader om de benodigde werkzaamheden accuraat in te kunnen schatten, graag naar het aantal tickets per maand die binnenkomen, welke op dit moment worden ingeschat op 2000 per maand (zie ook blz. 2.1.2 van het Beschrijvend document) en het antwoord op vraag 15.</t>
  </si>
  <si>
    <t>De mogelijkheid voor het koppelen van de ITSM-tooling van LO en Opdrachtnemer voor het maken van rapportages behoort zeker tot de mogelijkheden, wat u kunt aangeven in de toelichting bij eis 14.5. 
De tickets dienen wel altijd in de ITSM-tooling van LO geregistreerd te worden in het kader van 'single source of truth' waar LO grote waarde aan hecht, tezamen met de mogelijkheden rondom het faciliteren van een eigen kennisbank richting haar medewerkers. Daarom houdt LO vast aan haar standpunt dat de eerstelijns servicedesk van Opdrachtnemer in de ITSM-tooling van LO werkt.</t>
  </si>
  <si>
    <t xml:space="preserve">Opdrachtgever bevindt zich op dit moment in de voorbereidingsfase voor de realisatie van de ITSM-tooling. Op het moment van publiceren is nog niet bekend welke tooling zal worden geïmplementeerd. </t>
  </si>
  <si>
    <t xml:space="preserve">Opdrachtgever heeft er bewust voor gekomen om in dit stadium van de procedure geen nadere informatie te verstrekken ten aanzien van leveranciers van Opdrachtgever, anders dan de technische informatie die is verstrekt en de demarcatie per domein zoals opgenomen in Bijlage P. Nadere informatie over de partijen zullen na gunning worden verstrekt aan Opdrachtnemer.  
Indien vraagsteller om zwaarwegende redenen kan motiveren dat nadere identificatie van deze partijen noodzakelijk is in de inschrijffase van de aanbesteding, dan wordt vraagsteller verzocht dit middels een vraag in de tweede nota van inlichtingen kenbaar te maken. </t>
  </si>
  <si>
    <t xml:space="preserve">De specifieke operationele gevolgen van het project 'basis op orde', en de doorlooptijd, kan LO op dit moment nog niet inschatten. Een uitsplitsing voor PO en VO is op dit moment niet te geven. 
</t>
  </si>
  <si>
    <t xml:space="preserve">De organisatie van Opdrachtgever is in steeds sterkere mate afhankelijk van haar IT-voorzieningen in de breedste zin van het woord. Met het oog op de huidige situatie en transitie naar de gewenste situatie acht Opdrachtgever het van belang dat het gehele IT-beheer naar een hoger niveau wordt getild en wordt geprofessionaliseerd. De doelstellingen op het gebied van IT-beheer staan nader uitgewerkt in paragraaf 1.5 van het Beschrijvend document. Omdat LO nog niet is gestart met de realisatie van dit project 'basis op orde' is het op dit moment niet in te schatten hoe lang deze transitie naar basis op orde gaat duren. Mede hierom heeft LO ervoor gekozen voor de huidige volgorde in combinatie met een relatief lange contractduur. 
Opdrachtgever verwijst u ook naar de beantwoording van vraag 1 en vraag 3. </t>
  </si>
  <si>
    <t>Opdrachtgever onderscheidt in deze vraag 2 individuele vragen.
1. De huidige architectuur principes welke LO op dit moment heeft zijn op beleidsmatig niveau vastgesteld (b.v. het inzetten van gestandaardiseerde infrastructuur gebaseerd op volwassen technische componenten, het gebruik van best-practices en standaard functionaliteit). Deze principes worden op technisch niveau verder uitgewerkt als onderdeel van het project 'basis op orde', al dan niet in samenspraak met Opdrachtnemer.
2. LO wil u graag verwijzen naar vraag 61.</t>
  </si>
  <si>
    <r>
      <t xml:space="preserve">Opdrachtgever is LO om uitstel te geven aan de genoemde 6 weken voor het voltooien van de onboarding / intake. LO kiest ervoor om, in het kader van examenperiodes, om de start schooljaar '25 / '26 </t>
    </r>
    <r>
      <rPr>
        <b/>
        <sz val="10"/>
        <rFont val="Arial"/>
        <family val="2"/>
      </rPr>
      <t xml:space="preserve">(uiterlijk: 24 augustus 2025) </t>
    </r>
    <r>
      <rPr>
        <sz val="10"/>
        <rFont val="Arial"/>
        <family val="2"/>
      </rPr>
      <t>te hanteren als uiterlijke datum voor het voltooien van de onboarding/intake. Hierbij gelden de volgende voorwaarden:</t>
    </r>
    <r>
      <rPr>
        <sz val="10"/>
        <rFont val="Arial"/>
        <family val="2"/>
      </rPr>
      <t xml:space="preserve">
- De intake / onboarding volledig voltooid te hebben (inclusief het afronden van eis 17.2);
- Opdrachtnemer volledig operationeel is voor zowel VO, PO als stafbureau; 
- Mits onderbouwd met een gedegen plan zoals ingediend bij Gunningscriteria 1;
- Rekening houdend met de examenperiode voor het VO.
LO heeft Gunningscriterium 1 van het Beschrijvend document hierop aangepast. Een herzien Beschrijvend document_v2.0 zal worden gepubliceerd als onderdeel van Nota van inlichtingen 1. </t>
    </r>
  </si>
  <si>
    <t xml:space="preserve">Opdrachtgever zal op voorhand geen derde nota van inlichtingen toevoegen. Zoals aangegeven in paragraaf 3.4.3 van het Beschrijvend document kunt u in een opvolgende vragenronde uitsluitend vragen stellen naar aanleiding van antwoorden uit een eerdere vragenronde. Vragen over nieuwe onderwerpen beantwoorden wij in de regel niet. 
Indien na publicatie van Nota van inlichtingen 2 het noodzakelijk blijkt om vragen te beantwoorden, nadere informatie te verstrekken middels een aanvullende Nota van inlichtingen, dan zal Opdrachtgever dit per geval bekijken. Verder wil LO Opdrachtnemer wijzen op vraag 82 </t>
  </si>
  <si>
    <t>Conform artikel 2.94 van de Aanbestedingswet 2012 kan een ondernemer kan zich voor een bepaalde overheidsopdracht beroepen op de technische bekwaamheid en beroepsbekwaamheid van andere natuurlijke personen of rechtspersonen, ongeacht de juridische aard van zijn banden met die natuurlijke personen of rechtspersonen, mits hij aantoont dat hij kan beschikken over de voor de uitvoering van de overheidsopdracht noodzakelijke middelen.
Het bewijsmiddel betreft minimaal een schriftelijke verklaring van de betreffende derde, waaruit blijkt dat Inschrijver daadwerkelijk kan beschikken over de voor de uitvoering van de opdracht noodzakelijke middelen van deze derde. De betreffende verklaring dient rechtsgeldig ondertekend te zijn door deze derde. 
Indien een beroep wordt gedaan onderwijs- en beroepskwalificaties van betreffende derde, dan geldt dat de betreffende derde de diensten waarvoor die bekwaamheid is vereist in het kader van de Opdracht zal verrichten.</t>
  </si>
  <si>
    <t>Deze informatie zal als 'Bijlage U - Overzicht fysieke servers' op verzoek worden aangeleverd. Inschrijver dient hiervoor een verzoek in te dienen via de berichtenmodule op het aanbestedingsplatform TenderNed.</t>
  </si>
  <si>
    <t>Opdrachtgever verwijst u naar de definitie opgenomen in hoofdstuk 9 van het Beschrijvend document. 
Op afroep: 'Te verlenen diensten, te verrichten werkzaamheden en in het kader daarvan te leveren (ICT-)prestaties worden uitsluitend op verzoek van LO uitgevoerd, waarbij facturatie op basis van nacalculatie plaatsvindt. Deze Diensten maken onderdeel uit van de scope van de Opdracht.' LO zal, vanwege deze definitie, daarom ook niet onbegrensd gebruik maken van deze mogelijkheid.</t>
  </si>
  <si>
    <t xml:space="preserve">Deze werkzaamheden zijn, zoals specifiek genoemd in de betreffende eis, op afroep. 
Opdrachtgever verwijst u naar de definitie opgenomen in hoofdstuk 9 van het Beschrijvend document. 
Op afroep: 'Te verlenen diensten, te verrichten werkzaamheden en in het kader daarvan te leveren (ICT-)prestaties worden uitsluitend op verzoek van LO uitgevoerd, waarbij facturatie op basis van nacalculatie plaatsvindt. Deze Diensten maken onderdeel uit van de scope van de Opdracht.' LO zal, vanwege deze definitie, daarom ook niet onbegrensd gebruik maken van deze mogelijkheid.
</t>
  </si>
  <si>
    <t>Inschrijver mag ervan uitgaan dat huidige leveranciers volledige medewerking zullen verlenen aan een succesvolle overdracht.</t>
  </si>
  <si>
    <t>Opdrachtgever onderscheidt twee vragen in deze vraag:
1. Er is geen centrale update-tool beschikbaar. Er zijn diverse losse tooling-mogelijkheden om deze apparatuur up te daten.
2: Opdrachtnemer zal niet verantwoordelijk gesteld worden voor de inhoud van de betreffende updates, maar wel voor de degelijke testprocedure van updates, b.v. het testen van een grote update die net is uitgerold, voordat deze integraal naar tientallen devices LO breed wordt uitgerold.</t>
  </si>
  <si>
    <t>LO is bereid om separate afspraken te maken als er sprake is van software upgrades. Dit zijn b.v. grote versie-updates welke een grote herziening van de huidige software bevatten waarvan de stabiliteit eerst geverifieerd dient te worden alvorens deze LO-breed worden uitgerold.</t>
  </si>
  <si>
    <t xml:space="preserve">LO kan op dit moment geen sluitende lijst aanleveren. Opdrachtgever verwijst Opdrachtnemer naar vraag 2 en Bijlage T voor de meest belangrijke koppelingen.
</t>
  </si>
  <si>
    <t xml:space="preserve">Niet akkoord. Met het doorvoeren van software-updates op multifunctionals bedoelt LO het uitvoeren van deze updates, nadat deze zijn uitgebracht door de printerleverancier. Dit kan in overleg met de printerleverancier, maar de uitvoer en regie van de updates liggen bij Opdrachtnemer, gezien Opdrachtnemer toegang heeft tot de printeromgeving, en de printerleverancier dit niet heeft. </t>
  </si>
  <si>
    <t>LO heeft de term 'gecertificeerd' niet geheel juist gekozen. Hiermee bedoelt LO dat door LO geautoriseerde medewerkers met het juiste kennisniveau de beschreven werkzaamheden uitvoeren. De term is aangepast in V.1.1 van Bijlage A.</t>
  </si>
  <si>
    <t>Er worden momenteel volledige VM back-ups gemaakt en deze worden naar een NAS weggeschreven, daarnaast worden de back-ups d.m.v. een copy job naar een 2de locatie op een NAS weggeschreven.</t>
  </si>
  <si>
    <t>Niet akkoord. LO noemt hier nadrukkelijk een aantal algemeen geaccepteerde normenkaders op basis waarvan optimalisaties op security-gebied kunnen worden uitgewerkt. Deze opsomming is niet alles uitputtend en zal in samenspraak met Opdrachtnemer worden besproken.</t>
  </si>
  <si>
    <t>LO wil graag in deze fase van de aanbesteding verwijzen naar Bijlage N, sectie telefonie. Deze bijlage dient zoals genoemd op blz. 10 van de aanbestedingsleidraad nog definitief te worden gemaakt na definitieve gunning.</t>
  </si>
  <si>
    <t>De genoemde aantallen (Bijlage I prijzenblad_v1.0, cellen E61, E62 en E63) betreffen de aantallen apparaten, waarvan Opdrachtgever verwacht dat deze aan de beheeromgeving dienen te worden toegevoegd in de periode voordat een hardware broker wordt gecontracteerd. Nadat een hardware broker is gecontracteerd, zullen deze werkzaamheden bij de hardware broker worden belegd. 
Wellicht ten overvloede wil Opdrachtgever erop wijzen dat deze werkzaamheden niet tijdens de onboardingsfase afgerond hoeven te worden.</t>
  </si>
  <si>
    <t>Opdrachtnemer dient een Inschrijving te doen op basis van de huidige beheerlast. Opdrachtgever verwijst u voor een  toelichting naar de beantwoording vraag 71.
Middels de gevraagde informatie ten aanzien van de staffels wenst Opdrachtgever ter informatie nader inzicht te krijgen in eventuele staffelprijzen welke door Inschrijver worden gehanteerd. 
Opdrachtgever verwacht dat Inschrijver inzicht geeft in een hogere en lagere staffel. Inschrijver dient hierbij in ieder geval aan te geven vanaf welke volume en binnen welke bandbreedte de betreffende staffels gelden en welke eenheidsprijs in betreffende staffels gelden. Indien er een vaste prijs is per eenheid zonder staffels van toepassing is, kan deze cel leeg worden gelaten.</t>
  </si>
  <si>
    <t>10.5</t>
  </si>
  <si>
    <t>Wij zouden u willen vragen om is 10.5 buiten scope van de vaste beheervergoeding te plaatsen vanwege het slecht voorspelbare, potentieel zeer complexe en omvangrijke en bovendien eenmalige karakter van de eis. Met name de vrijbrief 'derden' maak het potentieel onbegrenst.</t>
  </si>
  <si>
    <t>NVI 87</t>
  </si>
  <si>
    <t>Met uw toevoeging 1200 meldingen zijnde incidenten en changes (dus: niet zijnde alerts/events) per maand -binnen één opdracht- sluit u vermoedelijk elke mogelijke dienstverlener in Nederland uit. Dit zou dan gaan om circa 60 incidenten en changes per dag, . Hoewel wij circa 500 onderwijsinstellingen in Nederland bedienen, kwalicifeert geen enkele daarvan aan dit criterium. Dit sluit echter geenszins uit dat we in staat zijn om het gevraagde volume af te handelen. Graag zouden we u daarom willen verzoeken om deze eis te herformuleren en de inschrijver te laten onderbouwen hoe dit volume kan worden verzorgd.</t>
  </si>
  <si>
    <t>Hetzelfde geldt voor de toevoeging omtrent het aantal (30) locaties binnen één opdracht en dan speficiek met een hybride-cloud opzet. We leveren deze dienst op honderden onderwijsinstellingen, maar niet binnen één opdracht.</t>
  </si>
  <si>
    <t>Bijlage J</t>
  </si>
  <si>
    <t>U schrijft "10. Uitrollen van software-updates voor educatieve toepassingen" Kunt u een lijst verschaffen van welke educatieve applicaties dit betreft en het aantal updates? Zonder deze lijst is het vrijwel onmogelijk hier een inschatting van te geven en zouden wij dit als niet standaard change willen aanhouden.</t>
  </si>
  <si>
    <t>Betreft: Configureren van cloud back-ups voor kritieke data. Kunt u aangeven welke software hiervoor wordt gebruikt en bevestigen dat de opslag en licenties hiervoor geen onderdeel uitmaken van de beheervergoeding?</t>
  </si>
  <si>
    <t>Bijlage M</t>
  </si>
  <si>
    <t>2.4.3</t>
  </si>
  <si>
    <t>In uw beschrijving van de procedure voor niet standaard changes, missen we het aspect 'kosten'. We gaan ervan uit dat uw intentie is dat standaard changes binnen de overeenkomst zonder additionele kosten worden uitgevoerd en dat voor niet standaard changes meerkosten mogen worden gerekend. Zou u uw uitgangspunten op dit vlak willen beschrijven?</t>
  </si>
  <si>
    <t>Bijlage A</t>
  </si>
  <si>
    <t>15.1</t>
  </si>
  <si>
    <t>Kunt u toelichten over welk budget de opdrachtnemer dient te rapporteren?</t>
  </si>
  <si>
    <t xml:space="preserve">In paragraaf 4.3.3 worden de kerncompetenties beschreven, waarover een Inschrijver, hoofd-/onderaannemer of samenwerkingsverband over dient te beschikken. Middels de aanlevering van referentieopdrachten dient inschrijver de gevraagde ervaring aan te tonen. Uit de referentieopdracht welke wordt aangeboden voor kerncompetentie C dient te blijken dat in de betreffende opdracht minimaal 1200 meldingen per maand worden ontvangen. Met meldingen bedoelt Opdrachtgever vragen, incidenten en/of changes die bij de servicedesk worden gemeld en volgens bijbehorende prioriteit en oplostijden worden opgelost. Om Opdrachtnemer tegemoet te komen, zal LO het toestaan om deze specifieke kerncompetentie C in te vullen met maximaal 2 referenties. Hierop zal het Beschrijvend document worden aangepast.
Een herzien Beschrijvend document_v2.0 zal worden gepubliceerd als onderdeel van Nota van inlichtingen 1. </t>
  </si>
  <si>
    <t>Conform eis 10.5 gaan de beschreven werkzaamheden over het opzetten, configureren en toewijzen van machtigingen, en niet om het beheren van dergelijke integraties of koppelingen. Het configureren, opzetten en toewijzen van machtigingen zijn werkzaamheden welke LO ziet als non standaard change, en zullen conform Bijlage M worden afgehandeld. Dit zal op afroep gebeuren. 
Daarnaast wil LO Opdrachtnemer op eis 5.1 wijzen, welke over het beheer gaat van SSO koppelingen, welke wel inbegrepen dienen te zijn in de op te geven beheervergoeding als onderdeel van de Inschrijving.</t>
  </si>
  <si>
    <t>In nota van inlichting 2 zijn 7 nieuwe vragen en antwoorden opgenomen. De vragen en antwoorden zijn opgenomen onder nummers 128 tot en met 134.</t>
  </si>
  <si>
    <t>Datum: 01-11-2024</t>
  </si>
  <si>
    <t>Nota van Inlichtingen 2 - IT-beheer ten behoeve van primair Onderwijs/ Voortgezet Onderwijs/ stafbureau</t>
  </si>
  <si>
    <t xml:space="preserve">Opdrachtgever heeft de kerncompetenties uit paragraaf 4.3.3 van het Beschrijvend document opgenomen teneinde de geschiktheid van Inschrijvers bij inschrijving te toetsen. De aard en omvang van de kerncompetenties acht Opdrachtgever passend in relatie tot de schaalgrootte en complexiteit van de organisatie van Opdrachtgever. Derhalve vindt Opdrachtgever het van belang dat Inschrijvers aantonen ervaring te hebben met de gestelde eis. Om Inschrijvers verder tegemoet te komen, zal Opdrachtgever het toestaan om de kerncompetentie C in te vullen met maximaal drie (3) referenties. Hiermee wordt bedoeld dat de aangeboden referenties gezamenlijk de geëiste ervaring van 1200 meldingen dienen te omvatten.  Hierop zal het Beschrijvend document worden aangepast. Indien Inschrijver drie (3) referentieopdrachten aanbiedt, geldt dat de aangeboden referentieopdrachten gedurende dezelfde periode van minimaal zes (6) maanden moeten zijn uitgevoerd.
Zoals aangegeven in de beantwoording van vraag 87 bedoelt Opdrachtgever met meldingen vragen, incidenten en/of changes die bij de servicedesk worden gemeld en volgens bijbehorende prioriteit en oplostijden worden opgelost. Hiermee heeft Opdrachtgever ook bedoeld alerts/events.  
Een herzien Beschrijvend document_v3.0 zal worden gepubliceerd als onderdeel van Nota van inlichtingen 2.
Opdrachtgever biedt Inschrijvers de mogelijkheid om aanvullende vragen te stellen ten aanzien van de kerncompetenties zoals opgenomen paragraaf 4.3.3 van het Beschrijvend document en de hieraan gerelateerde vragen uit de Nota's van Inlichtingen. Inschrijvers kunnen uiterlijk tot woensdag 6 november 2024, 10.00 uur aanvullende vragen indienen. Opdrachtgever streeft ernaar aanvullende vragen ten aanzien van paragraaf 4.3.3 en de hieraan gerelateerde vragen uit de nota's van inlichtingen uiterlijk donderdag 7 november 2024 te beantwoorden. </t>
  </si>
  <si>
    <t xml:space="preserve">Opdrachtgever heeft de kerncompetenties uit paragraaf 4.3.3 van het Beschrijvend document opgenomen teneinde de geschiktheid van Inschrijvers bij inschrijving te toetsen. De aard en omvang van de kerncompetenties acht Opdrachtgever passend in relatie tot de schaalgrootte en complexiteit van de organisatie van Opdrachtgever. Derhalve vindt Opdrachtgever het van belang dat Inschrijvers aantonen ervaring te hebben met de gestelde eis. Om Inschrijvers tegemoet te komen, zal Opdrachtgever het toestaan om de kerncompetentie A in te vullen met maximaal twee (2) referenties. Hiermee wordt bedoeld dat de aangeboden referenties gezamenlijk de geëiste ervaring van 30 locaties dienen te omvatten. Hierop zal het Beschrijvend document worden aangepast. Indien Inschrijver twee (2) referentieopdrachten aanbiedt, geldt dat de aangeboden referentieopdrachten gedurende dezelfde periode van minimaal zes (6) maanden moeten zijn uitgevoerd.
Een herzien Beschrijvend document_v3.0 zal worden gepubliceerd als onderdeel van Nota van inlichtingen 2.
Opdrachtgever biedt Inschrijvers de mogelijkheid om aanvullende vragen te stellen ten aanzien van de kerncompetenties zoals opgenomen paragraaf 4.3.3 van het Beschrijvend document en de hieraan gerelateerde vragen uit de Nota's van Inlichtingen. Inschrijvers kunnen uiterlijk tot woensdag 6 november 2024, 10.00 uur aanvullende vragen indienen. Opdrachtgever streeft ernaar aanvullende vragen ten aanzien van paragraaf 4.3.3 en de hieraan gerelateerde vragen uit de Nota's van Inlichtingen uiterlijk donderdag 7 november 2024 te beantwoorden. </t>
  </si>
  <si>
    <t xml:space="preserve">Opdrachtgever verwijst u naar Bijlage A Programma van eisen, eis 10.1: 'Opdrachtnemer neemt, zodra dit het geval is, het beheer van M365 back-ups op zich. Hieronder valt het beheren (incl. monitoren) van de back-ups als ook het terugzetten hiervan indien nodig. Op dit moment zijn deze back-ups er nog niet.'
We kunnen bevestigen dat de opslag en bijbehorende licenties geen onderdeel uitmaken van de op te geven beheervergoeding. Tijdens het beheercontract zullen afspraken hierover worden gemaakt tussen Opdrachtnemer en LO. 
</t>
  </si>
  <si>
    <t>Het woord 'budget' zoals opgenomen in eis 15.1 dient te worden gelezen als de opgegeven kosten in het kader van deze aanbesteding (en daarmee de Inschrijving). Opdrachtgever dient per kwartaal op de hoogte worden gehouden van de werkelijke afname van de dienstverlening in relatie tot de gebudgetteerde afname, b.v. het aantal werkplekken stijgt of daalt naarmate het beheercontract vordert. LO wil deze kosten inzichtelijk hebben t.o.v. de opgegeven kosten in de Inschrijving.</t>
  </si>
  <si>
    <t>Allereerst wil Opdrachtgever Opdrachtnemer wijzen op Bijlage K, welke een lijst bevat met alle applicaties, waaronder educatieve software. 
Opdrachtgever gaat ermee akkoord, met de laatste alinea van deze vraag inachtnemend, dat het doorvoeren van software-updates voor educatieve applicaties als een niet-standaard change (zie ook Bijlage M) dient te worden behandeld, welke op afroep dient te geschieden. 
Opdrachtgever ziet ook dat dankzij de transitie naar cloudapplicaties de invulling van het updaten van educatie-applicaties de behoefte hiervan steeds minder voorkomt en in de toekomst verder zal afnemen. Daarom zal zoals genoemd in de Concept overeenkomst (Bijlage B), in samenspraak tussen Opdrachtgever en LO Bijlage J definitief worden gemaakt, inclusief specifieke invulling van het doorvoeren van (security)updates van educatie-applicaties.
Opdrachtgever wil Opdrachtnemer daarnaast erop wijzen dat binnen de activiteit software-distributie (conform eis 4.3) het updaten van belangrijke kantoorapplicaties wel onderdeel dient te zijn van de op te geven beheerfee als onderdeel van deze Inschrijving. Opdrachtgever denkt hier aan het updaten van de volgende applicaties:
- Adobe
- Uniflow
- Microsoft software
- Google software
Opdrachtgever en Opdrachtnemer zullen deze lijst en specifieke werkzaamheden tijdens de gunningsfase verder uitwerken.</t>
  </si>
  <si>
    <r>
      <t xml:space="preserve">Opdrachtnemer onderscheidt bij standaard en niet standaard changes twee aspecten: het uitvoeren hiervan, en de coördinatie. Deze aspecten staan hieronder verder uitgewerkt.
</t>
    </r>
    <r>
      <rPr>
        <i/>
        <sz val="10"/>
        <rFont val="Arial"/>
        <family val="2"/>
      </rPr>
      <t>Standaard changes</t>
    </r>
    <r>
      <rPr>
        <sz val="10"/>
        <rFont val="Arial"/>
        <family val="2"/>
      </rPr>
      <t xml:space="preserve">
- Bij standaard changes dient de uitvoering, indien deze direct in de invloedssfeer van Opdrachtnemer liggen, zonder additionele kosten te worden uitgevoerd en bij de aangeboden prijzen inbegrepen te zijn, conform eis 4.14 van Bijlage A.
- De coördinatie van standaard changes, ongeacht of deze standaard change door Opdrachtnemer wordt uitgevoerd, dient zonder additionele kosten te worden uitgevoerd en bij de aangeboden prijzen inbegrepen te zijn.
</t>
    </r>
    <r>
      <rPr>
        <i/>
        <sz val="10"/>
        <rFont val="Arial"/>
        <family val="2"/>
      </rPr>
      <t xml:space="preserve">Niet standaard changes
</t>
    </r>
    <r>
      <rPr>
        <sz val="10"/>
        <rFont val="Arial"/>
        <family val="2"/>
      </rPr>
      <t>- Bij de aangeboden prijs dient de initiële registratie van niet standaard changes inbegrepen te zijn, inclusief deze naar het juiste kanaal verder routeren conform Bijlage M.
- Voor uitvoering van niet standaard changes, indien deze in de invloedssfeer van Opdrachtnemer ligt, dient Opdrachtnemer binnen 5 werkdagen met een voorstel te komen wanneer deze wel gerealiseerd kan worden, waarbij er een plan van aanpak wordt gemaakt om deze wijziging te realiseren, inclusief de bijbehorende kosten, impactanalyse (zoals gedefinieerd in Bijlage M) en doorlooptijd, en wordt een bijbehorende resource aangeboden, conform eis 4.14 
Tevens wil Opdrachtgever erop wijzen dat niet standaard changes tot projecten kunnen leiden waar separate afspraken voor zijn gemaakt (zie ook sectie 2.8.1.  van het Beschrijvend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</si>
</sst>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sz val="10"/>
      <name val="Calibri"/>
      <family val="2"/>
      <scheme val="minor"/>
    </font>
    <font>
      <sz val="10"/>
      <name val="Arial"/>
      <family val="2"/>
    </font>
    <font>
      <b/>
      <sz val="10"/>
      <name val="Arial"/>
      <family val="2"/>
    </font>
    <font>
      <sz val="9"/>
      <color theme="1"/>
      <name val="Calibri"/>
      <family val="2"/>
      <scheme val="minor"/>
    </font>
    <font>
      <b/>
      <sz val="15"/>
      <color theme="0" tint="-0.249977111117893"/>
      <name val="Arial"/>
      <family val="2"/>
    </font>
    <font>
      <b/>
      <sz val="15"/>
      <name val="Arial"/>
      <family val="2"/>
    </font>
    <font>
      <sz val="8"/>
      <name val="Arial"/>
      <family val="2"/>
    </font>
    <font>
      <sz val="9"/>
      <name val="Arial"/>
      <family val="2"/>
    </font>
    <font>
      <b/>
      <sz val="10"/>
      <color theme="0" tint="-0.249977111117893"/>
      <name val="Arial"/>
      <family val="2"/>
    </font>
    <font>
      <sz val="10"/>
      <name val="Arial"/>
      <family val="2"/>
    </font>
    <font>
      <i/>
      <sz val="10"/>
      <name val="Arial"/>
      <family val="2"/>
    </font>
  </fonts>
  <fills count="9">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indexed="26"/>
        <bgColor indexed="9"/>
      </patternFill>
    </fill>
    <fill>
      <patternFill patternType="solid">
        <fgColor theme="9" tint="0.79998168889431442"/>
        <bgColor indexed="65"/>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s>
  <borders count="17">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s>
  <cellStyleXfs count="95">
    <xf numFmtId="0" fontId="0" fillId="0" borderId="0"/>
    <xf numFmtId="0" fontId="16" fillId="0" borderId="1" applyNumberFormat="0" applyFill="0" applyAlignment="0" applyProtection="0"/>
    <xf numFmtId="0" fontId="17" fillId="2" borderId="2" applyNumberFormat="0" applyFont="0" applyAlignment="0" applyProtection="0"/>
    <xf numFmtId="0" fontId="17" fillId="2" borderId="2" applyNumberFormat="0" applyFont="0" applyAlignment="0" applyProtection="0"/>
    <xf numFmtId="0" fontId="17" fillId="4" borderId="3" applyNumberFormat="0" applyAlignment="0" applyProtection="0"/>
    <xf numFmtId="0" fontId="15" fillId="3" borderId="0" applyNumberFormat="0" applyBorder="0" applyAlignment="0" applyProtection="0"/>
    <xf numFmtId="0" fontId="14" fillId="3" borderId="0" applyNumberFormat="0" applyBorder="0" applyAlignment="0" applyProtection="0"/>
    <xf numFmtId="0" fontId="13" fillId="3" borderId="0" applyNumberFormat="0" applyBorder="0" applyAlignment="0" applyProtection="0"/>
    <xf numFmtId="0" fontId="12" fillId="3" borderId="0" applyNumberFormat="0" applyBorder="0" applyAlignment="0" applyProtection="0"/>
    <xf numFmtId="0" fontId="11" fillId="3" borderId="0" applyNumberFormat="0" applyBorder="0" applyAlignment="0" applyProtection="0"/>
    <xf numFmtId="0" fontId="19" fillId="0" borderId="0"/>
    <xf numFmtId="0" fontId="10" fillId="3" borderId="0" applyNumberFormat="0" applyBorder="0" applyAlignment="0" applyProtection="0"/>
    <xf numFmtId="0" fontId="9" fillId="3" borderId="0" applyNumberFormat="0" applyBorder="0" applyAlignment="0" applyProtection="0"/>
    <xf numFmtId="0" fontId="8" fillId="3" borderId="0" applyNumberFormat="0" applyBorder="0" applyAlignment="0" applyProtection="0"/>
    <xf numFmtId="0" fontId="7" fillId="3" borderId="0" applyNumberFormat="0" applyBorder="0" applyAlignment="0" applyProtection="0"/>
    <xf numFmtId="0" fontId="21" fillId="0" borderId="0"/>
    <xf numFmtId="0" fontId="7" fillId="3" borderId="0" applyNumberFormat="0" applyBorder="0" applyAlignment="0" applyProtection="0"/>
    <xf numFmtId="0" fontId="7" fillId="3" borderId="0" applyNumberFormat="0" applyBorder="0" applyAlignment="0" applyProtection="0"/>
    <xf numFmtId="0" fontId="17" fillId="0" borderId="0"/>
    <xf numFmtId="0" fontId="7"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6" fillId="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7" fillId="0" borderId="0"/>
  </cellStyleXfs>
  <cellXfs count="58">
    <xf numFmtId="0" fontId="0" fillId="0" borderId="0" xfId="0"/>
    <xf numFmtId="0" fontId="20" fillId="0" borderId="4" xfId="2" applyFont="1" applyFill="1" applyBorder="1" applyAlignment="1" applyProtection="1">
      <alignment horizontal="left" vertical="top" wrapText="1"/>
    </xf>
    <xf numFmtId="0" fontId="17" fillId="0" borderId="4" xfId="2" applyFont="1" applyFill="1" applyBorder="1" applyAlignment="1">
      <alignment horizontal="left" vertical="top" wrapText="1"/>
    </xf>
    <xf numFmtId="0" fontId="0" fillId="0" borderId="4" xfId="2" applyFont="1" applyFill="1" applyBorder="1" applyAlignment="1">
      <alignment horizontal="left" vertical="top" wrapText="1"/>
    </xf>
    <xf numFmtId="0" fontId="20" fillId="0" borderId="5" xfId="2" applyFont="1" applyFill="1" applyBorder="1" applyAlignment="1" applyProtection="1">
      <alignment horizontal="left" vertical="top" wrapText="1"/>
    </xf>
    <xf numFmtId="0" fontId="17" fillId="0" borderId="0" xfId="0" applyFont="1"/>
    <xf numFmtId="0" fontId="20" fillId="0" borderId="0" xfId="0" applyFont="1" applyAlignment="1">
      <alignment horizontal="left" vertical="top"/>
    </xf>
    <xf numFmtId="0" fontId="20" fillId="0" borderId="8" xfId="0" applyFont="1" applyBorder="1" applyAlignment="1">
      <alignment horizontal="left" vertical="top" wrapText="1"/>
    </xf>
    <xf numFmtId="14" fontId="0" fillId="0" borderId="0" xfId="0" applyNumberFormat="1" applyAlignment="1">
      <alignment vertical="top"/>
    </xf>
    <xf numFmtId="14" fontId="0" fillId="0" borderId="9" xfId="0" applyNumberFormat="1" applyBorder="1" applyAlignment="1">
      <alignment vertical="top"/>
    </xf>
    <xf numFmtId="0" fontId="18" fillId="0" borderId="0" xfId="0" applyFont="1"/>
    <xf numFmtId="0" fontId="20" fillId="0" borderId="0" xfId="0" applyFont="1" applyAlignment="1">
      <alignment vertical="top" wrapText="1"/>
    </xf>
    <xf numFmtId="0" fontId="17" fillId="0" borderId="0" xfId="0" applyFont="1" applyAlignment="1">
      <alignment horizontal="left" vertical="top" wrapText="1"/>
    </xf>
    <xf numFmtId="0" fontId="17" fillId="6" borderId="6" xfId="50" applyFont="1" applyFill="1" applyBorder="1" applyAlignment="1">
      <alignment horizontal="left" vertical="top" wrapText="1"/>
    </xf>
    <xf numFmtId="0" fontId="17" fillId="6" borderId="7" xfId="50" applyFont="1" applyFill="1" applyBorder="1" applyAlignment="1">
      <alignment horizontal="left" vertical="top" wrapText="1"/>
    </xf>
    <xf numFmtId="0" fontId="0" fillId="0" borderId="5" xfId="2" quotePrefix="1" applyFont="1" applyFill="1" applyBorder="1" applyAlignment="1">
      <alignment horizontal="left" vertical="top" wrapText="1"/>
    </xf>
    <xf numFmtId="0" fontId="0" fillId="0" borderId="4" xfId="2" quotePrefix="1" applyFont="1" applyFill="1" applyBorder="1" applyAlignment="1">
      <alignment horizontal="left" vertical="top" wrapText="1"/>
    </xf>
    <xf numFmtId="0" fontId="17" fillId="0" borderId="12" xfId="2" applyFont="1" applyFill="1" applyBorder="1" applyAlignment="1">
      <alignment horizontal="left" vertical="top" wrapText="1"/>
    </xf>
    <xf numFmtId="0" fontId="17" fillId="0" borderId="10" xfId="2" applyFont="1" applyFill="1" applyBorder="1" applyAlignment="1">
      <alignment horizontal="left" vertical="top" wrapText="1"/>
    </xf>
    <xf numFmtId="0" fontId="0" fillId="0" borderId="11" xfId="2" applyFont="1" applyFill="1" applyBorder="1" applyAlignment="1">
      <alignment horizontal="left" vertical="top" wrapText="1"/>
    </xf>
    <xf numFmtId="0" fontId="17" fillId="0" borderId="4" xfId="0" applyFont="1" applyBorder="1" applyAlignment="1">
      <alignment horizontal="left" vertical="top" wrapText="1"/>
    </xf>
    <xf numFmtId="0" fontId="17" fillId="0" borderId="4" xfId="0" applyFont="1" applyBorder="1" applyAlignment="1">
      <alignment horizontal="left" vertical="top"/>
    </xf>
    <xf numFmtId="0" fontId="17" fillId="0" borderId="10" xfId="0" applyFont="1"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vertical="top" wrapText="1"/>
    </xf>
    <xf numFmtId="0" fontId="0" fillId="0" borderId="0" xfId="0" applyAlignment="1">
      <alignment horizontal="left" vertical="top" wrapText="1"/>
    </xf>
    <xf numFmtId="0" fontId="0" fillId="0" borderId="10" xfId="0" applyBorder="1" applyAlignment="1">
      <alignment vertical="top" wrapText="1"/>
    </xf>
    <xf numFmtId="0" fontId="25" fillId="0" borderId="4" xfId="0" applyFont="1" applyBorder="1" applyAlignment="1">
      <alignment horizontal="left" vertical="top" wrapText="1"/>
    </xf>
    <xf numFmtId="0" fontId="0" fillId="0" borderId="10" xfId="0" applyBorder="1" applyAlignment="1">
      <alignment horizontal="left" vertical="top" wrapText="1"/>
    </xf>
    <xf numFmtId="0" fontId="0" fillId="0" borderId="10" xfId="2" applyFont="1" applyFill="1" applyBorder="1" applyAlignment="1">
      <alignment horizontal="left" vertical="top" wrapText="1"/>
    </xf>
    <xf numFmtId="0" fontId="17" fillId="0" borderId="4" xfId="0" quotePrefix="1" applyFont="1" applyBorder="1" applyAlignment="1">
      <alignment horizontal="left" vertical="top" wrapText="1"/>
    </xf>
    <xf numFmtId="0" fontId="0" fillId="6" borderId="7" xfId="50" applyFont="1" applyFill="1" applyBorder="1" applyAlignment="1">
      <alignment horizontal="left" vertical="top" wrapText="1"/>
    </xf>
    <xf numFmtId="2" fontId="0" fillId="0" borderId="5" xfId="2" quotePrefix="1" applyNumberFormat="1" applyFont="1" applyFill="1" applyBorder="1" applyAlignment="1">
      <alignment horizontal="left" vertical="top" wrapText="1"/>
    </xf>
    <xf numFmtId="0" fontId="0" fillId="0" borderId="4" xfId="0" applyBorder="1" applyAlignment="1">
      <alignment horizontal="left" vertical="top"/>
    </xf>
    <xf numFmtId="0" fontId="0" fillId="0" borderId="5" xfId="0" applyBorder="1" applyAlignment="1">
      <alignment vertical="top" wrapText="1"/>
    </xf>
    <xf numFmtId="0" fontId="0" fillId="0" borderId="4" xfId="0" applyBorder="1" applyAlignment="1">
      <alignment vertical="top"/>
    </xf>
    <xf numFmtId="0" fontId="0" fillId="0" borderId="5" xfId="0" quotePrefix="1" applyBorder="1" applyAlignment="1">
      <alignment vertical="top" wrapText="1"/>
    </xf>
    <xf numFmtId="0" fontId="0" fillId="0" borderId="4" xfId="0" quotePrefix="1" applyBorder="1" applyAlignment="1">
      <alignment vertical="top"/>
    </xf>
    <xf numFmtId="0" fontId="0" fillId="0" borderId="4" xfId="0" quotePrefix="1" applyBorder="1" applyAlignment="1">
      <alignment vertical="top" wrapText="1"/>
    </xf>
    <xf numFmtId="0" fontId="0" fillId="0" borderId="5" xfId="0" quotePrefix="1" applyBorder="1" applyAlignment="1">
      <alignment vertical="top"/>
    </xf>
    <xf numFmtId="2" fontId="0" fillId="0" borderId="4" xfId="0" applyNumberFormat="1" applyBorder="1" applyAlignment="1">
      <alignment vertical="top" wrapText="1"/>
    </xf>
    <xf numFmtId="0" fontId="0" fillId="0" borderId="5" xfId="0" applyBorder="1" applyAlignment="1">
      <alignment vertical="top"/>
    </xf>
    <xf numFmtId="0" fontId="23" fillId="6" borderId="0" xfId="1" applyFont="1" applyFill="1" applyBorder="1" applyAlignment="1">
      <alignment vertical="center"/>
    </xf>
    <xf numFmtId="0" fontId="26" fillId="6" borderId="0" xfId="1" applyFont="1" applyFill="1" applyBorder="1" applyAlignment="1">
      <alignment vertical="center"/>
    </xf>
    <xf numFmtId="0" fontId="22" fillId="6" borderId="0" xfId="1" applyFont="1" applyFill="1" applyBorder="1" applyAlignment="1">
      <alignment vertical="center"/>
    </xf>
    <xf numFmtId="0" fontId="22" fillId="6" borderId="8" xfId="1" applyFont="1" applyFill="1" applyBorder="1" applyAlignment="1">
      <alignment vertical="center"/>
    </xf>
    <xf numFmtId="0" fontId="27" fillId="0" borderId="0" xfId="94"/>
    <xf numFmtId="0" fontId="25" fillId="0" borderId="4" xfId="94" applyFont="1" applyBorder="1" applyAlignment="1">
      <alignment vertical="top" wrapText="1"/>
    </xf>
    <xf numFmtId="0" fontId="25" fillId="0" borderId="4" xfId="94" applyFont="1" applyBorder="1" applyAlignment="1">
      <alignment vertical="top"/>
    </xf>
    <xf numFmtId="0" fontId="25" fillId="0" borderId="13" xfId="94" applyFont="1" applyBorder="1" applyAlignment="1">
      <alignment vertical="top" wrapText="1"/>
    </xf>
    <xf numFmtId="0" fontId="25" fillId="0" borderId="4" xfId="94" applyFont="1" applyBorder="1" applyAlignment="1">
      <alignment horizontal="center" vertical="top"/>
    </xf>
    <xf numFmtId="0" fontId="25" fillId="0" borderId="4" xfId="94" applyFont="1" applyBorder="1" applyAlignment="1">
      <alignment horizontal="center" vertical="top" wrapText="1"/>
    </xf>
    <xf numFmtId="0" fontId="25" fillId="0" borderId="0" xfId="94" applyFont="1" applyAlignment="1">
      <alignment horizontal="center" vertical="top" wrapText="1"/>
    </xf>
    <xf numFmtId="0" fontId="20" fillId="7" borderId="4" xfId="2" applyFont="1" applyFill="1" applyBorder="1" applyAlignment="1" applyProtection="1">
      <alignment horizontal="left" vertical="top" wrapText="1"/>
    </xf>
    <xf numFmtId="14" fontId="0" fillId="0" borderId="15" xfId="0" applyNumberFormat="1" applyBorder="1" applyAlignment="1">
      <alignment vertical="top"/>
    </xf>
    <xf numFmtId="14" fontId="0" fillId="0" borderId="16" xfId="0" applyNumberFormat="1" applyBorder="1" applyAlignment="1">
      <alignment vertical="top"/>
    </xf>
    <xf numFmtId="14" fontId="0" fillId="8" borderId="10" xfId="0" applyNumberFormat="1" applyFill="1" applyBorder="1" applyAlignment="1">
      <alignment horizontal="left" vertical="top" wrapText="1"/>
    </xf>
    <xf numFmtId="14" fontId="0" fillId="8" borderId="14" xfId="0" applyNumberFormat="1" applyFill="1" applyBorder="1" applyAlignment="1">
      <alignment horizontal="left" vertical="top" wrapText="1"/>
    </xf>
  </cellXfs>
  <cellStyles count="95">
    <cellStyle name="20% - Accent6 2" xfId="49" xr:uid="{FBA7223F-756D-4C99-AA10-0029220A89C4}"/>
    <cellStyle name="40% - Accent1 2" xfId="5" xr:uid="{00000000-0005-0000-0000-000002000000}"/>
    <cellStyle name="40% - Accent1 2 2" xfId="6" xr:uid="{00000000-0005-0000-0000-000003000000}"/>
    <cellStyle name="40% - Accent1 2 2 2" xfId="16" xr:uid="{00000000-0005-0000-0000-000004000000}"/>
    <cellStyle name="40% - Accent1 2 2 2 2" xfId="31" xr:uid="{FE947BB5-630A-456D-81E3-0E324422E43E}"/>
    <cellStyle name="40% - Accent1 2 2 2 2 2" xfId="51" xr:uid="{BDDE4A1B-DA19-4B30-8C77-2756AC131C62}"/>
    <cellStyle name="40% - Accent1 2 2 2 3" xfId="45" xr:uid="{8F033FB3-1878-4E87-AAF1-C603BC56FAF7}"/>
    <cellStyle name="40% - Accent1 2 2 2 3 2" xfId="52" xr:uid="{3B40D56A-D54D-487F-95F3-223384E8DCFD}"/>
    <cellStyle name="40% - Accent1 2 2 2 4" xfId="53" xr:uid="{99F809CC-B992-409D-82E8-F2216ACDB7EA}"/>
    <cellStyle name="40% - Accent1 2 2 3" xfId="23" xr:uid="{DC607481-EC2C-474F-98AE-A4D324E09337}"/>
    <cellStyle name="40% - Accent1 2 2 3 2" xfId="54" xr:uid="{3103E18D-476A-4EFC-8F50-254A7466C5DC}"/>
    <cellStyle name="40% - Accent1 2 2 4" xfId="37" xr:uid="{F4D43A42-01F8-41D4-A1AB-C293C8F92B7E}"/>
    <cellStyle name="40% - Accent1 2 2 4 2" xfId="55" xr:uid="{D27B16C2-14DA-4EE8-B06A-4515A5055586}"/>
    <cellStyle name="40% - Accent1 2 2 5" xfId="56" xr:uid="{43B96951-B44E-482E-887A-235114168104}"/>
    <cellStyle name="40% - Accent1 2 3" xfId="7" xr:uid="{00000000-0005-0000-0000-000005000000}"/>
    <cellStyle name="40% - Accent1 2 3 2" xfId="17" xr:uid="{00000000-0005-0000-0000-000006000000}"/>
    <cellStyle name="40% - Accent1 2 3 2 2" xfId="32" xr:uid="{3E0EEAA4-DE62-42BF-8BCB-B1E0D202298D}"/>
    <cellStyle name="40% - Accent1 2 3 2 2 2" xfId="57" xr:uid="{1D618A23-EF04-467D-9EF0-9804DFF726FD}"/>
    <cellStyle name="40% - Accent1 2 3 2 3" xfId="46" xr:uid="{D37A1B70-E6E0-4937-A37F-E74164933D3B}"/>
    <cellStyle name="40% - Accent1 2 3 2 3 2" xfId="58" xr:uid="{00CE2E13-7889-4FF1-B031-39FA3713CA0C}"/>
    <cellStyle name="40% - Accent1 2 3 2 4" xfId="59" xr:uid="{2050B231-ECA1-4744-91E9-D230C857E83F}"/>
    <cellStyle name="40% - Accent1 2 3 3" xfId="24" xr:uid="{4ADB70FD-C938-40D2-BCB0-B21B009DB915}"/>
    <cellStyle name="40% - Accent1 2 3 3 2" xfId="60" xr:uid="{6B67F673-DD39-4CBC-B29C-58C6BF966217}"/>
    <cellStyle name="40% - Accent1 2 3 4" xfId="38" xr:uid="{7C071F8F-32D9-4925-9A8C-5A31CE2E68BC}"/>
    <cellStyle name="40% - Accent1 2 3 4 2" xfId="61" xr:uid="{773F1283-ADC8-4BAB-BBE8-3D2ED11735E7}"/>
    <cellStyle name="40% - Accent1 2 3 5" xfId="62" xr:uid="{9356DF90-2F2A-4C7B-8040-C516C2D1D3F9}"/>
    <cellStyle name="40% - Accent1 2 4" xfId="8" xr:uid="{00000000-0005-0000-0000-000007000000}"/>
    <cellStyle name="40% - Accent1 2 4 2" xfId="9" xr:uid="{00000000-0005-0000-0000-000008000000}"/>
    <cellStyle name="40% - Accent1 2 4 2 2" xfId="12" xr:uid="{00000000-0005-0000-0000-000009000000}"/>
    <cellStyle name="40% - Accent1 2 4 2 2 2" xfId="13" xr:uid="{00000000-0005-0000-0000-00000A000000}"/>
    <cellStyle name="40% - Accent1 2 4 2 2 2 2" xfId="14" xr:uid="{00000000-0005-0000-0000-00000B000000}"/>
    <cellStyle name="40% - Accent1 2 4 2 2 2 2 2" xfId="30" xr:uid="{426FF831-0939-4755-991D-F67F20FA91D8}"/>
    <cellStyle name="40% - Accent1 2 4 2 2 2 2 2 2" xfId="63" xr:uid="{D20723DC-3BB2-4B44-B7AE-8BF9B15FBB43}"/>
    <cellStyle name="40% - Accent1 2 4 2 2 2 2 3" xfId="44" xr:uid="{32982811-ADF6-4004-8300-1232482A3373}"/>
    <cellStyle name="40% - Accent1 2 4 2 2 2 2 3 2" xfId="64" xr:uid="{4C3D432F-0372-446C-B93E-BFFCBF87B519}"/>
    <cellStyle name="40% - Accent1 2 4 2 2 2 2 4" xfId="65" xr:uid="{C045FCE4-486F-46BD-90B7-B30A70C48E84}"/>
    <cellStyle name="40% - Accent1 2 4 2 2 2 3" xfId="29" xr:uid="{BF3978D9-DE5B-495B-88F2-8106303BCE38}"/>
    <cellStyle name="40% - Accent1 2 4 2 2 2 3 2" xfId="66" xr:uid="{1B301A50-4AE7-4451-B368-A47A90BBB88F}"/>
    <cellStyle name="40% - Accent1 2 4 2 2 2 4" xfId="43" xr:uid="{F6AFED60-ED22-4BCF-9EF9-E840844D78A8}"/>
    <cellStyle name="40% - Accent1 2 4 2 2 2 4 2" xfId="67" xr:uid="{6B82E4FB-1971-4101-B918-772626566388}"/>
    <cellStyle name="40% - Accent1 2 4 2 2 2 5" xfId="68" xr:uid="{9292F7B4-1259-4BF1-A4EE-59F4AF73186A}"/>
    <cellStyle name="40% - Accent1 2 4 2 2 3" xfId="28" xr:uid="{31CD299F-92E9-4738-BAC1-9B225A438A67}"/>
    <cellStyle name="40% - Accent1 2 4 2 2 3 2" xfId="69" xr:uid="{8F2DCCA9-50C5-49A1-A633-DB7AD33D19EE}"/>
    <cellStyle name="40% - Accent1 2 4 2 2 4" xfId="42" xr:uid="{FEB044A2-4E94-402C-B69C-F5165A9A1F45}"/>
    <cellStyle name="40% - Accent1 2 4 2 2 4 2" xfId="70" xr:uid="{8D0FA950-4AFA-4082-8B20-9BA12753F2A9}"/>
    <cellStyle name="40% - Accent1 2 4 2 2 5" xfId="71" xr:uid="{D6D032B8-35BC-40E5-9AAA-DF45CC56264E}"/>
    <cellStyle name="40% - Accent1 2 4 2 3" xfId="26" xr:uid="{41C607C1-BE56-427E-95DA-DC2D70AF80DD}"/>
    <cellStyle name="40% - Accent1 2 4 2 3 2" xfId="72" xr:uid="{9DC654D7-9EA0-4315-BC5B-F1445F73FFE2}"/>
    <cellStyle name="40% - Accent1 2 4 2 4" xfId="40" xr:uid="{980708CA-1A4F-4DD3-A12E-B26B285A11D0}"/>
    <cellStyle name="40% - Accent1 2 4 2 4 2" xfId="73" xr:uid="{490C778A-8BFF-4CC3-AD11-BF4F5AAA3602}"/>
    <cellStyle name="40% - Accent1 2 4 2 5" xfId="74" xr:uid="{5350AF7B-3AB3-44E3-8943-0FDA3E572652}"/>
    <cellStyle name="40% - Accent1 2 4 3" xfId="25" xr:uid="{8D71347B-6078-45F5-9BD8-CC5331799FC0}"/>
    <cellStyle name="40% - Accent1 2 4 3 2" xfId="75" xr:uid="{71A02258-0DE1-4A74-BC93-65E5072C1039}"/>
    <cellStyle name="40% - Accent1 2 4 4" xfId="39" xr:uid="{18EBB06A-C2E9-4033-8F40-09B7F9E8BEEA}"/>
    <cellStyle name="40% - Accent1 2 4 4 2" xfId="76" xr:uid="{42BFC086-FE67-4F6E-AAB9-1A00F692DFE8}"/>
    <cellStyle name="40% - Accent1 2 4 5" xfId="77" xr:uid="{CF80E6FB-22E7-45DC-B02E-D09DD0DEF549}"/>
    <cellStyle name="40% - Accent1 2 5" xfId="22" xr:uid="{EF5EDA63-C527-467B-9216-404D0CAA7D7F}"/>
    <cellStyle name="40% - Accent1 2 5 2" xfId="78" xr:uid="{8B1C19AC-06BD-48A7-B617-17F34356F3C2}"/>
    <cellStyle name="40% - Accent1 2 6" xfId="36" xr:uid="{5721AF4F-7392-4A1A-8996-D0417AD999A6}"/>
    <cellStyle name="40% - Accent1 2 6 2" xfId="79" xr:uid="{56BC5661-3E3C-4A19-8EF3-5903E82B502C}"/>
    <cellStyle name="40% - Accent1 2 7" xfId="80" xr:uid="{9608DD58-EAF0-45C2-A359-DBC96BD4C43B}"/>
    <cellStyle name="40% - Accent1 3" xfId="11" xr:uid="{00000000-0005-0000-0000-00000C000000}"/>
    <cellStyle name="40% - Accent1 3 2" xfId="19" xr:uid="{00000000-0005-0000-0000-00000D000000}"/>
    <cellStyle name="40% - Accent1 3 2 2" xfId="33" xr:uid="{2ADA5A6D-B640-4062-81ED-EC469C682A0F}"/>
    <cellStyle name="40% - Accent1 3 2 2 2" xfId="81" xr:uid="{B0E485EC-2368-455C-B679-EE2DDDAB5483}"/>
    <cellStyle name="40% - Accent1 3 2 3" xfId="47" xr:uid="{4851052C-7D35-410A-B5C7-23C69FF424D5}"/>
    <cellStyle name="40% - Accent1 3 2 3 2" xfId="82" xr:uid="{A5BBFF70-9E69-4F39-9AD6-D84E34396C35}"/>
    <cellStyle name="40% - Accent1 3 2 4" xfId="83" xr:uid="{986F8A2F-3F23-465D-B53B-1ABD574AD7DF}"/>
    <cellStyle name="40% - Accent1 3 3" xfId="27" xr:uid="{3E1FBB5B-C76D-4128-82A1-171E492191C3}"/>
    <cellStyle name="40% - Accent1 3 3 2" xfId="84" xr:uid="{E75F484B-75F3-4F39-BDEA-770483A9B978}"/>
    <cellStyle name="40% - Accent1 3 4" xfId="41" xr:uid="{9764CCCC-DABC-48BA-A6A3-C4CE4260A5D9}"/>
    <cellStyle name="40% - Accent1 3 4 2" xfId="85" xr:uid="{7F2345AF-7F94-44B1-80C2-1B07C6606ACD}"/>
    <cellStyle name="40% - Accent1 3 5" xfId="86" xr:uid="{B5621855-C4AA-4B29-B9E6-B2DF0620DA47}"/>
    <cellStyle name="40% - Accent1 4" xfId="20" xr:uid="{793F3FD5-D891-44C0-83A6-23D1FC341786}"/>
    <cellStyle name="40% - Accent1 4 2" xfId="34" xr:uid="{A02F9275-7B08-4469-A1A5-994AD074D2AC}"/>
    <cellStyle name="40% - Accent1 4 2 2" xfId="87" xr:uid="{DB1E7362-3606-44EE-A751-856C750EF367}"/>
    <cellStyle name="40% - Accent1 4 3" xfId="48" xr:uid="{8DC45D48-C770-4C9A-A543-076522C60B63}"/>
    <cellStyle name="40% - Accent1 4 3 2" xfId="88" xr:uid="{01E01AA8-86D2-4156-BE9A-33A408B3E07D}"/>
    <cellStyle name="40% - Accent1 4 4" xfId="89" xr:uid="{D9F072A7-B8B0-4EAB-AD3C-F6CBBD0A9615}"/>
    <cellStyle name="40% - Accent1 5" xfId="21" xr:uid="{25AFB487-0CF5-43DE-B76F-45A5CF68464C}"/>
    <cellStyle name="40% - Accent1 5 2" xfId="90" xr:uid="{5148707B-4C71-4158-8CF8-5E27A207CC81}"/>
    <cellStyle name="40% - Accent1 6" xfId="35" xr:uid="{5EDA62F3-8B3B-4FF6-B25F-609DDC2AD022}"/>
    <cellStyle name="40% - Accent1 6 2" xfId="91" xr:uid="{FE1DAB14-DFB6-40C7-8450-4E6680BD0063}"/>
    <cellStyle name="40% - Accent1 7" xfId="50" xr:uid="{0EDFEF1C-137F-4202-8636-93C9D1CDC197}"/>
    <cellStyle name="40% - Accent1 7 2" xfId="92" xr:uid="{F56C90AF-3822-4D72-81C0-0E1D939EFA8D}"/>
    <cellStyle name="40% - Accent1 8" xfId="93" xr:uid="{E3FC854B-6758-4A15-AAD9-09FFE4C773C2}"/>
    <cellStyle name="Excel_BuiltIn_Notitie" xfId="4" xr:uid="{00000000-0005-0000-0000-00000E000000}"/>
    <cellStyle name="Kop 1" xfId="1" builtinId="16"/>
    <cellStyle name="Notitie" xfId="2" builtinId="10"/>
    <cellStyle name="Notitie 2" xfId="3" xr:uid="{00000000-0005-0000-0000-000011000000}"/>
    <cellStyle name="Standaard" xfId="0" builtinId="0"/>
    <cellStyle name="Standaard 2" xfId="10" xr:uid="{00000000-0005-0000-0000-000013000000}"/>
    <cellStyle name="Standaard 2 2" xfId="18" xr:uid="{00000000-0005-0000-0000-000014000000}"/>
    <cellStyle name="Standaard 3" xfId="15" xr:uid="{00000000-0005-0000-0000-000015000000}"/>
    <cellStyle name="Standaard 4" xfId="94" xr:uid="{1C18F2FF-78BF-40AA-8EB9-77968C85D7D0}"/>
  </cellStyles>
  <dxfs count="1">
    <dxf>
      <fill>
        <patternFill patternType="solid">
          <fgColor rgb="FFB8CCE4"/>
          <bgColor rgb="FF000000"/>
        </patternFill>
      </fill>
    </dxf>
  </dxfs>
  <tableStyles count="0" defaultTableStyle="TableStyleMedium2" defaultPivotStyle="PivotStyleLight16"/>
  <colors>
    <mruColors>
      <color rgb="FFE6B8B7"/>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756AD-3B1C-4E54-B7D6-5CFCC9623CD1}">
  <sheetPr filterMode="1">
    <pageSetUpPr fitToPage="1"/>
  </sheetPr>
  <dimension ref="A1:F140"/>
  <sheetViews>
    <sheetView tabSelected="1" zoomScale="85" zoomScaleNormal="85" workbookViewId="0">
      <selection activeCell="A134" sqref="A134"/>
    </sheetView>
  </sheetViews>
  <sheetFormatPr defaultColWidth="0" defaultRowHeight="12.75" zeroHeight="1" x14ac:dyDescent="0.2"/>
  <cols>
    <col min="1" max="1" width="4.42578125" style="11" customWidth="1"/>
    <col min="2" max="2" width="34.85546875" style="25" customWidth="1"/>
    <col min="3" max="4" width="9.42578125" style="25" customWidth="1"/>
    <col min="5" max="5" width="54.7109375" style="12" customWidth="1"/>
    <col min="6" max="6" width="61.42578125" style="12" customWidth="1"/>
    <col min="7" max="16384" width="8.85546875" style="5" hidden="1"/>
  </cols>
  <sheetData>
    <row r="1" spans="1:6" ht="19.5" x14ac:dyDescent="0.2">
      <c r="A1" s="42" t="s">
        <v>341</v>
      </c>
      <c r="B1" s="43"/>
      <c r="C1" s="43"/>
      <c r="D1" s="43"/>
      <c r="E1" s="44"/>
      <c r="F1" s="45"/>
    </row>
    <row r="2" spans="1:6" x14ac:dyDescent="0.2">
      <c r="A2" s="6"/>
      <c r="B2" s="6"/>
      <c r="C2" s="6"/>
      <c r="D2" s="6"/>
      <c r="E2" s="6"/>
      <c r="F2" s="7"/>
    </row>
    <row r="3" spans="1:6" ht="33.75" customHeight="1" x14ac:dyDescent="0.2">
      <c r="A3" s="8" t="s">
        <v>0</v>
      </c>
      <c r="B3" s="8"/>
      <c r="C3" s="8"/>
      <c r="D3" s="8"/>
      <c r="E3" s="56" t="s">
        <v>339</v>
      </c>
      <c r="F3" s="57"/>
    </row>
    <row r="4" spans="1:6" x14ac:dyDescent="0.2">
      <c r="A4" s="8" t="s">
        <v>340</v>
      </c>
      <c r="B4" s="8"/>
      <c r="C4" s="8"/>
      <c r="D4" s="8"/>
      <c r="E4" s="8"/>
      <c r="F4" s="54"/>
    </row>
    <row r="5" spans="1:6" ht="13.5" thickBot="1" x14ac:dyDescent="0.25">
      <c r="A5" s="9"/>
      <c r="B5" s="9"/>
      <c r="C5" s="9"/>
      <c r="D5" s="9"/>
      <c r="E5" s="9"/>
      <c r="F5" s="55"/>
    </row>
    <row r="6" spans="1:6" ht="26.25" thickBot="1" x14ac:dyDescent="0.25">
      <c r="A6" s="13" t="s">
        <v>1</v>
      </c>
      <c r="B6" s="31" t="s">
        <v>2</v>
      </c>
      <c r="C6" s="31" t="s">
        <v>3</v>
      </c>
      <c r="D6" s="31" t="s">
        <v>4</v>
      </c>
      <c r="E6" s="14" t="s">
        <v>5</v>
      </c>
      <c r="F6" s="14" t="s">
        <v>6</v>
      </c>
    </row>
    <row r="7" spans="1:6" s="10" customFormat="1" ht="150" hidden="1" customHeight="1" x14ac:dyDescent="0.2">
      <c r="A7" s="4">
        <v>1</v>
      </c>
      <c r="B7" s="15" t="s">
        <v>7</v>
      </c>
      <c r="C7" s="32" t="s">
        <v>8</v>
      </c>
      <c r="D7" s="15">
        <v>4</v>
      </c>
      <c r="E7" s="17" t="s">
        <v>9</v>
      </c>
      <c r="F7" s="19" t="s">
        <v>10</v>
      </c>
    </row>
    <row r="8" spans="1:6" s="10" customFormat="1" ht="87" hidden="1" customHeight="1" x14ac:dyDescent="0.2">
      <c r="A8" s="1">
        <f t="shared" ref="A8:A39" si="0">A7+1</f>
        <v>2</v>
      </c>
      <c r="B8" s="15" t="s">
        <v>7</v>
      </c>
      <c r="C8" s="16" t="s">
        <v>11</v>
      </c>
      <c r="D8" s="16">
        <v>5</v>
      </c>
      <c r="E8" s="18" t="s">
        <v>12</v>
      </c>
      <c r="F8" s="3" t="s">
        <v>13</v>
      </c>
    </row>
    <row r="9" spans="1:6" ht="204" hidden="1" x14ac:dyDescent="0.2">
      <c r="A9" s="1">
        <f t="shared" si="0"/>
        <v>3</v>
      </c>
      <c r="B9" s="15" t="s">
        <v>7</v>
      </c>
      <c r="C9" s="24" t="s">
        <v>11</v>
      </c>
      <c r="D9" s="24">
        <v>5</v>
      </c>
      <c r="E9" s="26" t="s">
        <v>14</v>
      </c>
      <c r="F9" s="20" t="s">
        <v>15</v>
      </c>
    </row>
    <row r="10" spans="1:6" ht="102" hidden="1" x14ac:dyDescent="0.2">
      <c r="A10" s="1">
        <f t="shared" si="0"/>
        <v>4</v>
      </c>
      <c r="B10" s="15" t="s">
        <v>7</v>
      </c>
      <c r="C10" s="24" t="s">
        <v>11</v>
      </c>
      <c r="D10" s="24">
        <v>5</v>
      </c>
      <c r="E10" s="26" t="s">
        <v>16</v>
      </c>
      <c r="F10" s="20" t="s">
        <v>17</v>
      </c>
    </row>
    <row r="11" spans="1:6" ht="63.75" hidden="1" x14ac:dyDescent="0.2">
      <c r="A11" s="1">
        <f t="shared" si="0"/>
        <v>5</v>
      </c>
      <c r="B11" s="15" t="s">
        <v>7</v>
      </c>
      <c r="C11" s="16" t="s">
        <v>18</v>
      </c>
      <c r="D11" s="16">
        <v>6</v>
      </c>
      <c r="E11" s="18" t="s">
        <v>19</v>
      </c>
      <c r="F11" s="2" t="s">
        <v>20</v>
      </c>
    </row>
    <row r="12" spans="1:6" ht="242.25" hidden="1" x14ac:dyDescent="0.2">
      <c r="A12" s="1">
        <f t="shared" si="0"/>
        <v>6</v>
      </c>
      <c r="B12" s="15" t="s">
        <v>7</v>
      </c>
      <c r="C12" s="33" t="s">
        <v>18</v>
      </c>
      <c r="D12" s="33">
        <v>6</v>
      </c>
      <c r="E12" s="22" t="s">
        <v>21</v>
      </c>
      <c r="F12" s="23" t="s">
        <v>280</v>
      </c>
    </row>
    <row r="13" spans="1:6" ht="76.5" hidden="1" x14ac:dyDescent="0.2">
      <c r="A13" s="1">
        <f t="shared" si="0"/>
        <v>7</v>
      </c>
      <c r="B13" s="15" t="s">
        <v>7</v>
      </c>
      <c r="C13" s="33" t="s">
        <v>18</v>
      </c>
      <c r="D13" s="33">
        <v>6</v>
      </c>
      <c r="E13" s="22" t="s">
        <v>22</v>
      </c>
      <c r="F13" s="23" t="s">
        <v>23</v>
      </c>
    </row>
    <row r="14" spans="1:6" ht="38.25" hidden="1" x14ac:dyDescent="0.2">
      <c r="A14" s="1">
        <f t="shared" si="0"/>
        <v>8</v>
      </c>
      <c r="B14" s="15" t="s">
        <v>7</v>
      </c>
      <c r="C14" s="24" t="s">
        <v>18</v>
      </c>
      <c r="D14" s="24">
        <v>6</v>
      </c>
      <c r="E14" s="26" t="s">
        <v>24</v>
      </c>
      <c r="F14" s="20" t="s">
        <v>25</v>
      </c>
    </row>
    <row r="15" spans="1:6" ht="178.5" hidden="1" x14ac:dyDescent="0.2">
      <c r="A15" s="1">
        <f t="shared" si="0"/>
        <v>9</v>
      </c>
      <c r="B15" s="15" t="s">
        <v>7</v>
      </c>
      <c r="C15" s="24" t="s">
        <v>18</v>
      </c>
      <c r="D15" s="24">
        <v>6</v>
      </c>
      <c r="E15" s="26" t="s">
        <v>26</v>
      </c>
      <c r="F15" s="20" t="s">
        <v>296</v>
      </c>
    </row>
    <row r="16" spans="1:6" ht="76.5" hidden="1" x14ac:dyDescent="0.2">
      <c r="A16" s="1">
        <f t="shared" si="0"/>
        <v>10</v>
      </c>
      <c r="B16" s="15" t="s">
        <v>7</v>
      </c>
      <c r="C16" s="24" t="s">
        <v>18</v>
      </c>
      <c r="D16" s="24">
        <v>6</v>
      </c>
      <c r="E16" s="26" t="s">
        <v>27</v>
      </c>
      <c r="F16" s="20" t="s">
        <v>28</v>
      </c>
    </row>
    <row r="17" spans="1:6" ht="102" hidden="1" x14ac:dyDescent="0.2">
      <c r="A17" s="1">
        <f t="shared" si="0"/>
        <v>11</v>
      </c>
      <c r="B17" s="15" t="s">
        <v>7</v>
      </c>
      <c r="C17" s="24" t="s">
        <v>29</v>
      </c>
      <c r="D17" s="24">
        <v>7</v>
      </c>
      <c r="E17" s="26" t="s">
        <v>30</v>
      </c>
      <c r="F17" s="20" t="s">
        <v>31</v>
      </c>
    </row>
    <row r="18" spans="1:6" ht="102" hidden="1" x14ac:dyDescent="0.2">
      <c r="A18" s="1">
        <f t="shared" si="0"/>
        <v>12</v>
      </c>
      <c r="B18" s="34" t="s">
        <v>7</v>
      </c>
      <c r="C18" s="24" t="s">
        <v>29</v>
      </c>
      <c r="D18" s="24">
        <v>7</v>
      </c>
      <c r="E18" s="26" t="s">
        <v>32</v>
      </c>
      <c r="F18" s="20" t="s">
        <v>281</v>
      </c>
    </row>
    <row r="19" spans="1:6" ht="114.75" hidden="1" x14ac:dyDescent="0.2">
      <c r="A19" s="1">
        <f t="shared" si="0"/>
        <v>13</v>
      </c>
      <c r="B19" s="15" t="s">
        <v>7</v>
      </c>
      <c r="C19" s="24" t="s">
        <v>33</v>
      </c>
      <c r="D19" s="24">
        <v>7</v>
      </c>
      <c r="E19" s="26" t="s">
        <v>34</v>
      </c>
      <c r="F19" s="20" t="s">
        <v>35</v>
      </c>
    </row>
    <row r="20" spans="1:6" ht="63.75" hidden="1" x14ac:dyDescent="0.2">
      <c r="A20" s="1">
        <f t="shared" si="0"/>
        <v>14</v>
      </c>
      <c r="B20" s="15" t="s">
        <v>7</v>
      </c>
      <c r="C20" s="24" t="s">
        <v>33</v>
      </c>
      <c r="D20" s="24">
        <v>7</v>
      </c>
      <c r="E20" s="26" t="s">
        <v>36</v>
      </c>
      <c r="F20" s="20" t="s">
        <v>37</v>
      </c>
    </row>
    <row r="21" spans="1:6" ht="229.5" hidden="1" customHeight="1" x14ac:dyDescent="0.2">
      <c r="A21" s="1">
        <f t="shared" si="0"/>
        <v>15</v>
      </c>
      <c r="B21" s="15" t="s">
        <v>7</v>
      </c>
      <c r="C21" s="24" t="s">
        <v>38</v>
      </c>
      <c r="D21" s="35">
        <v>8</v>
      </c>
      <c r="E21" s="26" t="s">
        <v>39</v>
      </c>
      <c r="F21" s="23" t="s">
        <v>40</v>
      </c>
    </row>
    <row r="22" spans="1:6" ht="127.5" hidden="1" x14ac:dyDescent="0.2">
      <c r="A22" s="1">
        <f t="shared" si="0"/>
        <v>16</v>
      </c>
      <c r="B22" s="34" t="s">
        <v>7</v>
      </c>
      <c r="C22" s="24" t="s">
        <v>38</v>
      </c>
      <c r="D22" s="35">
        <v>8</v>
      </c>
      <c r="E22" s="26" t="s">
        <v>41</v>
      </c>
      <c r="F22" s="23" t="s">
        <v>297</v>
      </c>
    </row>
    <row r="23" spans="1:6" ht="89.25" hidden="1" x14ac:dyDescent="0.2">
      <c r="A23" s="1">
        <f t="shared" si="0"/>
        <v>17</v>
      </c>
      <c r="B23" s="15" t="s">
        <v>7</v>
      </c>
      <c r="C23" s="24" t="s">
        <v>38</v>
      </c>
      <c r="D23" s="35">
        <v>8</v>
      </c>
      <c r="E23" s="26" t="s">
        <v>42</v>
      </c>
      <c r="F23" s="23" t="s">
        <v>298</v>
      </c>
    </row>
    <row r="24" spans="1:6" ht="89.25" hidden="1" x14ac:dyDescent="0.2">
      <c r="A24" s="1">
        <f t="shared" si="0"/>
        <v>18</v>
      </c>
      <c r="B24" s="15" t="s">
        <v>7</v>
      </c>
      <c r="C24" s="24" t="s">
        <v>38</v>
      </c>
      <c r="D24" s="35">
        <v>8</v>
      </c>
      <c r="E24" s="26" t="s">
        <v>43</v>
      </c>
      <c r="F24" s="20" t="s">
        <v>299</v>
      </c>
    </row>
    <row r="25" spans="1:6" ht="114.75" hidden="1" x14ac:dyDescent="0.2">
      <c r="A25" s="1">
        <f t="shared" si="0"/>
        <v>19</v>
      </c>
      <c r="B25" s="15" t="s">
        <v>7</v>
      </c>
      <c r="C25" s="24" t="s">
        <v>38</v>
      </c>
      <c r="D25" s="35">
        <v>8</v>
      </c>
      <c r="E25" s="26" t="s">
        <v>44</v>
      </c>
      <c r="F25" s="20" t="s">
        <v>300</v>
      </c>
    </row>
    <row r="26" spans="1:6" ht="51" hidden="1" x14ac:dyDescent="0.2">
      <c r="A26" s="1">
        <f t="shared" si="0"/>
        <v>20</v>
      </c>
      <c r="B26" s="16" t="s">
        <v>7</v>
      </c>
      <c r="C26" s="24" t="s">
        <v>38</v>
      </c>
      <c r="D26" s="35">
        <v>8</v>
      </c>
      <c r="E26" s="26" t="s">
        <v>45</v>
      </c>
      <c r="F26" s="20" t="s">
        <v>46</v>
      </c>
    </row>
    <row r="27" spans="1:6" ht="63.75" hidden="1" x14ac:dyDescent="0.2">
      <c r="A27" s="1">
        <f t="shared" si="0"/>
        <v>21</v>
      </c>
      <c r="B27" s="36" t="s">
        <v>7</v>
      </c>
      <c r="C27" s="24" t="s">
        <v>47</v>
      </c>
      <c r="D27" s="35">
        <v>8</v>
      </c>
      <c r="E27" s="26" t="s">
        <v>48</v>
      </c>
      <c r="F27" s="20" t="s">
        <v>49</v>
      </c>
    </row>
    <row r="28" spans="1:6" ht="38.25" hidden="1" x14ac:dyDescent="0.2">
      <c r="A28" s="1">
        <f t="shared" si="0"/>
        <v>22</v>
      </c>
      <c r="B28" s="36" t="s">
        <v>7</v>
      </c>
      <c r="C28" s="24" t="s">
        <v>50</v>
      </c>
      <c r="D28" s="24">
        <v>9</v>
      </c>
      <c r="E28" s="26" t="s">
        <v>51</v>
      </c>
      <c r="F28" s="23" t="s">
        <v>301</v>
      </c>
    </row>
    <row r="29" spans="1:6" ht="25.5" hidden="1" x14ac:dyDescent="0.2">
      <c r="A29" s="1">
        <f t="shared" si="0"/>
        <v>23</v>
      </c>
      <c r="B29" s="36" t="s">
        <v>7</v>
      </c>
      <c r="C29" s="24" t="s">
        <v>50</v>
      </c>
      <c r="D29" s="24">
        <v>9</v>
      </c>
      <c r="E29" s="26" t="s">
        <v>52</v>
      </c>
      <c r="F29" s="21" t="s">
        <v>53</v>
      </c>
    </row>
    <row r="30" spans="1:6" ht="38.25" hidden="1" x14ac:dyDescent="0.2">
      <c r="A30" s="1">
        <f t="shared" si="0"/>
        <v>24</v>
      </c>
      <c r="B30" s="16" t="s">
        <v>7</v>
      </c>
      <c r="C30" s="24" t="s">
        <v>50</v>
      </c>
      <c r="D30" s="24">
        <v>9</v>
      </c>
      <c r="E30" s="26" t="s">
        <v>54</v>
      </c>
      <c r="F30" s="20" t="s">
        <v>55</v>
      </c>
    </row>
    <row r="31" spans="1:6" ht="63.75" hidden="1" x14ac:dyDescent="0.2">
      <c r="A31" s="1">
        <f t="shared" si="0"/>
        <v>25</v>
      </c>
      <c r="B31" s="15" t="s">
        <v>7</v>
      </c>
      <c r="C31" s="24" t="s">
        <v>50</v>
      </c>
      <c r="D31" s="24">
        <v>9</v>
      </c>
      <c r="E31" s="26" t="s">
        <v>56</v>
      </c>
      <c r="F31" s="20" t="s">
        <v>57</v>
      </c>
    </row>
    <row r="32" spans="1:6" ht="140.25" hidden="1" x14ac:dyDescent="0.2">
      <c r="A32" s="1">
        <f t="shared" si="0"/>
        <v>26</v>
      </c>
      <c r="B32" s="15" t="s">
        <v>7</v>
      </c>
      <c r="C32" s="24" t="s">
        <v>50</v>
      </c>
      <c r="D32" s="35">
        <v>9</v>
      </c>
      <c r="E32" s="26" t="s">
        <v>58</v>
      </c>
      <c r="F32" s="20" t="s">
        <v>59</v>
      </c>
    </row>
    <row r="33" spans="1:6" ht="114.75" hidden="1" x14ac:dyDescent="0.2">
      <c r="A33" s="1">
        <f t="shared" si="0"/>
        <v>27</v>
      </c>
      <c r="B33" s="15" t="s">
        <v>7</v>
      </c>
      <c r="C33" s="24" t="s">
        <v>60</v>
      </c>
      <c r="D33" s="35">
        <v>17</v>
      </c>
      <c r="E33" s="26" t="s">
        <v>61</v>
      </c>
      <c r="F33" s="20" t="s">
        <v>282</v>
      </c>
    </row>
    <row r="34" spans="1:6" ht="51" hidden="1" x14ac:dyDescent="0.2">
      <c r="A34" s="1">
        <f t="shared" si="0"/>
        <v>28</v>
      </c>
      <c r="B34" s="15" t="s">
        <v>7</v>
      </c>
      <c r="C34" s="24" t="s">
        <v>62</v>
      </c>
      <c r="D34" s="35">
        <v>18</v>
      </c>
      <c r="E34" s="26" t="s">
        <v>63</v>
      </c>
      <c r="F34" s="20" t="s">
        <v>64</v>
      </c>
    </row>
    <row r="35" spans="1:6" ht="51" hidden="1" x14ac:dyDescent="0.2">
      <c r="A35" s="1">
        <f t="shared" si="0"/>
        <v>29</v>
      </c>
      <c r="B35" s="16" t="s">
        <v>7</v>
      </c>
      <c r="C35" s="24" t="s">
        <v>65</v>
      </c>
      <c r="D35" s="35">
        <v>18</v>
      </c>
      <c r="E35" s="26" t="s">
        <v>66</v>
      </c>
      <c r="F35" s="20" t="s">
        <v>67</v>
      </c>
    </row>
    <row r="36" spans="1:6" ht="76.5" hidden="1" x14ac:dyDescent="0.2">
      <c r="A36" s="1">
        <f t="shared" si="0"/>
        <v>30</v>
      </c>
      <c r="B36" s="16" t="s">
        <v>7</v>
      </c>
      <c r="C36" s="24" t="s">
        <v>65</v>
      </c>
      <c r="D36" s="24">
        <v>18</v>
      </c>
      <c r="E36" s="26" t="s">
        <v>68</v>
      </c>
      <c r="F36" s="24" t="s">
        <v>69</v>
      </c>
    </row>
    <row r="37" spans="1:6" ht="140.25" hidden="1" x14ac:dyDescent="0.2">
      <c r="A37" s="1">
        <f t="shared" si="0"/>
        <v>31</v>
      </c>
      <c r="B37" s="16" t="s">
        <v>7</v>
      </c>
      <c r="C37" s="24" t="s">
        <v>70</v>
      </c>
      <c r="D37" s="35">
        <v>18</v>
      </c>
      <c r="E37" s="26" t="s">
        <v>71</v>
      </c>
      <c r="F37" s="20" t="s">
        <v>279</v>
      </c>
    </row>
    <row r="38" spans="1:6" ht="63.75" hidden="1" x14ac:dyDescent="0.2">
      <c r="A38" s="1">
        <f t="shared" si="0"/>
        <v>32</v>
      </c>
      <c r="B38" s="16" t="s">
        <v>7</v>
      </c>
      <c r="C38" s="24" t="s">
        <v>72</v>
      </c>
      <c r="D38" s="35">
        <v>18</v>
      </c>
      <c r="E38" s="26" t="s">
        <v>73</v>
      </c>
      <c r="F38" s="20" t="s">
        <v>74</v>
      </c>
    </row>
    <row r="39" spans="1:6" ht="409.5" hidden="1" x14ac:dyDescent="0.2">
      <c r="A39" s="1">
        <f t="shared" si="0"/>
        <v>33</v>
      </c>
      <c r="B39" s="16" t="s">
        <v>7</v>
      </c>
      <c r="C39" s="33" t="s">
        <v>75</v>
      </c>
      <c r="D39" s="33">
        <v>19</v>
      </c>
      <c r="E39" s="22" t="s">
        <v>76</v>
      </c>
      <c r="F39" s="27" t="s">
        <v>77</v>
      </c>
    </row>
    <row r="40" spans="1:6" ht="165.75" hidden="1" x14ac:dyDescent="0.2">
      <c r="A40" s="1">
        <f t="shared" ref="A40:A71" si="1">A39+1</f>
        <v>34</v>
      </c>
      <c r="B40" s="16" t="s">
        <v>7</v>
      </c>
      <c r="C40" s="33" t="s">
        <v>78</v>
      </c>
      <c r="D40" s="33">
        <v>20</v>
      </c>
      <c r="E40" s="22" t="s">
        <v>79</v>
      </c>
      <c r="F40" s="20" t="s">
        <v>80</v>
      </c>
    </row>
    <row r="41" spans="1:6" ht="89.25" hidden="1" x14ac:dyDescent="0.2">
      <c r="A41" s="1">
        <f t="shared" si="1"/>
        <v>35</v>
      </c>
      <c r="B41" s="16" t="s">
        <v>7</v>
      </c>
      <c r="C41" s="24" t="s">
        <v>78</v>
      </c>
      <c r="D41" s="24">
        <v>20</v>
      </c>
      <c r="E41" s="26" t="s">
        <v>81</v>
      </c>
      <c r="F41" s="20" t="s">
        <v>82</v>
      </c>
    </row>
    <row r="42" spans="1:6" ht="140.25" hidden="1" x14ac:dyDescent="0.2">
      <c r="A42" s="1">
        <f t="shared" si="1"/>
        <v>36</v>
      </c>
      <c r="B42" s="16" t="s">
        <v>7</v>
      </c>
      <c r="C42" s="16" t="s">
        <v>83</v>
      </c>
      <c r="D42" s="16">
        <v>10</v>
      </c>
      <c r="E42" s="18" t="s">
        <v>84</v>
      </c>
      <c r="F42" s="3" t="s">
        <v>302</v>
      </c>
    </row>
    <row r="43" spans="1:6" ht="140.25" hidden="1" x14ac:dyDescent="0.2">
      <c r="A43" s="1">
        <f t="shared" si="1"/>
        <v>37</v>
      </c>
      <c r="B43" s="16" t="s">
        <v>7</v>
      </c>
      <c r="C43" s="24" t="s">
        <v>83</v>
      </c>
      <c r="D43" s="35">
        <v>9</v>
      </c>
      <c r="E43" s="26" t="s">
        <v>85</v>
      </c>
      <c r="F43" s="20" t="s">
        <v>86</v>
      </c>
    </row>
    <row r="44" spans="1:6" ht="76.5" hidden="1" x14ac:dyDescent="0.2">
      <c r="A44" s="1">
        <f t="shared" si="1"/>
        <v>38</v>
      </c>
      <c r="B44" s="16" t="s">
        <v>7</v>
      </c>
      <c r="C44" s="24" t="s">
        <v>83</v>
      </c>
      <c r="D44" s="35">
        <v>10</v>
      </c>
      <c r="E44" s="26" t="s">
        <v>87</v>
      </c>
      <c r="F44" s="20" t="s">
        <v>88</v>
      </c>
    </row>
    <row r="45" spans="1:6" ht="63.75" hidden="1" x14ac:dyDescent="0.2">
      <c r="A45" s="1">
        <f t="shared" si="1"/>
        <v>39</v>
      </c>
      <c r="B45" s="16" t="s">
        <v>7</v>
      </c>
      <c r="C45" s="24" t="s">
        <v>89</v>
      </c>
      <c r="D45" s="35">
        <v>11</v>
      </c>
      <c r="E45" s="26" t="s">
        <v>90</v>
      </c>
      <c r="F45" s="20" t="s">
        <v>91</v>
      </c>
    </row>
    <row r="46" spans="1:6" ht="38.25" hidden="1" x14ac:dyDescent="0.2">
      <c r="A46" s="1">
        <f t="shared" si="1"/>
        <v>40</v>
      </c>
      <c r="B46" s="16" t="s">
        <v>7</v>
      </c>
      <c r="C46" s="24" t="s">
        <v>89</v>
      </c>
      <c r="D46" s="35">
        <v>11</v>
      </c>
      <c r="E46" s="26" t="s">
        <v>92</v>
      </c>
      <c r="F46" s="20" t="s">
        <v>93</v>
      </c>
    </row>
    <row r="47" spans="1:6" ht="63.75" hidden="1" x14ac:dyDescent="0.2">
      <c r="A47" s="1">
        <f t="shared" si="1"/>
        <v>41</v>
      </c>
      <c r="B47" s="16" t="s">
        <v>7</v>
      </c>
      <c r="C47" s="24" t="s">
        <v>89</v>
      </c>
      <c r="D47" s="35">
        <v>11</v>
      </c>
      <c r="E47" s="26" t="s">
        <v>94</v>
      </c>
      <c r="F47" s="20" t="s">
        <v>95</v>
      </c>
    </row>
    <row r="48" spans="1:6" ht="25.5" hidden="1" x14ac:dyDescent="0.2">
      <c r="A48" s="1">
        <f t="shared" si="1"/>
        <v>42</v>
      </c>
      <c r="B48" s="16" t="s">
        <v>7</v>
      </c>
      <c r="C48" s="24" t="s">
        <v>89</v>
      </c>
      <c r="D48" s="35">
        <v>11</v>
      </c>
      <c r="E48" s="26" t="s">
        <v>96</v>
      </c>
      <c r="F48" s="20" t="s">
        <v>97</v>
      </c>
    </row>
    <row r="49" spans="1:6" ht="63.75" hidden="1" x14ac:dyDescent="0.2">
      <c r="A49" s="1">
        <f t="shared" si="1"/>
        <v>43</v>
      </c>
      <c r="B49" s="16" t="s">
        <v>7</v>
      </c>
      <c r="C49" s="24" t="s">
        <v>89</v>
      </c>
      <c r="D49" s="35">
        <v>11</v>
      </c>
      <c r="E49" s="26" t="s">
        <v>98</v>
      </c>
      <c r="F49" s="20" t="s">
        <v>99</v>
      </c>
    </row>
    <row r="50" spans="1:6" ht="63.75" hidden="1" x14ac:dyDescent="0.2">
      <c r="A50" s="1">
        <f t="shared" si="1"/>
        <v>44</v>
      </c>
      <c r="B50" s="16" t="s">
        <v>7</v>
      </c>
      <c r="C50" s="24" t="s">
        <v>89</v>
      </c>
      <c r="D50" s="35">
        <v>11</v>
      </c>
      <c r="E50" s="26" t="s">
        <v>100</v>
      </c>
      <c r="F50" s="20" t="s">
        <v>101</v>
      </c>
    </row>
    <row r="51" spans="1:6" ht="38.25" hidden="1" x14ac:dyDescent="0.2">
      <c r="A51" s="1">
        <f t="shared" si="1"/>
        <v>45</v>
      </c>
      <c r="B51" s="16" t="s">
        <v>7</v>
      </c>
      <c r="C51" s="24" t="s">
        <v>89</v>
      </c>
      <c r="D51" s="35">
        <v>10</v>
      </c>
      <c r="E51" s="26" t="s">
        <v>102</v>
      </c>
      <c r="F51" s="20" t="s">
        <v>103</v>
      </c>
    </row>
    <row r="52" spans="1:6" ht="76.5" hidden="1" x14ac:dyDescent="0.2">
      <c r="A52" s="1">
        <f t="shared" si="1"/>
        <v>46</v>
      </c>
      <c r="B52" s="16" t="s">
        <v>7</v>
      </c>
      <c r="C52" s="24" t="s">
        <v>89</v>
      </c>
      <c r="D52" s="35">
        <v>11</v>
      </c>
      <c r="E52" s="26" t="s">
        <v>104</v>
      </c>
      <c r="F52" s="20" t="s">
        <v>105</v>
      </c>
    </row>
    <row r="53" spans="1:6" ht="63.75" hidden="1" x14ac:dyDescent="0.2">
      <c r="A53" s="1">
        <f t="shared" si="1"/>
        <v>47</v>
      </c>
      <c r="B53" s="16" t="s">
        <v>7</v>
      </c>
      <c r="C53" s="24" t="s">
        <v>89</v>
      </c>
      <c r="D53" s="35">
        <v>11</v>
      </c>
      <c r="E53" s="26" t="s">
        <v>106</v>
      </c>
      <c r="F53" s="20" t="s">
        <v>107</v>
      </c>
    </row>
    <row r="54" spans="1:6" ht="89.25" hidden="1" x14ac:dyDescent="0.2">
      <c r="A54" s="1">
        <f t="shared" si="1"/>
        <v>48</v>
      </c>
      <c r="B54" s="16" t="s">
        <v>7</v>
      </c>
      <c r="C54" s="24" t="s">
        <v>108</v>
      </c>
      <c r="D54" s="35">
        <v>11</v>
      </c>
      <c r="E54" s="26" t="s">
        <v>109</v>
      </c>
      <c r="F54" s="20" t="s">
        <v>290</v>
      </c>
    </row>
    <row r="55" spans="1:6" ht="38.25" hidden="1" x14ac:dyDescent="0.2">
      <c r="A55" s="1">
        <f t="shared" si="1"/>
        <v>49</v>
      </c>
      <c r="B55" s="16" t="s">
        <v>7</v>
      </c>
      <c r="C55" s="24" t="s">
        <v>110</v>
      </c>
      <c r="D55" s="35">
        <v>11</v>
      </c>
      <c r="E55" s="26" t="s">
        <v>111</v>
      </c>
      <c r="F55" s="20" t="s">
        <v>112</v>
      </c>
    </row>
    <row r="56" spans="1:6" ht="25.5" hidden="1" x14ac:dyDescent="0.2">
      <c r="A56" s="1">
        <f t="shared" si="1"/>
        <v>50</v>
      </c>
      <c r="B56" s="16" t="s">
        <v>7</v>
      </c>
      <c r="C56" s="24" t="s">
        <v>110</v>
      </c>
      <c r="D56" s="35">
        <v>11</v>
      </c>
      <c r="E56" s="26" t="s">
        <v>113</v>
      </c>
      <c r="F56" s="20" t="s">
        <v>114</v>
      </c>
    </row>
    <row r="57" spans="1:6" ht="51" hidden="1" x14ac:dyDescent="0.2">
      <c r="A57" s="1">
        <f t="shared" si="1"/>
        <v>51</v>
      </c>
      <c r="B57" s="16" t="s">
        <v>7</v>
      </c>
      <c r="C57" s="24" t="s">
        <v>110</v>
      </c>
      <c r="D57" s="35">
        <v>11</v>
      </c>
      <c r="E57" s="26" t="s">
        <v>115</v>
      </c>
      <c r="F57" s="20" t="s">
        <v>114</v>
      </c>
    </row>
    <row r="58" spans="1:6" ht="114.75" hidden="1" x14ac:dyDescent="0.2">
      <c r="A58" s="1">
        <f t="shared" si="1"/>
        <v>52</v>
      </c>
      <c r="B58" s="16" t="s">
        <v>7</v>
      </c>
      <c r="C58" s="24" t="s">
        <v>110</v>
      </c>
      <c r="D58" s="35">
        <v>11</v>
      </c>
      <c r="E58" s="26" t="s">
        <v>116</v>
      </c>
      <c r="F58" s="20" t="s">
        <v>117</v>
      </c>
    </row>
    <row r="59" spans="1:6" ht="89.25" hidden="1" x14ac:dyDescent="0.2">
      <c r="A59" s="1">
        <f t="shared" si="1"/>
        <v>53</v>
      </c>
      <c r="B59" s="16" t="s">
        <v>7</v>
      </c>
      <c r="C59" s="24" t="s">
        <v>110</v>
      </c>
      <c r="D59" s="35">
        <v>12</v>
      </c>
      <c r="E59" s="26" t="s">
        <v>118</v>
      </c>
      <c r="F59" s="20" t="s">
        <v>119</v>
      </c>
    </row>
    <row r="60" spans="1:6" ht="25.5" hidden="1" x14ac:dyDescent="0.2">
      <c r="A60" s="1">
        <f t="shared" si="1"/>
        <v>54</v>
      </c>
      <c r="B60" s="16" t="s">
        <v>7</v>
      </c>
      <c r="C60" s="24" t="s">
        <v>110</v>
      </c>
      <c r="D60" s="35">
        <v>12</v>
      </c>
      <c r="E60" s="26" t="s">
        <v>120</v>
      </c>
      <c r="F60" s="20" t="s">
        <v>121</v>
      </c>
    </row>
    <row r="61" spans="1:6" ht="63.75" hidden="1" x14ac:dyDescent="0.2">
      <c r="A61" s="1">
        <f t="shared" si="1"/>
        <v>55</v>
      </c>
      <c r="B61" s="35" t="s">
        <v>7</v>
      </c>
      <c r="C61" s="24" t="s">
        <v>122</v>
      </c>
      <c r="D61" s="35">
        <v>13</v>
      </c>
      <c r="E61" s="26" t="s">
        <v>123</v>
      </c>
      <c r="F61" s="20" t="s">
        <v>124</v>
      </c>
    </row>
    <row r="62" spans="1:6" ht="51" hidden="1" x14ac:dyDescent="0.2">
      <c r="A62" s="1">
        <f t="shared" si="1"/>
        <v>56</v>
      </c>
      <c r="B62" s="16" t="s">
        <v>7</v>
      </c>
      <c r="C62" s="24" t="s">
        <v>122</v>
      </c>
      <c r="D62" s="35">
        <v>13</v>
      </c>
      <c r="E62" s="26" t="s">
        <v>125</v>
      </c>
      <c r="F62" s="20" t="s">
        <v>126</v>
      </c>
    </row>
    <row r="63" spans="1:6" ht="89.25" hidden="1" x14ac:dyDescent="0.2">
      <c r="A63" s="1">
        <f t="shared" si="1"/>
        <v>57</v>
      </c>
      <c r="B63" s="35" t="s">
        <v>7</v>
      </c>
      <c r="C63" s="24" t="s">
        <v>122</v>
      </c>
      <c r="D63" s="35">
        <v>13</v>
      </c>
      <c r="E63" s="26" t="s">
        <v>127</v>
      </c>
      <c r="F63" s="21" t="s">
        <v>128</v>
      </c>
    </row>
    <row r="64" spans="1:6" ht="38.25" hidden="1" x14ac:dyDescent="0.2">
      <c r="A64" s="1">
        <f t="shared" si="1"/>
        <v>58</v>
      </c>
      <c r="B64" s="16" t="s">
        <v>7</v>
      </c>
      <c r="C64" s="33" t="s">
        <v>129</v>
      </c>
      <c r="D64" s="33">
        <v>14</v>
      </c>
      <c r="E64" s="28" t="s">
        <v>130</v>
      </c>
      <c r="F64" s="23" t="s">
        <v>295</v>
      </c>
    </row>
    <row r="65" spans="1:6" hidden="1" x14ac:dyDescent="0.2">
      <c r="A65" s="1">
        <f t="shared" si="1"/>
        <v>59</v>
      </c>
      <c r="B65" s="35" t="s">
        <v>7</v>
      </c>
      <c r="C65" s="24" t="s">
        <v>131</v>
      </c>
      <c r="D65" s="24">
        <v>14</v>
      </c>
      <c r="E65" s="26" t="s">
        <v>132</v>
      </c>
      <c r="F65" s="33" t="s">
        <v>293</v>
      </c>
    </row>
    <row r="66" spans="1:6" ht="38.25" hidden="1" x14ac:dyDescent="0.2">
      <c r="A66" s="1">
        <f t="shared" si="1"/>
        <v>60</v>
      </c>
      <c r="B66" s="37" t="s">
        <v>7</v>
      </c>
      <c r="C66" s="24" t="s">
        <v>131</v>
      </c>
      <c r="D66" s="24">
        <v>14</v>
      </c>
      <c r="E66" s="26" t="s">
        <v>133</v>
      </c>
      <c r="F66" s="21" t="s">
        <v>134</v>
      </c>
    </row>
    <row r="67" spans="1:6" ht="114.75" hidden="1" x14ac:dyDescent="0.2">
      <c r="A67" s="1">
        <f t="shared" si="1"/>
        <v>61</v>
      </c>
      <c r="B67" s="37" t="s">
        <v>7</v>
      </c>
      <c r="C67" s="24" t="s">
        <v>131</v>
      </c>
      <c r="D67" s="24">
        <v>14</v>
      </c>
      <c r="E67" s="26" t="s">
        <v>135</v>
      </c>
      <c r="F67" s="20" t="s">
        <v>136</v>
      </c>
    </row>
    <row r="68" spans="1:6" ht="38.25" hidden="1" x14ac:dyDescent="0.2">
      <c r="A68" s="1">
        <f t="shared" si="1"/>
        <v>62</v>
      </c>
      <c r="B68" s="37" t="s">
        <v>7</v>
      </c>
      <c r="C68" s="24" t="s">
        <v>131</v>
      </c>
      <c r="D68" s="24">
        <v>14</v>
      </c>
      <c r="E68" s="26" t="s">
        <v>137</v>
      </c>
      <c r="F68" s="20" t="s">
        <v>138</v>
      </c>
    </row>
    <row r="69" spans="1:6" ht="63.75" hidden="1" x14ac:dyDescent="0.2">
      <c r="A69" s="1">
        <f t="shared" si="1"/>
        <v>63</v>
      </c>
      <c r="B69" s="37" t="s">
        <v>7</v>
      </c>
      <c r="C69" s="24" t="s">
        <v>131</v>
      </c>
      <c r="D69" s="24">
        <v>14</v>
      </c>
      <c r="E69" s="26" t="s">
        <v>139</v>
      </c>
      <c r="F69" s="20" t="s">
        <v>140</v>
      </c>
    </row>
    <row r="70" spans="1:6" ht="114.75" hidden="1" x14ac:dyDescent="0.2">
      <c r="A70" s="1">
        <f t="shared" si="1"/>
        <v>64</v>
      </c>
      <c r="B70" s="37" t="s">
        <v>7</v>
      </c>
      <c r="C70" s="24" t="s">
        <v>131</v>
      </c>
      <c r="D70" s="24">
        <v>14</v>
      </c>
      <c r="E70" s="26" t="s">
        <v>141</v>
      </c>
      <c r="F70" s="20" t="s">
        <v>142</v>
      </c>
    </row>
    <row r="71" spans="1:6" ht="38.25" hidden="1" x14ac:dyDescent="0.2">
      <c r="A71" s="1">
        <f t="shared" si="1"/>
        <v>65</v>
      </c>
      <c r="B71" s="37" t="s">
        <v>7</v>
      </c>
      <c r="C71" s="24" t="s">
        <v>131</v>
      </c>
      <c r="D71" s="24">
        <v>14</v>
      </c>
      <c r="E71" s="26" t="s">
        <v>143</v>
      </c>
      <c r="F71" s="20" t="s">
        <v>291</v>
      </c>
    </row>
    <row r="72" spans="1:6" ht="51" hidden="1" x14ac:dyDescent="0.2">
      <c r="A72" s="1">
        <f t="shared" ref="A72:A103" si="2">A71+1</f>
        <v>66</v>
      </c>
      <c r="B72" s="37" t="s">
        <v>7</v>
      </c>
      <c r="C72" s="24" t="s">
        <v>131</v>
      </c>
      <c r="D72" s="24">
        <v>14</v>
      </c>
      <c r="E72" s="26" t="s">
        <v>144</v>
      </c>
      <c r="F72" s="20" t="s">
        <v>309</v>
      </c>
    </row>
    <row r="73" spans="1:6" ht="38.25" hidden="1" x14ac:dyDescent="0.2">
      <c r="A73" s="1">
        <f t="shared" si="2"/>
        <v>67</v>
      </c>
      <c r="B73" s="37" t="s">
        <v>7</v>
      </c>
      <c r="C73" s="24" t="s">
        <v>131</v>
      </c>
      <c r="D73" s="24">
        <v>14</v>
      </c>
      <c r="E73" s="26" t="s">
        <v>145</v>
      </c>
      <c r="F73" s="20" t="s">
        <v>146</v>
      </c>
    </row>
    <row r="74" spans="1:6" ht="25.5" hidden="1" x14ac:dyDescent="0.2">
      <c r="A74" s="1">
        <f t="shared" si="2"/>
        <v>68</v>
      </c>
      <c r="B74" s="38" t="s">
        <v>7</v>
      </c>
      <c r="C74" s="24" t="s">
        <v>131</v>
      </c>
      <c r="D74" s="35">
        <v>14</v>
      </c>
      <c r="E74" s="26" t="s">
        <v>147</v>
      </c>
      <c r="F74" s="21" t="s">
        <v>292</v>
      </c>
    </row>
    <row r="75" spans="1:6" ht="89.25" hidden="1" x14ac:dyDescent="0.2">
      <c r="A75" s="1">
        <f t="shared" si="2"/>
        <v>69</v>
      </c>
      <c r="B75" s="37" t="s">
        <v>7</v>
      </c>
      <c r="C75" s="24" t="s">
        <v>131</v>
      </c>
      <c r="D75" s="35">
        <v>14</v>
      </c>
      <c r="E75" s="26" t="s">
        <v>148</v>
      </c>
      <c r="F75" s="20" t="s">
        <v>149</v>
      </c>
    </row>
    <row r="76" spans="1:6" ht="89.25" hidden="1" x14ac:dyDescent="0.2">
      <c r="A76" s="1">
        <f t="shared" si="2"/>
        <v>70</v>
      </c>
      <c r="B76" s="37" t="s">
        <v>7</v>
      </c>
      <c r="C76" s="24" t="s">
        <v>131</v>
      </c>
      <c r="D76" s="35">
        <v>14</v>
      </c>
      <c r="E76" s="26" t="s">
        <v>150</v>
      </c>
      <c r="F76" s="20" t="s">
        <v>283</v>
      </c>
    </row>
    <row r="77" spans="1:6" ht="229.5" hidden="1" x14ac:dyDescent="0.2">
      <c r="A77" s="1">
        <f t="shared" si="2"/>
        <v>71</v>
      </c>
      <c r="B77" s="37" t="s">
        <v>7</v>
      </c>
      <c r="C77" s="24" t="s">
        <v>151</v>
      </c>
      <c r="D77" s="24">
        <v>15</v>
      </c>
      <c r="E77" s="26" t="s">
        <v>152</v>
      </c>
      <c r="F77" s="20" t="s">
        <v>153</v>
      </c>
    </row>
    <row r="78" spans="1:6" ht="102" hidden="1" x14ac:dyDescent="0.2">
      <c r="A78" s="1">
        <f t="shared" si="2"/>
        <v>72</v>
      </c>
      <c r="B78" s="37" t="s">
        <v>7</v>
      </c>
      <c r="C78" s="24" t="s">
        <v>154</v>
      </c>
      <c r="D78" s="35">
        <v>15</v>
      </c>
      <c r="E78" s="26" t="s">
        <v>155</v>
      </c>
      <c r="F78" s="30" t="s">
        <v>156</v>
      </c>
    </row>
    <row r="79" spans="1:6" ht="51" hidden="1" x14ac:dyDescent="0.2">
      <c r="A79" s="1">
        <f t="shared" si="2"/>
        <v>73</v>
      </c>
      <c r="B79" s="37" t="s">
        <v>7</v>
      </c>
      <c r="C79" s="24" t="s">
        <v>154</v>
      </c>
      <c r="D79" s="35">
        <v>15</v>
      </c>
      <c r="E79" s="26" t="s">
        <v>157</v>
      </c>
      <c r="F79" s="20" t="s">
        <v>303</v>
      </c>
    </row>
    <row r="80" spans="1:6" ht="63.75" hidden="1" x14ac:dyDescent="0.2">
      <c r="A80" s="1">
        <f t="shared" si="2"/>
        <v>74</v>
      </c>
      <c r="B80" s="37" t="s">
        <v>7</v>
      </c>
      <c r="C80" s="24" t="s">
        <v>154</v>
      </c>
      <c r="D80" s="35">
        <v>15</v>
      </c>
      <c r="E80" s="26" t="s">
        <v>158</v>
      </c>
      <c r="F80" s="20" t="s">
        <v>159</v>
      </c>
    </row>
    <row r="81" spans="1:6" ht="63.75" hidden="1" x14ac:dyDescent="0.2">
      <c r="A81" s="1">
        <f t="shared" si="2"/>
        <v>75</v>
      </c>
      <c r="B81" s="37" t="s">
        <v>7</v>
      </c>
      <c r="C81" s="24" t="s">
        <v>154</v>
      </c>
      <c r="D81" s="35">
        <v>15</v>
      </c>
      <c r="E81" s="26" t="s">
        <v>160</v>
      </c>
      <c r="F81" s="20" t="s">
        <v>161</v>
      </c>
    </row>
    <row r="82" spans="1:6" ht="178.5" hidden="1" x14ac:dyDescent="0.2">
      <c r="A82" s="1">
        <f t="shared" si="2"/>
        <v>76</v>
      </c>
      <c r="B82" s="16" t="s">
        <v>7</v>
      </c>
      <c r="C82" s="16" t="s">
        <v>162</v>
      </c>
      <c r="D82" s="16">
        <v>15</v>
      </c>
      <c r="E82" s="29" t="s">
        <v>163</v>
      </c>
      <c r="F82" s="2" t="s">
        <v>304</v>
      </c>
    </row>
    <row r="83" spans="1:6" ht="114.75" hidden="1" x14ac:dyDescent="0.2">
      <c r="A83" s="1">
        <f t="shared" si="2"/>
        <v>77</v>
      </c>
      <c r="B83" s="37" t="s">
        <v>7</v>
      </c>
      <c r="C83" s="24" t="s">
        <v>164</v>
      </c>
      <c r="D83" s="35">
        <v>16</v>
      </c>
      <c r="E83" s="26" t="s">
        <v>165</v>
      </c>
      <c r="F83" s="20" t="s">
        <v>305</v>
      </c>
    </row>
    <row r="84" spans="1:6" ht="216.75" hidden="1" x14ac:dyDescent="0.2">
      <c r="A84" s="1">
        <f t="shared" si="2"/>
        <v>78</v>
      </c>
      <c r="B84" s="37" t="s">
        <v>7</v>
      </c>
      <c r="C84" s="24" t="s">
        <v>166</v>
      </c>
      <c r="D84" s="35">
        <v>17</v>
      </c>
      <c r="E84" s="26" t="s">
        <v>167</v>
      </c>
      <c r="F84" s="23" t="s">
        <v>294</v>
      </c>
    </row>
    <row r="85" spans="1:6" ht="63.75" hidden="1" x14ac:dyDescent="0.2">
      <c r="A85" s="1">
        <f t="shared" si="2"/>
        <v>79</v>
      </c>
      <c r="B85" s="37" t="s">
        <v>7</v>
      </c>
      <c r="C85" s="24" t="s">
        <v>166</v>
      </c>
      <c r="D85" s="35">
        <v>16</v>
      </c>
      <c r="E85" s="26" t="s">
        <v>168</v>
      </c>
      <c r="F85" s="20" t="s">
        <v>169</v>
      </c>
    </row>
    <row r="86" spans="1:6" ht="38.25" hidden="1" x14ac:dyDescent="0.2">
      <c r="A86" s="1">
        <f t="shared" si="2"/>
        <v>80</v>
      </c>
      <c r="B86" s="37" t="s">
        <v>7</v>
      </c>
      <c r="C86" s="24" t="s">
        <v>166</v>
      </c>
      <c r="D86" s="35">
        <v>17</v>
      </c>
      <c r="E86" s="26" t="s">
        <v>170</v>
      </c>
      <c r="F86" s="20" t="s">
        <v>171</v>
      </c>
    </row>
    <row r="87" spans="1:6" ht="102" hidden="1" x14ac:dyDescent="0.2">
      <c r="A87" s="1">
        <f t="shared" si="2"/>
        <v>81</v>
      </c>
      <c r="B87" s="37" t="s">
        <v>7</v>
      </c>
      <c r="C87" s="24" t="s">
        <v>172</v>
      </c>
      <c r="D87" s="35">
        <v>17</v>
      </c>
      <c r="E87" s="26" t="s">
        <v>173</v>
      </c>
      <c r="F87" s="20" t="s">
        <v>174</v>
      </c>
    </row>
    <row r="88" spans="1:6" ht="63.75" hidden="1" x14ac:dyDescent="0.2">
      <c r="A88" s="1">
        <f t="shared" si="2"/>
        <v>82</v>
      </c>
      <c r="B88" s="37" t="s">
        <v>7</v>
      </c>
      <c r="C88" s="24" t="s">
        <v>175</v>
      </c>
      <c r="D88" s="35">
        <v>22</v>
      </c>
      <c r="E88" s="26" t="s">
        <v>176</v>
      </c>
      <c r="F88" s="20" t="s">
        <v>177</v>
      </c>
    </row>
    <row r="89" spans="1:6" ht="204" hidden="1" x14ac:dyDescent="0.2">
      <c r="A89" s="1">
        <f t="shared" si="2"/>
        <v>83</v>
      </c>
      <c r="B89" s="37" t="s">
        <v>7</v>
      </c>
      <c r="C89" s="24" t="s">
        <v>175</v>
      </c>
      <c r="D89" s="24">
        <v>22</v>
      </c>
      <c r="E89" s="26" t="s">
        <v>178</v>
      </c>
      <c r="F89" s="23" t="s">
        <v>306</v>
      </c>
    </row>
    <row r="90" spans="1:6" ht="127.5" hidden="1" x14ac:dyDescent="0.2">
      <c r="A90" s="1">
        <f t="shared" si="2"/>
        <v>84</v>
      </c>
      <c r="B90" s="24" t="s">
        <v>7</v>
      </c>
      <c r="C90" s="24" t="s">
        <v>175</v>
      </c>
      <c r="D90" s="24">
        <v>22</v>
      </c>
      <c r="E90" s="26" t="s">
        <v>179</v>
      </c>
      <c r="F90" s="20" t="s">
        <v>307</v>
      </c>
    </row>
    <row r="91" spans="1:6" ht="63.75" hidden="1" x14ac:dyDescent="0.2">
      <c r="A91" s="1">
        <f t="shared" si="2"/>
        <v>85</v>
      </c>
      <c r="B91" s="16" t="s">
        <v>7</v>
      </c>
      <c r="C91" s="33" t="s">
        <v>180</v>
      </c>
      <c r="D91" s="33">
        <v>28</v>
      </c>
      <c r="E91" s="28" t="s">
        <v>181</v>
      </c>
      <c r="F91" s="20" t="s">
        <v>182</v>
      </c>
    </row>
    <row r="92" spans="1:6" ht="229.5" hidden="1" x14ac:dyDescent="0.2">
      <c r="A92" s="1">
        <f t="shared" si="2"/>
        <v>86</v>
      </c>
      <c r="B92" s="16" t="s">
        <v>7</v>
      </c>
      <c r="C92" s="33" t="s">
        <v>183</v>
      </c>
      <c r="D92" s="33">
        <v>29</v>
      </c>
      <c r="E92" s="28" t="s">
        <v>184</v>
      </c>
      <c r="F92" s="20" t="s">
        <v>308</v>
      </c>
    </row>
    <row r="93" spans="1:6" ht="191.25" hidden="1" x14ac:dyDescent="0.2">
      <c r="A93" s="1">
        <f t="shared" si="2"/>
        <v>87</v>
      </c>
      <c r="B93" s="37" t="s">
        <v>7</v>
      </c>
      <c r="C93" s="24" t="s">
        <v>183</v>
      </c>
      <c r="D93" s="24">
        <v>29</v>
      </c>
      <c r="E93" s="26" t="s">
        <v>185</v>
      </c>
      <c r="F93" s="23" t="s">
        <v>337</v>
      </c>
    </row>
    <row r="94" spans="1:6" ht="76.5" hidden="1" x14ac:dyDescent="0.2">
      <c r="A94" s="1">
        <f t="shared" si="2"/>
        <v>88</v>
      </c>
      <c r="B94" s="37" t="s">
        <v>7</v>
      </c>
      <c r="C94" s="24" t="s">
        <v>183</v>
      </c>
      <c r="D94" s="24">
        <v>29</v>
      </c>
      <c r="E94" s="26" t="s">
        <v>186</v>
      </c>
      <c r="F94" s="20" t="s">
        <v>187</v>
      </c>
    </row>
    <row r="95" spans="1:6" ht="134.25" hidden="1" customHeight="1" x14ac:dyDescent="0.2">
      <c r="A95" s="1">
        <f t="shared" si="2"/>
        <v>89</v>
      </c>
      <c r="B95" s="24" t="s">
        <v>7</v>
      </c>
      <c r="C95" s="24" t="s">
        <v>183</v>
      </c>
      <c r="D95" s="24">
        <v>29</v>
      </c>
      <c r="E95" s="26" t="s">
        <v>188</v>
      </c>
      <c r="F95" s="20" t="s">
        <v>189</v>
      </c>
    </row>
    <row r="96" spans="1:6" ht="165.75" hidden="1" x14ac:dyDescent="0.2">
      <c r="A96" s="1">
        <f t="shared" si="2"/>
        <v>90</v>
      </c>
      <c r="B96" s="16" t="s">
        <v>7</v>
      </c>
      <c r="C96" s="33" t="s">
        <v>190</v>
      </c>
      <c r="D96" s="33">
        <v>30</v>
      </c>
      <c r="E96" s="28" t="s">
        <v>191</v>
      </c>
      <c r="F96" s="20" t="s">
        <v>192</v>
      </c>
    </row>
    <row r="97" spans="1:6" ht="51" hidden="1" x14ac:dyDescent="0.2">
      <c r="A97" s="1">
        <f t="shared" si="2"/>
        <v>91</v>
      </c>
      <c r="B97" s="24" t="s">
        <v>7</v>
      </c>
      <c r="C97" s="24" t="s">
        <v>190</v>
      </c>
      <c r="D97" s="24">
        <v>30</v>
      </c>
      <c r="E97" s="26" t="s">
        <v>193</v>
      </c>
      <c r="F97" s="21" t="s">
        <v>194</v>
      </c>
    </row>
    <row r="98" spans="1:6" ht="89.25" hidden="1" x14ac:dyDescent="0.2">
      <c r="A98" s="1">
        <f t="shared" si="2"/>
        <v>92</v>
      </c>
      <c r="B98" s="37" t="s">
        <v>7</v>
      </c>
      <c r="C98" s="24" t="s">
        <v>190</v>
      </c>
      <c r="D98" s="24">
        <v>30</v>
      </c>
      <c r="E98" s="26" t="s">
        <v>195</v>
      </c>
      <c r="F98" s="20" t="s">
        <v>196</v>
      </c>
    </row>
    <row r="99" spans="1:6" ht="140.25" hidden="1" x14ac:dyDescent="0.2">
      <c r="A99" s="1">
        <f t="shared" si="2"/>
        <v>93</v>
      </c>
      <c r="B99" s="39" t="s">
        <v>7</v>
      </c>
      <c r="C99" s="24" t="s">
        <v>197</v>
      </c>
      <c r="D99" s="24">
        <v>35</v>
      </c>
      <c r="E99" s="26" t="s">
        <v>198</v>
      </c>
      <c r="F99" s="20" t="s">
        <v>199</v>
      </c>
    </row>
    <row r="100" spans="1:6" ht="25.5" hidden="1" x14ac:dyDescent="0.2">
      <c r="A100" s="1">
        <f t="shared" si="2"/>
        <v>94</v>
      </c>
      <c r="B100" s="39" t="s">
        <v>7</v>
      </c>
      <c r="C100" s="24" t="s">
        <v>200</v>
      </c>
      <c r="D100" s="35">
        <v>42</v>
      </c>
      <c r="E100" s="26" t="s">
        <v>201</v>
      </c>
      <c r="F100" s="20" t="s">
        <v>140</v>
      </c>
    </row>
    <row r="101" spans="1:6" ht="293.25" hidden="1" x14ac:dyDescent="0.2">
      <c r="A101" s="1">
        <f t="shared" si="2"/>
        <v>95</v>
      </c>
      <c r="B101" s="24" t="s">
        <v>202</v>
      </c>
      <c r="C101" s="24" t="s">
        <v>203</v>
      </c>
      <c r="D101" s="24" t="s">
        <v>203</v>
      </c>
      <c r="E101" s="26" t="s">
        <v>204</v>
      </c>
      <c r="F101" s="20" t="s">
        <v>205</v>
      </c>
    </row>
    <row r="102" spans="1:6" ht="38.25" hidden="1" x14ac:dyDescent="0.2">
      <c r="A102" s="1">
        <f t="shared" si="2"/>
        <v>96</v>
      </c>
      <c r="B102" s="24" t="s">
        <v>206</v>
      </c>
      <c r="C102" s="40" t="s">
        <v>207</v>
      </c>
      <c r="D102" s="35"/>
      <c r="E102" s="26" t="s">
        <v>208</v>
      </c>
      <c r="F102" s="20" t="s">
        <v>209</v>
      </c>
    </row>
    <row r="103" spans="1:6" ht="114.75" hidden="1" x14ac:dyDescent="0.2">
      <c r="A103" s="1">
        <f t="shared" si="2"/>
        <v>97</v>
      </c>
      <c r="B103" s="24" t="s">
        <v>206</v>
      </c>
      <c r="C103" s="40" t="s">
        <v>210</v>
      </c>
      <c r="D103" s="24"/>
      <c r="E103" s="26" t="s">
        <v>211</v>
      </c>
      <c r="F103" s="20" t="s">
        <v>310</v>
      </c>
    </row>
    <row r="104" spans="1:6" ht="140.25" hidden="1" x14ac:dyDescent="0.2">
      <c r="A104" s="1">
        <f t="shared" ref="A104:A140" si="3">A103+1</f>
        <v>98</v>
      </c>
      <c r="B104" s="24" t="s">
        <v>206</v>
      </c>
      <c r="C104" s="40" t="s">
        <v>212</v>
      </c>
      <c r="D104" s="35"/>
      <c r="E104" s="26" t="s">
        <v>213</v>
      </c>
      <c r="F104" s="20" t="s">
        <v>214</v>
      </c>
    </row>
    <row r="105" spans="1:6" ht="76.5" hidden="1" x14ac:dyDescent="0.2">
      <c r="A105" s="1">
        <f t="shared" si="3"/>
        <v>99</v>
      </c>
      <c r="B105" s="24" t="s">
        <v>206</v>
      </c>
      <c r="C105" s="24" t="s">
        <v>11</v>
      </c>
      <c r="D105" s="35"/>
      <c r="E105" s="26" t="s">
        <v>215</v>
      </c>
      <c r="F105" s="20" t="s">
        <v>216</v>
      </c>
    </row>
    <row r="106" spans="1:6" ht="25.5" hidden="1" x14ac:dyDescent="0.2">
      <c r="A106" s="1">
        <f t="shared" si="3"/>
        <v>100</v>
      </c>
      <c r="B106" s="24" t="s">
        <v>206</v>
      </c>
      <c r="C106" s="24" t="s">
        <v>217</v>
      </c>
      <c r="D106" s="35"/>
      <c r="E106" s="26" t="s">
        <v>218</v>
      </c>
      <c r="F106" s="20" t="s">
        <v>219</v>
      </c>
    </row>
    <row r="107" spans="1:6" ht="178.5" hidden="1" x14ac:dyDescent="0.2">
      <c r="A107" s="1">
        <f t="shared" si="3"/>
        <v>101</v>
      </c>
      <c r="B107" s="24" t="s">
        <v>206</v>
      </c>
      <c r="C107" s="24" t="s">
        <v>220</v>
      </c>
      <c r="D107" s="35"/>
      <c r="E107" s="26" t="s">
        <v>221</v>
      </c>
      <c r="F107" s="20" t="s">
        <v>311</v>
      </c>
    </row>
    <row r="108" spans="1:6" ht="38.25" hidden="1" x14ac:dyDescent="0.2">
      <c r="A108" s="1">
        <f t="shared" si="3"/>
        <v>102</v>
      </c>
      <c r="B108" s="24" t="s">
        <v>206</v>
      </c>
      <c r="C108" s="24" t="s">
        <v>222</v>
      </c>
      <c r="D108" s="35"/>
      <c r="E108" s="26" t="s">
        <v>223</v>
      </c>
      <c r="F108" s="20" t="s">
        <v>224</v>
      </c>
    </row>
    <row r="109" spans="1:6" ht="51" hidden="1" x14ac:dyDescent="0.2">
      <c r="A109" s="1">
        <f t="shared" si="3"/>
        <v>103</v>
      </c>
      <c r="B109" s="34" t="s">
        <v>206</v>
      </c>
      <c r="C109" s="24" t="s">
        <v>225</v>
      </c>
      <c r="D109" s="35"/>
      <c r="E109" s="26" t="s">
        <v>226</v>
      </c>
      <c r="F109" s="20" t="s">
        <v>227</v>
      </c>
    </row>
    <row r="110" spans="1:6" ht="25.5" hidden="1" x14ac:dyDescent="0.2">
      <c r="A110" s="1">
        <f t="shared" si="3"/>
        <v>104</v>
      </c>
      <c r="B110" s="34" t="s">
        <v>206</v>
      </c>
      <c r="C110" s="24" t="s">
        <v>228</v>
      </c>
      <c r="D110" s="24"/>
      <c r="E110" s="26" t="s">
        <v>229</v>
      </c>
      <c r="F110" s="20" t="s">
        <v>230</v>
      </c>
    </row>
    <row r="111" spans="1:6" ht="25.5" hidden="1" x14ac:dyDescent="0.2">
      <c r="A111" s="1">
        <f t="shared" si="3"/>
        <v>105</v>
      </c>
      <c r="B111" s="34" t="s">
        <v>206</v>
      </c>
      <c r="C111" s="24" t="s">
        <v>228</v>
      </c>
      <c r="D111" s="24"/>
      <c r="E111" s="26" t="s">
        <v>231</v>
      </c>
      <c r="F111" s="20" t="s">
        <v>312</v>
      </c>
    </row>
    <row r="112" spans="1:6" ht="51" hidden="1" x14ac:dyDescent="0.2">
      <c r="A112" s="1">
        <f t="shared" si="3"/>
        <v>106</v>
      </c>
      <c r="B112" s="24" t="s">
        <v>206</v>
      </c>
      <c r="C112" s="24" t="s">
        <v>232</v>
      </c>
      <c r="D112" s="35"/>
      <c r="E112" s="26" t="s">
        <v>233</v>
      </c>
      <c r="F112" s="20" t="s">
        <v>234</v>
      </c>
    </row>
    <row r="113" spans="1:6" ht="51" hidden="1" x14ac:dyDescent="0.2">
      <c r="A113" s="1">
        <f t="shared" si="3"/>
        <v>107</v>
      </c>
      <c r="B113" s="24" t="s">
        <v>206</v>
      </c>
      <c r="C113" s="24" t="s">
        <v>235</v>
      </c>
      <c r="D113" s="35"/>
      <c r="E113" s="26" t="s">
        <v>236</v>
      </c>
      <c r="F113" s="20" t="s">
        <v>237</v>
      </c>
    </row>
    <row r="114" spans="1:6" ht="102" hidden="1" x14ac:dyDescent="0.2">
      <c r="A114" s="1">
        <f t="shared" si="3"/>
        <v>108</v>
      </c>
      <c r="B114" s="34" t="s">
        <v>206</v>
      </c>
      <c r="C114" s="24" t="s">
        <v>238</v>
      </c>
      <c r="D114" s="35"/>
      <c r="E114" s="26" t="s">
        <v>239</v>
      </c>
      <c r="F114" s="23" t="s">
        <v>313</v>
      </c>
    </row>
    <row r="115" spans="1:6" ht="51" hidden="1" x14ac:dyDescent="0.2">
      <c r="A115" s="1">
        <f t="shared" si="3"/>
        <v>109</v>
      </c>
      <c r="B115" s="34" t="s">
        <v>206</v>
      </c>
      <c r="C115" s="24" t="s">
        <v>240</v>
      </c>
      <c r="D115" s="35"/>
      <c r="E115" s="26" t="s">
        <v>241</v>
      </c>
      <c r="F115" s="20" t="s">
        <v>242</v>
      </c>
    </row>
    <row r="116" spans="1:6" ht="76.5" hidden="1" x14ac:dyDescent="0.2">
      <c r="A116" s="1">
        <f t="shared" si="3"/>
        <v>110</v>
      </c>
      <c r="B116" s="34" t="s">
        <v>206</v>
      </c>
      <c r="C116" s="24" t="s">
        <v>243</v>
      </c>
      <c r="D116" s="35"/>
      <c r="E116" s="26" t="s">
        <v>244</v>
      </c>
      <c r="F116" s="20" t="s">
        <v>245</v>
      </c>
    </row>
    <row r="117" spans="1:6" ht="89.25" hidden="1" x14ac:dyDescent="0.2">
      <c r="A117" s="1">
        <f t="shared" si="3"/>
        <v>111</v>
      </c>
      <c r="B117" s="34" t="s">
        <v>206</v>
      </c>
      <c r="C117" s="24" t="s">
        <v>246</v>
      </c>
      <c r="D117" s="35"/>
      <c r="E117" s="26" t="s">
        <v>247</v>
      </c>
      <c r="F117" s="30" t="s">
        <v>248</v>
      </c>
    </row>
    <row r="118" spans="1:6" ht="38.25" hidden="1" x14ac:dyDescent="0.2">
      <c r="A118" s="1">
        <f t="shared" si="3"/>
        <v>112</v>
      </c>
      <c r="B118" s="34" t="s">
        <v>206</v>
      </c>
      <c r="C118" s="24" t="s">
        <v>249</v>
      </c>
      <c r="D118" s="35"/>
      <c r="E118" s="26" t="s">
        <v>250</v>
      </c>
      <c r="F118" s="20" t="s">
        <v>251</v>
      </c>
    </row>
    <row r="119" spans="1:6" ht="51" hidden="1" x14ac:dyDescent="0.2">
      <c r="A119" s="1">
        <f t="shared" si="3"/>
        <v>113</v>
      </c>
      <c r="B119" s="34" t="s">
        <v>206</v>
      </c>
      <c r="C119" s="24" t="s">
        <v>252</v>
      </c>
      <c r="D119" s="35"/>
      <c r="E119" s="26" t="s">
        <v>253</v>
      </c>
      <c r="F119" s="20" t="s">
        <v>287</v>
      </c>
    </row>
    <row r="120" spans="1:6" ht="51" hidden="1" x14ac:dyDescent="0.2">
      <c r="A120" s="1">
        <f t="shared" si="3"/>
        <v>114</v>
      </c>
      <c r="B120" s="34" t="s">
        <v>206</v>
      </c>
      <c r="C120" s="24" t="s">
        <v>254</v>
      </c>
      <c r="D120" s="35"/>
      <c r="E120" s="26" t="s">
        <v>255</v>
      </c>
      <c r="F120" s="20" t="s">
        <v>314</v>
      </c>
    </row>
    <row r="121" spans="1:6" ht="51" hidden="1" x14ac:dyDescent="0.2">
      <c r="A121" s="1">
        <f t="shared" si="3"/>
        <v>115</v>
      </c>
      <c r="B121" s="34" t="s">
        <v>206</v>
      </c>
      <c r="C121" s="24" t="s">
        <v>256</v>
      </c>
      <c r="D121" s="35"/>
      <c r="E121" s="26" t="s">
        <v>257</v>
      </c>
      <c r="F121" s="20" t="s">
        <v>315</v>
      </c>
    </row>
    <row r="122" spans="1:6" ht="76.5" hidden="1" x14ac:dyDescent="0.2">
      <c r="A122" s="1">
        <f t="shared" si="3"/>
        <v>116</v>
      </c>
      <c r="B122" s="24" t="s">
        <v>206</v>
      </c>
      <c r="C122" s="24" t="s">
        <v>258</v>
      </c>
      <c r="D122" s="35"/>
      <c r="E122" s="26" t="s">
        <v>259</v>
      </c>
      <c r="F122" s="20" t="s">
        <v>316</v>
      </c>
    </row>
    <row r="123" spans="1:6" ht="63.75" hidden="1" x14ac:dyDescent="0.2">
      <c r="A123" s="1">
        <f t="shared" si="3"/>
        <v>117</v>
      </c>
      <c r="B123" s="24" t="s">
        <v>206</v>
      </c>
      <c r="C123" s="24" t="s">
        <v>260</v>
      </c>
      <c r="D123" s="24"/>
      <c r="E123" s="26" t="s">
        <v>261</v>
      </c>
      <c r="F123" s="20" t="s">
        <v>288</v>
      </c>
    </row>
    <row r="124" spans="1:6" ht="25.5" hidden="1" x14ac:dyDescent="0.2">
      <c r="A124" s="1">
        <f t="shared" si="3"/>
        <v>118</v>
      </c>
      <c r="B124" s="24" t="s">
        <v>206</v>
      </c>
      <c r="C124" s="24" t="s">
        <v>262</v>
      </c>
      <c r="D124" s="35"/>
      <c r="E124" s="26" t="s">
        <v>263</v>
      </c>
      <c r="F124" s="20" t="s">
        <v>284</v>
      </c>
    </row>
    <row r="125" spans="1:6" ht="51" hidden="1" x14ac:dyDescent="0.2">
      <c r="A125" s="1">
        <f t="shared" si="3"/>
        <v>119</v>
      </c>
      <c r="B125" s="24" t="s">
        <v>206</v>
      </c>
      <c r="C125" s="24" t="s">
        <v>264</v>
      </c>
      <c r="D125" s="35"/>
      <c r="E125" s="26" t="s">
        <v>265</v>
      </c>
      <c r="F125" s="20" t="s">
        <v>317</v>
      </c>
    </row>
    <row r="126" spans="1:6" ht="38.25" hidden="1" x14ac:dyDescent="0.2">
      <c r="A126" s="1">
        <f t="shared" si="3"/>
        <v>120</v>
      </c>
      <c r="B126" s="34" t="s">
        <v>206</v>
      </c>
      <c r="C126" s="24" t="s">
        <v>266</v>
      </c>
      <c r="D126" s="35"/>
      <c r="E126" s="26" t="s">
        <v>267</v>
      </c>
      <c r="F126" s="20" t="s">
        <v>318</v>
      </c>
    </row>
    <row r="127" spans="1:6" ht="63.75" hidden="1" x14ac:dyDescent="0.2">
      <c r="A127" s="1">
        <f t="shared" si="3"/>
        <v>121</v>
      </c>
      <c r="B127" s="34" t="s">
        <v>206</v>
      </c>
      <c r="C127" s="24" t="s">
        <v>268</v>
      </c>
      <c r="D127" s="35"/>
      <c r="E127" s="26" t="s">
        <v>269</v>
      </c>
      <c r="F127" s="20" t="s">
        <v>319</v>
      </c>
    </row>
    <row r="128" spans="1:6" ht="51" hidden="1" x14ac:dyDescent="0.2">
      <c r="A128" s="1">
        <f t="shared" si="3"/>
        <v>122</v>
      </c>
      <c r="B128" s="34" t="s">
        <v>206</v>
      </c>
      <c r="C128" s="24" t="s">
        <v>270</v>
      </c>
      <c r="D128" s="35"/>
      <c r="E128" s="26" t="s">
        <v>271</v>
      </c>
      <c r="F128" s="20" t="s">
        <v>320</v>
      </c>
    </row>
    <row r="129" spans="1:6" ht="63.75" hidden="1" x14ac:dyDescent="0.2">
      <c r="A129" s="1">
        <f t="shared" si="3"/>
        <v>123</v>
      </c>
      <c r="B129" s="34" t="s">
        <v>206</v>
      </c>
      <c r="C129" s="24" t="s">
        <v>272</v>
      </c>
      <c r="D129" s="24"/>
      <c r="E129" s="26" t="s">
        <v>273</v>
      </c>
      <c r="F129" s="20" t="s">
        <v>285</v>
      </c>
    </row>
    <row r="130" spans="1:6" ht="76.5" hidden="1" x14ac:dyDescent="0.2">
      <c r="A130" s="1">
        <f t="shared" si="3"/>
        <v>124</v>
      </c>
      <c r="B130" s="34" t="s">
        <v>206</v>
      </c>
      <c r="C130" s="24" t="s">
        <v>272</v>
      </c>
      <c r="D130" s="24"/>
      <c r="E130" s="26" t="s">
        <v>274</v>
      </c>
      <c r="F130" s="23" t="s">
        <v>286</v>
      </c>
    </row>
    <row r="131" spans="1:6" ht="25.5" hidden="1" x14ac:dyDescent="0.2">
      <c r="A131" s="1">
        <f t="shared" si="3"/>
        <v>125</v>
      </c>
      <c r="B131" s="34" t="s">
        <v>206</v>
      </c>
      <c r="C131" s="24" t="s">
        <v>272</v>
      </c>
      <c r="D131" s="24"/>
      <c r="E131" s="26" t="s">
        <v>275</v>
      </c>
      <c r="F131" s="20" t="s">
        <v>289</v>
      </c>
    </row>
    <row r="132" spans="1:6" ht="127.5" hidden="1" x14ac:dyDescent="0.2">
      <c r="A132" s="1">
        <f t="shared" si="3"/>
        <v>126</v>
      </c>
      <c r="B132" s="41" t="s">
        <v>276</v>
      </c>
      <c r="C132" s="24"/>
      <c r="D132" s="35"/>
      <c r="E132" s="26" t="s">
        <v>277</v>
      </c>
      <c r="F132" s="20" t="s">
        <v>321</v>
      </c>
    </row>
    <row r="133" spans="1:6" ht="178.5" hidden="1" x14ac:dyDescent="0.2">
      <c r="A133" s="1">
        <f t="shared" si="3"/>
        <v>127</v>
      </c>
      <c r="B133" s="41" t="s">
        <v>276</v>
      </c>
      <c r="C133" s="24"/>
      <c r="D133" s="35"/>
      <c r="E133" s="26" t="s">
        <v>278</v>
      </c>
      <c r="F133" s="20" t="s">
        <v>322</v>
      </c>
    </row>
    <row r="134" spans="1:6" ht="127.5" x14ac:dyDescent="0.2">
      <c r="A134" s="53">
        <f t="shared" si="3"/>
        <v>128</v>
      </c>
      <c r="B134" s="46"/>
      <c r="C134" s="51" t="s">
        <v>323</v>
      </c>
      <c r="D134" s="50"/>
      <c r="E134" s="47" t="s">
        <v>324</v>
      </c>
      <c r="F134" s="20" t="s">
        <v>338</v>
      </c>
    </row>
    <row r="135" spans="1:6" ht="409.5" customHeight="1" x14ac:dyDescent="0.2">
      <c r="A135" s="53">
        <f t="shared" si="3"/>
        <v>129</v>
      </c>
      <c r="B135" s="47" t="s">
        <v>325</v>
      </c>
      <c r="C135" s="52"/>
      <c r="D135" s="50"/>
      <c r="E135" s="49" t="s">
        <v>326</v>
      </c>
      <c r="F135" s="20" t="s">
        <v>342</v>
      </c>
    </row>
    <row r="136" spans="1:6" ht="409.5" customHeight="1" x14ac:dyDescent="0.2">
      <c r="A136" s="53">
        <f t="shared" si="3"/>
        <v>130</v>
      </c>
      <c r="B136" s="48" t="s">
        <v>325</v>
      </c>
      <c r="C136" s="51"/>
      <c r="D136" s="50"/>
      <c r="E136" s="49" t="s">
        <v>327</v>
      </c>
      <c r="F136" s="20" t="s">
        <v>343</v>
      </c>
    </row>
    <row r="137" spans="1:6" ht="384" customHeight="1" x14ac:dyDescent="0.2">
      <c r="A137" s="53">
        <f t="shared" si="3"/>
        <v>131</v>
      </c>
      <c r="B137" s="48" t="s">
        <v>328</v>
      </c>
      <c r="C137" s="51">
        <v>1</v>
      </c>
      <c r="D137" s="50">
        <v>1</v>
      </c>
      <c r="E137" s="49" t="s">
        <v>329</v>
      </c>
      <c r="F137" s="30" t="s">
        <v>346</v>
      </c>
    </row>
    <row r="138" spans="1:6" ht="140.25" x14ac:dyDescent="0.2">
      <c r="A138" s="53">
        <f t="shared" si="3"/>
        <v>132</v>
      </c>
      <c r="B138" s="48" t="s">
        <v>328</v>
      </c>
      <c r="C138" s="51">
        <v>6</v>
      </c>
      <c r="D138" s="50">
        <v>2</v>
      </c>
      <c r="E138" s="49" t="s">
        <v>330</v>
      </c>
      <c r="F138" s="20" t="s">
        <v>344</v>
      </c>
    </row>
    <row r="139" spans="1:6" ht="344.25" x14ac:dyDescent="0.2">
      <c r="A139" s="53">
        <f t="shared" si="3"/>
        <v>133</v>
      </c>
      <c r="B139" s="48" t="s">
        <v>331</v>
      </c>
      <c r="C139" s="51" t="s">
        <v>332</v>
      </c>
      <c r="D139" s="50">
        <v>3</v>
      </c>
      <c r="E139" s="49" t="s">
        <v>333</v>
      </c>
      <c r="F139" s="23" t="s">
        <v>347</v>
      </c>
    </row>
    <row r="140" spans="1:6" ht="102" x14ac:dyDescent="0.2">
      <c r="A140" s="53">
        <f t="shared" si="3"/>
        <v>134</v>
      </c>
      <c r="B140" s="48" t="s">
        <v>334</v>
      </c>
      <c r="C140" s="51" t="s">
        <v>335</v>
      </c>
      <c r="D140" s="50"/>
      <c r="E140" s="49" t="s">
        <v>336</v>
      </c>
      <c r="F140" s="20" t="s">
        <v>345</v>
      </c>
    </row>
  </sheetData>
  <sheetProtection algorithmName="SHA-512" hashValue="phDGdMw1DUA8ELTuQ/111bZI1MVY1J2B+SXpjuBohRYXieaEIwLz8X70ENo/N8M0MDelZ5m0VqgrYZd1Mlx9YQ==" saltValue="9zp3SivazDmyJyc/7Zudzw==" spinCount="100000" sheet="1" formatRows="0" autoFilter="0"/>
  <autoFilter ref="A6:F140" xr:uid="{00000000-0009-0000-0000-000003000000}">
    <filterColumn colId="0">
      <colorFilter dxfId="0"/>
    </filterColumn>
  </autoFilter>
  <mergeCells count="1">
    <mergeCell ref="E3:F3"/>
  </mergeCells>
  <phoneticPr fontId="24" type="noConversion"/>
  <pageMargins left="0.25" right="0.25" top="0.75" bottom="0.75" header="0.3" footer="0.3"/>
  <pageSetup paperSize="9" scale="1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ffe005-e77a-4155-bd86-b023ecd39072">
      <Terms xmlns="http://schemas.microsoft.com/office/infopath/2007/PartnerControls"/>
    </lcf76f155ced4ddcb4097134ff3c332f>
    <TaxCatchAll xmlns="e19cf6de-11af-4ada-a49f-f141976f857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340A93A171834EB63C8CF3B7638D31" ma:contentTypeVersion="13" ma:contentTypeDescription="Een nieuw document maken." ma:contentTypeScope="" ma:versionID="71152665dc3f1f40035ff1c25de6725f">
  <xsd:schema xmlns:xsd="http://www.w3.org/2001/XMLSchema" xmlns:xs="http://www.w3.org/2001/XMLSchema" xmlns:p="http://schemas.microsoft.com/office/2006/metadata/properties" xmlns:ns2="70ffe005-e77a-4155-bd86-b023ecd39072" xmlns:ns3="e19cf6de-11af-4ada-a49f-f141976f8571" targetNamespace="http://schemas.microsoft.com/office/2006/metadata/properties" ma:root="true" ma:fieldsID="41c44ceb47a11bcc82cb50c562f51a2e" ns2:_="" ns3:_="">
    <xsd:import namespace="70ffe005-e77a-4155-bd86-b023ecd39072"/>
    <xsd:import namespace="e19cf6de-11af-4ada-a49f-f141976f857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fe005-e77a-4155-bd86-b023ecd390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80b6505c-7518-420e-9492-bbef0112b68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9cf6de-11af-4ada-a49f-f141976f857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56ac419-6b87-4e07-aae3-f672d7348fc9}" ma:internalName="TaxCatchAll" ma:showField="CatchAllData" ma:web="e19cf6de-11af-4ada-a49f-f141976f857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9F7120-FBA4-43B0-A6BE-98E8A98A829C}">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70ffe005-e77a-4155-bd86-b023ecd39072"/>
    <ds:schemaRef ds:uri="http://www.w3.org/XML/1998/namespace"/>
    <ds:schemaRef ds:uri="http://schemas.microsoft.com/office/infopath/2007/PartnerControls"/>
    <ds:schemaRef ds:uri="e19cf6de-11af-4ada-a49f-f141976f8571"/>
    <ds:schemaRef ds:uri="http://purl.org/dc/dcmitype/"/>
  </ds:schemaRefs>
</ds:datastoreItem>
</file>

<file path=customXml/itemProps2.xml><?xml version="1.0" encoding="utf-8"?>
<ds:datastoreItem xmlns:ds="http://schemas.openxmlformats.org/officeDocument/2006/customXml" ds:itemID="{8AAC0DE1-E448-4FDD-92DC-674E1CD21E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fe005-e77a-4155-bd86-b023ecd39072"/>
    <ds:schemaRef ds:uri="e19cf6de-11af-4ada-a49f-f141976f85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3B6D1C-B3B7-49FC-B29B-A152815E51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NvI 2</vt:lpstr>
      <vt:lpstr>'NvI 2'!Afdrukbereik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2024-10-18T13:12:18Z</dcterms:created>
  <dcterms:modified xsi:type="dcterms:W3CDTF">2024-11-01T08:13:14Z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0x010100BC340A93A171834EB63C8CF3B7638D31</vt:lpwstr>
  </property>
</Properties>
</file>