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atwi\Downloads\"/>
    </mc:Choice>
  </mc:AlternateContent>
  <xr:revisionPtr revIDLastSave="0" documentId="13_ncr:1_{36C0C697-EE35-4AE3-B8C7-2402B6FDC902}" xr6:coauthVersionLast="47" xr6:coauthVersionMax="47" xr10:uidLastSave="{00000000-0000-0000-0000-000000000000}"/>
  <bookViews>
    <workbookView xWindow="-108" yWindow="-108" windowWidth="23256" windowHeight="12456"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1" l="1"/>
  <c r="J24" i="1"/>
  <c r="J101" i="1" s="1"/>
  <c r="J37" i="1"/>
  <c r="J38" i="1"/>
  <c r="J39" i="1"/>
  <c r="J40" i="1"/>
  <c r="J36" i="1"/>
  <c r="J31" i="1"/>
  <c r="J32" i="1"/>
  <c r="J33" i="1"/>
  <c r="J30" i="1"/>
  <c r="J28" i="1"/>
  <c r="J120" i="1"/>
  <c r="J121" i="1"/>
  <c r="J122" i="1"/>
  <c r="J123" i="1"/>
  <c r="J124" i="1"/>
  <c r="J125" i="1"/>
  <c r="J126" i="1"/>
  <c r="J119" i="1"/>
  <c r="J114" i="1"/>
  <c r="J115" i="1"/>
  <c r="J116" i="1"/>
  <c r="J117" i="1"/>
  <c r="J113" i="1"/>
  <c r="J91" i="1"/>
  <c r="J92" i="1"/>
  <c r="J93" i="1"/>
  <c r="J94" i="1"/>
  <c r="J90" i="1"/>
  <c r="J79" i="1"/>
  <c r="J80" i="1"/>
  <c r="J81" i="1"/>
  <c r="J82" i="1"/>
  <c r="J83" i="1"/>
  <c r="J84" i="1"/>
  <c r="J85" i="1"/>
  <c r="J86" i="1"/>
  <c r="J78" i="1"/>
  <c r="J70" i="1"/>
  <c r="J71" i="1"/>
  <c r="J72" i="1"/>
  <c r="J73" i="1"/>
  <c r="J74" i="1"/>
  <c r="J69" i="1"/>
  <c r="J68" i="1"/>
  <c r="J67" i="1"/>
  <c r="J66" i="1"/>
  <c r="J65" i="1"/>
  <c r="J64" i="1"/>
  <c r="J63" i="1"/>
  <c r="J56" i="1"/>
  <c r="J57" i="1"/>
  <c r="J58" i="1"/>
  <c r="J59" i="1"/>
  <c r="J60" i="1"/>
  <c r="J61" i="1"/>
  <c r="J55" i="1"/>
  <c r="J51" i="1"/>
  <c r="J52" i="1"/>
  <c r="J49" i="1"/>
  <c r="J50" i="1"/>
  <c r="J42" i="1" l="1"/>
  <c r="J43" i="1" s="1"/>
  <c r="J127" i="1"/>
  <c r="J96" i="1"/>
  <c r="J97" i="1" s="1"/>
  <c r="J100" i="1" l="1"/>
  <c r="J103" i="1" s="1"/>
</calcChain>
</file>

<file path=xl/sharedStrings.xml><?xml version="1.0" encoding="utf-8"?>
<sst xmlns="http://schemas.openxmlformats.org/spreadsheetml/2006/main" count="139" uniqueCount="114">
  <si>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</si>
  <si>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</si>
  <si>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</si>
  <si>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</si>
  <si>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</si>
  <si>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</si>
  <si>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</si>
  <si>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</si>
  <si>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</si>
  <si>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</si>
  <si>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</si>
  <si>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</si>
  <si>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</si>
  <si>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</si>
  <si>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</si>
  <si>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</si>
  <si>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</si>
  <si>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</si>
  <si>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</si>
  <si>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</si>
  <si>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</si>
  <si>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</si>
  <si>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</si>
  <si>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</si>
  <si>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</si>
  <si>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</si>
  <si>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</si>
  <si>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</si>
  <si>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</si>
  <si>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</si>
  <si>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</si>
  <si>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</si>
  <si>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</si>
  <si>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</si>
  <si>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</si>
  <si>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t>
  </si>
  <si>
    <t>Subtotaal bedrag over drie jaar      :</t>
  </si>
  <si>
    <t>2. KCC-Multichannel oplossing</t>
  </si>
  <si>
    <t>Oplossing</t>
  </si>
  <si>
    <t>Terugkerende kosten/licenties voor actieve named users:</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</si>
  <si>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</si>
  <si>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</si>
  <si>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</si>
  <si>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</si>
  <si>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</si>
  <si>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</si>
  <si>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</si>
  <si>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</si>
  <si>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</si>
  <si>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</si>
  <si>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</si>
  <si>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Vaste kosten per 0800 nummer</t>
  </si>
  <si>
    <t>Variabele kosten per inkomend gesprek bij het 0800 nummer</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</si>
  <si>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</si>
  <si>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</si>
  <si>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</si>
  <si>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</si>
  <si>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</si>
  <si>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</si>
  <si>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</si>
  <si>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</si>
  <si>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</si>
  <si>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</si>
  <si>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</si>
  <si>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</si>
  <si>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</si>
  <si>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</si>
  <si>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</si>
  <si>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</si>
  <si>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</si>
  <si>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</si>
  <si>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</si>
  <si>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</si>
  <si>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</si>
  <si>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</si>
  <si>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</si>
  <si>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</si>
  <si>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</si>
  <si>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</si>
  <si>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</si>
  <si>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</si>
  <si>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</si>
  <si>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Variabele kosten per inkomend gesprek  per inkomende belminuut.
(gem. 36.000 gesprekken per jaar met een gemiddelde duur van 9 min per gesprek.)</t>
  </si>
  <si>
    <t>Variabele kosten per inkomend gesprek vanaf mobiele telefoon , per inkomende belminuut. (gem. 84.000 gesprekken per jaar met een gemiddelde duur van 9 min per gesprek.)</t>
  </si>
  <si>
    <t>Variabele kosten per inkomende belminute bij het 0800 nummer (afkomstig van vaste telefoon of mobiel)
(gem. 2.000 gesprekken per jaar met een gemiddelde duur van 11 min per gesprek.)</t>
  </si>
  <si>
    <t>Variabele kosten lokale nummers, uitgaand, Nederland vaste lijn, per minuut
(gem. 3.000 per jaar)</t>
  </si>
  <si>
    <t>Variabele kosten lokale nummers, uitgaand, Nederland mobiel, per minuut
(gem. 7.000 per jaar)</t>
  </si>
  <si>
    <t>gem. 756.000 min</t>
  </si>
  <si>
    <t>gem. 324.000 min</t>
  </si>
  <si>
    <t>gem. 22.000 min</t>
  </si>
  <si>
    <t>Vaste kosten per 088 nummerblok van 100 nummers</t>
  </si>
  <si>
    <t>Alternatieve invulling terugkerende kosten licenties</t>
  </si>
  <si>
    <t>Alternatieve invulling terugkerende kosten dienstverlening</t>
  </si>
  <si>
    <t>Grijze velden zijn vrij in te vullen.</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</si>
  <si>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</si>
  <si>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</si>
  <si>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</si>
  <si>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</si>
  <si>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</si>
  <si>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</si>
  <si>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</si>
  <si>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</si>
  <si>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</si>
  <si>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</si>
  <si>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</si>
  <si>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</si>
  <si>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</si>
  <si>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</si>
  <si>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</si>
  <si>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</si>
  <si>
    <t>De inhoud van dit veld kan variëren. Bijvoorbeeld het type eenheid zoals per gesprek, per chat, per gebruiker, per sip trunk, per lijn, enz. Deze kolom is vrij te gebruiken.</t>
  </si>
  <si>
    <t>Prijsbepaling :</t>
  </si>
  <si>
    <t>Totaal prijs per jaar :</t>
  </si>
  <si>
    <t>De grijze velden bevatten een formulier (H*I=J) Deze formule mag eventueel overschreven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</si>
</sst>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0">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3" fillId="3" borderId="0" xfId="2" applyFont="1" applyFill="1" applyAlignment="1">
      <alignment vertical="top" wrapText="1"/>
    </xf>
    <xf numFmtId="0" fontId="5" fillId="3" borderId="0" xfId="2" applyFont="1" applyFill="1" applyAlignment="1">
      <alignment vertical="top" wrapText="1"/>
    </xf>
    <xf numFmtId="0" fontId="6" fillId="3" borderId="0" xfId="2" applyFont="1" applyFill="1" applyAlignment="1">
      <alignment vertical="top" wrapText="1"/>
    </xf>
    <xf numFmtId="0" fontId="7" fillId="3" borderId="0" xfId="2" applyFont="1" applyFill="1" applyAlignment="1">
      <alignment vertical="top" wrapText="1"/>
    </xf>
    <xf numFmtId="0" fontId="10" fillId="3" borderId="0" xfId="2" applyFont="1" applyFill="1" applyAlignment="1">
      <alignment vertical="top" wrapText="1"/>
    </xf>
    <xf numFmtId="164" fontId="7" fillId="3" borderId="0" xfId="3" applyFont="1" applyFill="1" applyBorder="1" applyAlignment="1">
      <alignment vertical="top" wrapText="1"/>
    </xf>
    <xf numFmtId="0" fontId="7" fillId="3" borderId="1" xfId="2" applyFont="1" applyFill="1" applyBorder="1" applyAlignment="1">
      <alignment vertical="top" wrapText="1"/>
    </xf>
    <xf numFmtId="0" fontId="11" fillId="3" borderId="0" xfId="2" applyFont="1" applyFill="1" applyAlignment="1">
      <alignment vertical="top" wrapText="1"/>
    </xf>
    <xf numFmtId="0" fontId="8" fillId="3" borderId="2" xfId="2" applyFont="1" applyFill="1" applyBorder="1" applyAlignment="1">
      <alignment vertical="top" wrapText="1"/>
    </xf>
    <xf numFmtId="0" fontId="9" fillId="3" borderId="3" xfId="2" applyFont="1" applyFill="1" applyBorder="1" applyAlignment="1">
      <alignment vertical="top" wrapText="1"/>
    </xf>
    <xf numFmtId="0" fontId="10" fillId="3" borderId="3" xfId="2" applyFont="1" applyFill="1" applyBorder="1" applyAlignment="1">
      <alignment vertical="top" wrapText="1"/>
    </xf>
    <xf numFmtId="0" fontId="3" fillId="3" borderId="5" xfId="2" applyFont="1" applyFill="1" applyBorder="1" applyAlignment="1">
      <alignment vertical="top" wrapText="1"/>
    </xf>
    <xf numFmtId="0" fontId="5" fillId="3" borderId="12" xfId="2" applyFont="1" applyFill="1" applyBorder="1" applyAlignment="1">
      <alignment vertical="top" wrapText="1"/>
    </xf>
    <xf numFmtId="0" fontId="5" fillId="3" borderId="13" xfId="2" applyFont="1" applyFill="1" applyBorder="1" applyAlignment="1">
      <alignment vertical="top" wrapText="1"/>
    </xf>
    <xf numFmtId="0" fontId="3" fillId="3" borderId="11" xfId="2" applyFont="1" applyFill="1" applyBorder="1" applyAlignment="1">
      <alignment vertical="top" wrapText="1"/>
    </xf>
    <xf numFmtId="0" fontId="5" fillId="3" borderId="15" xfId="2" applyFont="1" applyFill="1" applyBorder="1" applyAlignment="1">
      <alignment vertical="top" wrapText="1"/>
    </xf>
    <xf numFmtId="0" fontId="5" fillId="3" borderId="16" xfId="2" applyFont="1" applyFill="1" applyBorder="1" applyAlignment="1">
      <alignment vertical="top" wrapText="1"/>
    </xf>
    <xf numFmtId="0" fontId="10" fillId="3" borderId="20" xfId="2" applyFont="1" applyFill="1" applyBorder="1" applyAlignment="1">
      <alignment vertical="top" wrapText="1"/>
    </xf>
    <xf numFmtId="0" fontId="10" fillId="3" borderId="4" xfId="2" applyFont="1" applyFill="1" applyBorder="1" applyAlignment="1">
      <alignment vertical="top" wrapText="1"/>
    </xf>
    <xf numFmtId="0" fontId="5" fillId="3" borderId="7" xfId="2" applyFont="1" applyFill="1" applyBorder="1" applyAlignment="1">
      <alignment vertical="top" wrapText="1"/>
    </xf>
    <xf numFmtId="0" fontId="3" fillId="3" borderId="0" xfId="2" applyFont="1" applyFill="1" applyAlignment="1">
      <alignment horizontal="left" vertical="top" wrapText="1"/>
    </xf>
    <xf numFmtId="0" fontId="12" fillId="3" borderId="0" xfId="2" applyFont="1" applyFill="1" applyAlignment="1">
      <alignment vertical="top" wrapText="1"/>
    </xf>
    <xf numFmtId="0" fontId="3" fillId="3" borderId="23" xfId="2" applyFont="1" applyFill="1" applyBorder="1" applyAlignment="1">
      <alignment horizontal="left" vertical="top" wrapText="1"/>
    </xf>
    <xf numFmtId="0" fontId="12" fillId="3" borderId="23" xfId="2" applyFont="1" applyFill="1" applyBorder="1" applyAlignment="1">
      <alignment vertical="top" wrapText="1"/>
    </xf>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0" fontId="7" fillId="3" borderId="0" xfId="0" applyFont="1" applyFill="1"/>
    <xf numFmtId="44" fontId="7" fillId="3" borderId="0" xfId="1" applyNumberFormat="1" applyFont="1" applyFill="1" applyBorder="1" applyAlignment="1" applyProtection="1">
      <alignment wrapText="1"/>
      <protection locked="0"/>
    </xf>
    <xf numFmtId="0" fontId="5" fillId="3" borderId="8" xfId="2" applyFont="1" applyFill="1" applyBorder="1" applyAlignment="1">
      <alignment vertical="top" wrapText="1"/>
    </xf>
    <xf numFmtId="0" fontId="5" fillId="3" borderId="8" xfId="2" applyFont="1" applyFill="1" applyBorder="1" applyAlignment="1">
      <alignment horizontal="center" vertical="top" wrapText="1"/>
    </xf>
    <xf numFmtId="0" fontId="6" fillId="3" borderId="0" xfId="2" applyFont="1" applyFill="1" applyAlignment="1">
      <alignment vertical="top"/>
    </xf>
    <xf numFmtId="0" fontId="10" fillId="3" borderId="5" xfId="2" applyFont="1" applyFill="1" applyBorder="1" applyAlignment="1">
      <alignment vertical="top" wrapText="1"/>
    </xf>
    <xf numFmtId="0" fontId="7" fillId="3" borderId="25" xfId="0" applyFont="1" applyFill="1" applyBorder="1"/>
    <xf numFmtId="0" fontId="7" fillId="3" borderId="27" xfId="0" applyFont="1" applyFill="1" applyBorder="1"/>
    <xf numFmtId="0" fontId="3" fillId="3" borderId="28" xfId="2" applyFont="1" applyFill="1" applyBorder="1" applyAlignment="1">
      <alignment horizontal="left" vertical="top" wrapText="1"/>
    </xf>
    <xf numFmtId="0" fontId="12" fillId="3" borderId="28" xfId="2" applyFont="1" applyFill="1" applyBorder="1" applyAlignment="1">
      <alignment vertical="top" wrapText="1"/>
    </xf>
    <xf numFmtId="0" fontId="7" fillId="3" borderId="18" xfId="0" applyFont="1" applyFill="1" applyBorder="1"/>
    <xf numFmtId="44" fontId="13" fillId="3" borderId="0" xfId="1" applyNumberFormat="1" applyFont="1" applyFill="1" applyBorder="1" applyAlignment="1" applyProtection="1">
      <alignment vertical="top" wrapText="1"/>
      <protection locked="0"/>
    </xf>
    <xf numFmtId="0" fontId="10" fillId="3" borderId="4" xfId="2" applyFont="1" applyFill="1" applyBorder="1" applyAlignment="1">
      <alignment horizontal="center" vertical="top" wrapText="1"/>
    </xf>
    <xf numFmtId="44" fontId="10" fillId="3" borderId="11" xfId="4" applyFont="1" applyFill="1" applyBorder="1" applyAlignment="1">
      <alignment horizontal="center" vertical="top" wrapText="1"/>
    </xf>
    <xf numFmtId="0" fontId="3" fillId="3" borderId="4" xfId="2" applyFont="1" applyFill="1" applyBorder="1" applyAlignment="1">
      <alignment horizontal="center" vertical="top" wrapText="1"/>
    </xf>
    <xf numFmtId="44" fontId="5" fillId="3" borderId="8" xfId="1" applyNumberFormat="1" applyFont="1" applyFill="1" applyBorder="1" applyAlignment="1" applyProtection="1">
      <alignment vertical="top" wrapText="1"/>
    </xf>
    <xf numFmtId="44" fontId="5" fillId="3" borderId="7" xfId="4" applyFont="1" applyFill="1" applyBorder="1" applyAlignment="1" applyProtection="1">
      <alignment vertical="top" wrapText="1"/>
    </xf>
    <xf numFmtId="166" fontId="5" fillId="3" borderId="8" xfId="1" applyNumberFormat="1" applyFont="1" applyFill="1" applyBorder="1" applyAlignment="1" applyProtection="1">
      <alignment vertical="top" wrapText="1"/>
    </xf>
    <xf numFmtId="0" fontId="3" fillId="3" borderId="7" xfId="2" applyFont="1" applyFill="1" applyBorder="1" applyAlignment="1">
      <alignment vertical="top" wrapText="1"/>
    </xf>
    <xf numFmtId="0" fontId="3" fillId="3" borderId="9" xfId="2" applyFont="1" applyFill="1" applyBorder="1" applyAlignment="1">
      <alignment vertical="top" wrapText="1"/>
    </xf>
    <xf numFmtId="0" fontId="5" fillId="3" borderId="7" xfId="0" applyFont="1" applyFill="1" applyBorder="1"/>
    <xf numFmtId="0" fontId="5" fillId="3" borderId="10" xfId="2" applyFont="1" applyFill="1" applyBorder="1" applyAlignment="1">
      <alignment vertical="top" wrapText="1"/>
    </xf>
    <xf numFmtId="0" fontId="5" fillId="3" borderId="9" xfId="2" applyFont="1" applyFill="1" applyBorder="1" applyAlignment="1">
      <alignment vertical="top" wrapText="1"/>
    </xf>
    <xf numFmtId="0" fontId="5" fillId="3" borderId="7" xfId="2" applyFont="1" applyFill="1" applyBorder="1" applyAlignment="1">
      <alignment horizontal="center" vertical="top" wrapText="1"/>
    </xf>
    <xf numFmtId="0" fontId="3" fillId="3" borderId="24" xfId="2" applyFont="1" applyFill="1" applyBorder="1" applyAlignment="1">
      <alignment vertical="top" wrapText="1"/>
    </xf>
    <xf numFmtId="0" fontId="3" fillId="3" borderId="24" xfId="2" applyFont="1" applyFill="1" applyBorder="1" applyAlignment="1">
      <alignment horizontal="center" vertical="top" wrapText="1"/>
    </xf>
    <xf numFmtId="0" fontId="3" fillId="3" borderId="10" xfId="2" applyFont="1" applyFill="1" applyBorder="1" applyAlignment="1">
      <alignment vertical="top" wrapText="1"/>
    </xf>
    <xf numFmtId="0" fontId="5" fillId="3" borderId="9" xfId="2" applyFont="1" applyFill="1" applyBorder="1" applyAlignment="1">
      <alignment horizontal="center" vertical="top" wrapText="1"/>
    </xf>
    <xf numFmtId="0" fontId="5" fillId="3" borderId="0" xfId="0" applyFont="1" applyFill="1" applyAlignment="1">
      <alignment horizontal="center"/>
    </xf>
    <xf numFmtId="0" fontId="5" fillId="3" borderId="10" xfId="2" applyFont="1" applyFill="1" applyBorder="1" applyAlignment="1">
      <alignment horizontal="center" vertical="top" wrapText="1"/>
    </xf>
    <xf numFmtId="44" fontId="13" fillId="4" borderId="4" xfId="1" applyNumberFormat="1" applyFont="1" applyFill="1" applyBorder="1" applyAlignment="1" applyProtection="1">
      <alignment vertical="top" wrapText="1"/>
    </xf>
    <xf numFmtId="0" fontId="12" fillId="0" borderId="0" xfId="2" applyFont="1" applyAlignment="1">
      <alignment vertical="top" wrapText="1"/>
    </xf>
    <xf numFmtId="0" fontId="7" fillId="0" borderId="0" xfId="0" applyFont="1"/>
    <xf numFmtId="0" fontId="8" fillId="3" borderId="0" xfId="2" applyFont="1" applyFill="1" applyAlignment="1">
      <alignment vertical="top" wrapText="1"/>
    </xf>
    <xf numFmtId="44" fontId="13" fillId="3" borderId="0" xfId="1" applyNumberFormat="1" applyFont="1" applyFill="1" applyBorder="1" applyAlignment="1" applyProtection="1">
      <alignment vertical="top" wrapText="1"/>
    </xf>
    <xf numFmtId="3" fontId="5" fillId="0" borderId="8" xfId="2" applyNumberFormat="1" applyFont="1" applyBorder="1" applyAlignment="1">
      <alignment horizontal="center" vertical="center" wrapText="1"/>
    </xf>
    <xf numFmtId="0" fontId="3" fillId="0" borderId="8" xfId="2" applyFont="1" applyBorder="1" applyAlignment="1">
      <alignment vertical="top" wrapText="1"/>
    </xf>
    <xf numFmtId="44" fontId="5" fillId="0" borderId="8" xfId="1" applyNumberFormat="1" applyFont="1" applyFill="1" applyBorder="1" applyAlignment="1" applyProtection="1">
      <alignment vertical="top" wrapText="1"/>
    </xf>
    <xf numFmtId="0" fontId="8" fillId="3" borderId="0" xfId="2" applyFont="1" applyFill="1" applyAlignment="1">
      <alignment horizontal="right" vertical="top" wrapText="1"/>
    </xf>
    <xf numFmtId="44" fontId="13" fillId="6" borderId="4" xfId="1" applyNumberFormat="1" applyFont="1" applyFill="1" applyBorder="1" applyAlignment="1" applyProtection="1">
      <alignment vertical="top" wrapText="1"/>
    </xf>
    <xf numFmtId="44" fontId="13" fillId="6" borderId="4" xfId="1" applyNumberFormat="1" applyFont="1" applyFill="1" applyBorder="1" applyAlignment="1" applyProtection="1">
      <alignment horizontal="left" vertical="center" wrapText="1"/>
    </xf>
    <xf numFmtId="0" fontId="5" fillId="3" borderId="0" xfId="0" applyFont="1" applyFill="1"/>
    <xf numFmtId="44" fontId="13" fillId="4" borderId="9" xfId="2" applyNumberFormat="1" applyFont="1" applyFill="1" applyBorder="1" applyAlignment="1">
      <alignment vertical="top" wrapText="1"/>
    </xf>
    <xf numFmtId="44" fontId="14" fillId="4" borderId="7" xfId="1" applyNumberFormat="1" applyFont="1" applyFill="1" applyBorder="1" applyAlignment="1" applyProtection="1">
      <alignment vertical="top" wrapText="1"/>
    </xf>
    <xf numFmtId="0" fontId="5" fillId="0" borderId="10" xfId="2" applyFont="1" applyBorder="1" applyAlignment="1" applyProtection="1">
      <alignment vertical="top" wrapText="1"/>
      <protection locked="0"/>
    </xf>
    <xf numFmtId="0" fontId="5" fillId="0" borderId="10" xfId="2" applyFont="1" applyBorder="1" applyAlignment="1">
      <alignment vertical="top" wrapText="1"/>
    </xf>
    <xf numFmtId="44" fontId="5" fillId="0" borderId="8" xfId="1" applyNumberFormat="1" applyFont="1" applyFill="1" applyBorder="1" applyAlignment="1" applyProtection="1">
      <alignment vertical="top" wrapText="1"/>
      <protection locked="0"/>
    </xf>
    <xf numFmtId="0" fontId="5" fillId="0" borderId="10" xfId="2" applyFont="1" applyBorder="1" applyAlignment="1">
      <alignment horizontal="center" vertical="top" wrapText="1"/>
    </xf>
    <xf numFmtId="0" fontId="7" fillId="3" borderId="28" xfId="0" applyFont="1" applyFill="1" applyBorder="1"/>
    <xf numFmtId="0" fontId="0" fillId="3" borderId="0" xfId="0" applyFill="1"/>
    <xf numFmtId="0" fontId="3" fillId="0" borderId="24" xfId="2" applyFont="1" applyBorder="1" applyAlignment="1">
      <alignment vertical="top" wrapText="1"/>
    </xf>
    <xf numFmtId="0" fontId="5" fillId="0" borderId="24" xfId="2" applyFont="1" applyBorder="1" applyAlignment="1">
      <alignment vertical="top" wrapText="1"/>
    </xf>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10" xfId="2" applyFont="1" applyFill="1" applyBorder="1" applyAlignment="1">
      <alignment vertical="top" wrapText="1"/>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7" fillId="7" borderId="0" xfId="2" applyFont="1" applyFill="1" applyAlignment="1">
      <alignment vertical="top" wrapText="1"/>
    </xf>
    <xf numFmtId="44" fontId="13" fillId="8" borderId="9" xfId="1" applyNumberFormat="1" applyFont="1" applyFill="1" applyBorder="1" applyAlignment="1" applyProtection="1">
      <alignment vertical="top" wrapText="1"/>
    </xf>
    <xf numFmtId="0" fontId="8" fillId="3" borderId="37" xfId="2" applyFont="1" applyFill="1" applyBorder="1" applyAlignment="1">
      <alignment vertical="top" wrapText="1"/>
    </xf>
    <xf numFmtId="0" fontId="8" fillId="3" borderId="38" xfId="2" applyFont="1" applyFill="1" applyBorder="1" applyAlignment="1">
      <alignment vertical="top" wrapText="1"/>
    </xf>
    <xf numFmtId="0" fontId="8" fillId="3" borderId="39" xfId="2" applyFont="1" applyFill="1" applyBorder="1" applyAlignment="1">
      <alignment vertical="top" wrapText="1"/>
    </xf>
    <xf numFmtId="0" fontId="12" fillId="3" borderId="38" xfId="2" applyFont="1" applyFill="1" applyBorder="1" applyAlignment="1">
      <alignment vertical="top" wrapText="1"/>
    </xf>
    <xf numFmtId="0" fontId="7" fillId="3" borderId="39" xfId="0" applyFont="1" applyFill="1" applyBorder="1"/>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0" borderId="24" xfId="2" applyFont="1" applyBorder="1" applyAlignment="1">
      <alignment horizontal="center" vertical="top" wrapText="1"/>
    </xf>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0" fontId="5" fillId="0" borderId="24" xfId="2" applyFont="1" applyBorder="1" applyAlignment="1" applyProtection="1">
      <alignment horizontal="center" vertical="top" wrapText="1"/>
      <protection locked="0"/>
    </xf>
    <xf numFmtId="0" fontId="0" fillId="3" borderId="0" xfId="0" applyFill="1" applyAlignment="1">
      <alignment horizontal="right"/>
    </xf>
    <xf numFmtId="0" fontId="8" fillId="4" borderId="14" xfId="2" applyFont="1" applyFill="1" applyBorder="1" applyAlignment="1">
      <alignment horizontal="left" vertical="top" wrapText="1"/>
    </xf>
    <xf numFmtId="0" fontId="8" fillId="4" borderId="21" xfId="2" applyFont="1" applyFill="1" applyBorder="1" applyAlignment="1">
      <alignment horizontal="left" vertical="top" wrapText="1"/>
    </xf>
    <xf numFmtId="0" fontId="5" fillId="3" borderId="15" xfId="2" applyFont="1" applyFill="1" applyBorder="1" applyAlignment="1">
      <alignment horizontal="left" vertical="top" wrapText="1"/>
    </xf>
    <xf numFmtId="0" fontId="5" fillId="3" borderId="7" xfId="2" applyFont="1" applyFill="1" applyBorder="1" applyAlignment="1">
      <alignment horizontal="left" vertical="top" wrapText="1"/>
    </xf>
    <xf numFmtId="49" fontId="5" fillId="3" borderId="16" xfId="2" applyNumberFormat="1" applyFont="1" applyFill="1" applyBorder="1" applyAlignment="1">
      <alignment horizontal="left" vertical="top" wrapText="1"/>
    </xf>
    <xf numFmtId="49" fontId="5" fillId="3" borderId="8" xfId="2" applyNumberFormat="1" applyFont="1" applyFill="1" applyBorder="1" applyAlignment="1">
      <alignment horizontal="left" vertical="top" wrapText="1"/>
    </xf>
    <xf numFmtId="0" fontId="5" fillId="3" borderId="33" xfId="0" applyFont="1" applyFill="1" applyBorder="1" applyAlignment="1">
      <alignment horizontal="left"/>
    </xf>
    <xf numFmtId="0" fontId="5" fillId="3" borderId="16" xfId="0" applyFont="1" applyFill="1" applyBorder="1" applyAlignment="1">
      <alignment horizontal="left"/>
    </xf>
    <xf numFmtId="0" fontId="5" fillId="3" borderId="16" xfId="2" applyFont="1" applyFill="1" applyBorder="1" applyAlignment="1">
      <alignment horizontal="left" vertical="top" wrapText="1"/>
    </xf>
    <xf numFmtId="0" fontId="5" fillId="3" borderId="8" xfId="2" applyFont="1" applyFill="1" applyBorder="1" applyAlignment="1">
      <alignment horizontal="left" vertical="top" wrapText="1"/>
    </xf>
    <xf numFmtId="0" fontId="5" fillId="7" borderId="33" xfId="2" applyFont="1" applyFill="1" applyBorder="1" applyAlignment="1" applyProtection="1">
      <alignment horizontal="left" vertical="top" wrapText="1"/>
      <protection locked="0"/>
    </xf>
    <xf numFmtId="0" fontId="5" fillId="7" borderId="16" xfId="2" applyFont="1" applyFill="1" applyBorder="1" applyAlignment="1" applyProtection="1">
      <alignment horizontal="left" vertical="top" wrapText="1"/>
      <protection locked="0"/>
    </xf>
    <xf numFmtId="0" fontId="5" fillId="7" borderId="8" xfId="2" applyFont="1" applyFill="1" applyBorder="1" applyAlignment="1" applyProtection="1">
      <alignment horizontal="left" vertical="top" wrapText="1"/>
      <protection locked="0"/>
    </xf>
    <xf numFmtId="49" fontId="3" fillId="0" borderId="33" xfId="2" applyNumberFormat="1" applyFont="1" applyBorder="1" applyAlignment="1">
      <alignment horizontal="left" vertical="top" wrapText="1"/>
    </xf>
    <xf numFmtId="49" fontId="3" fillId="0" borderId="16" xfId="2" applyNumberFormat="1" applyFont="1" applyBorder="1" applyAlignment="1">
      <alignment horizontal="left" vertical="top" wrapText="1"/>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3" borderId="33" xfId="2" applyNumberFormat="1" applyFont="1" applyFill="1" applyBorder="1" applyAlignment="1">
      <alignment horizontal="center" vertical="top" wrapText="1"/>
    </xf>
    <xf numFmtId="49" fontId="5" fillId="3" borderId="16" xfId="2" applyNumberFormat="1" applyFont="1" applyFill="1" applyBorder="1" applyAlignment="1">
      <alignment horizontal="center" vertical="top" wrapText="1"/>
    </xf>
    <xf numFmtId="0" fontId="10" fillId="3" borderId="5" xfId="2" applyFont="1" applyFill="1" applyBorder="1" applyAlignment="1">
      <alignment horizontal="left" vertical="top" wrapText="1"/>
    </xf>
    <xf numFmtId="0" fontId="10" fillId="3" borderId="20" xfId="2" applyFont="1" applyFill="1" applyBorder="1" applyAlignment="1">
      <alignment horizontal="left" vertical="top" wrapText="1"/>
    </xf>
    <xf numFmtId="0" fontId="10" fillId="3" borderId="11" xfId="2" applyFont="1" applyFill="1" applyBorder="1" applyAlignment="1">
      <alignment horizontal="left" vertical="top" wrapText="1"/>
    </xf>
    <xf numFmtId="49" fontId="5" fillId="7" borderId="8" xfId="2" applyNumberFormat="1" applyFont="1" applyFill="1" applyBorder="1" applyAlignment="1" applyProtection="1">
      <alignment horizontal="left" vertical="top" wrapText="1"/>
      <protection locked="0"/>
    </xf>
    <xf numFmtId="0" fontId="3" fillId="3" borderId="16" xfId="2" applyFont="1" applyFill="1" applyBorder="1" applyAlignment="1">
      <alignment horizontal="left" vertical="top" wrapText="1"/>
    </xf>
    <xf numFmtId="0" fontId="3" fillId="3" borderId="8" xfId="2" applyFont="1" applyFill="1" applyBorder="1" applyAlignment="1">
      <alignment horizontal="left" vertical="top" wrapText="1"/>
    </xf>
    <xf numFmtId="0" fontId="7" fillId="3" borderId="0" xfId="2" applyFont="1" applyFill="1" applyAlignment="1">
      <alignment horizontal="center" vertical="top" wrapText="1"/>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8" fillId="8" borderId="27" xfId="2" applyFont="1" applyFill="1" applyBorder="1" applyAlignment="1">
      <alignment horizontal="right" vertical="top" wrapText="1"/>
    </xf>
    <xf numFmtId="0" fontId="8" fillId="8" borderId="29" xfId="2" applyFont="1" applyFill="1" applyBorder="1" applyAlignment="1">
      <alignment horizontal="right" vertical="top" wrapText="1"/>
    </xf>
    <xf numFmtId="0" fontId="8" fillId="4" borderId="25" xfId="2" applyFont="1" applyFill="1" applyBorder="1" applyAlignment="1">
      <alignment horizontal="right" vertical="top" wrapText="1"/>
    </xf>
    <xf numFmtId="0" fontId="8" fillId="4" borderId="26" xfId="2" applyFont="1" applyFill="1" applyBorder="1" applyAlignment="1">
      <alignment horizontal="right" vertical="top" wrapText="1"/>
    </xf>
    <xf numFmtId="0" fontId="8" fillId="4" borderId="5" xfId="2" applyFont="1" applyFill="1" applyBorder="1" applyAlignment="1">
      <alignment horizontal="right" vertical="top" wrapText="1"/>
    </xf>
    <xf numFmtId="0" fontId="8" fillId="4" borderId="11" xfId="2" applyFont="1" applyFill="1" applyBorder="1" applyAlignment="1">
      <alignment horizontal="right" vertical="top" wrapText="1"/>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lignment horizontal="left" vertical="top" wrapText="1"/>
    </xf>
    <xf numFmtId="0" fontId="5" fillId="3" borderId="18" xfId="2" applyFont="1" applyFill="1" applyBorder="1" applyAlignment="1">
      <alignment horizontal="left" vertical="top" wrapText="1"/>
    </xf>
    <xf numFmtId="0" fontId="5" fillId="3" borderId="0" xfId="2" applyFont="1" applyFill="1" applyAlignment="1">
      <alignment horizontal="left" vertical="top" wrapText="1"/>
    </xf>
    <xf numFmtId="0" fontId="5" fillId="3" borderId="19" xfId="2" applyFont="1" applyFill="1" applyBorder="1" applyAlignment="1">
      <alignment horizontal="left" vertical="top" wrapText="1"/>
    </xf>
    <xf numFmtId="49" fontId="3" fillId="3" borderId="16" xfId="2" applyNumberFormat="1" applyFont="1" applyFill="1" applyBorder="1" applyAlignment="1">
      <alignment horizontal="left" vertical="top" wrapText="1"/>
    </xf>
    <xf numFmtId="49" fontId="3" fillId="3" borderId="8" xfId="2" applyNumberFormat="1" applyFont="1" applyFill="1" applyBorder="1" applyAlignment="1">
      <alignment horizontal="left" vertical="top" wrapText="1"/>
    </xf>
    <xf numFmtId="0" fontId="14" fillId="5" borderId="34" xfId="0" applyFont="1" applyFill="1" applyBorder="1" applyAlignment="1">
      <alignment horizontal="left" wrapText="1"/>
    </xf>
    <xf numFmtId="0" fontId="14" fillId="5" borderId="35" xfId="0" applyFont="1" applyFill="1" applyBorder="1" applyAlignment="1">
      <alignment horizontal="left" wrapText="1"/>
    </xf>
    <xf numFmtId="0" fontId="14" fillId="5" borderId="36" xfId="0" applyFont="1" applyFill="1" applyBorder="1" applyAlignment="1">
      <alignment horizontal="left" wrapText="1"/>
    </xf>
    <xf numFmtId="0" fontId="14" fillId="5" borderId="18" xfId="0" applyFont="1" applyFill="1" applyBorder="1" applyAlignment="1">
      <alignment horizontal="left" wrapText="1"/>
    </xf>
    <xf numFmtId="0" fontId="14" fillId="5" borderId="0" xfId="0" applyFont="1" applyFill="1" applyAlignment="1">
      <alignment horizontal="left" wrapText="1"/>
    </xf>
    <xf numFmtId="0" fontId="14" fillId="5" borderId="19" xfId="0" applyFont="1" applyFill="1" applyBorder="1" applyAlignment="1">
      <alignment horizontal="left" wrapText="1"/>
    </xf>
    <xf numFmtId="0" fontId="14" fillId="5" borderId="27" xfId="0" applyFont="1" applyFill="1" applyBorder="1" applyAlignment="1">
      <alignment horizontal="left" wrapText="1"/>
    </xf>
    <xf numFmtId="0" fontId="14" fillId="5" borderId="28" xfId="0" applyFont="1" applyFill="1" applyBorder="1" applyAlignment="1">
      <alignment horizontal="left" wrapText="1"/>
    </xf>
    <xf numFmtId="0" fontId="14" fillId="5" borderId="29" xfId="0" applyFont="1" applyFill="1" applyBorder="1" applyAlignment="1">
      <alignment horizontal="left" wrapText="1"/>
    </xf>
    <xf numFmtId="49" fontId="8" fillId="6" borderId="4" xfId="2" applyNumberFormat="1" applyFont="1" applyFill="1" applyBorder="1" applyAlignment="1">
      <alignment horizontal="right" wrapText="1"/>
    </xf>
    <xf numFmtId="0" fontId="14" fillId="5" borderId="30" xfId="0" applyFont="1" applyFill="1" applyBorder="1" applyAlignment="1">
      <alignment horizontal="left" wrapText="1"/>
    </xf>
    <xf numFmtId="0" fontId="14" fillId="5" borderId="31" xfId="0" applyFont="1" applyFill="1" applyBorder="1" applyAlignment="1">
      <alignment horizontal="left" wrapText="1"/>
    </xf>
    <xf numFmtId="0" fontId="14" fillId="5" borderId="32" xfId="0" applyFont="1" applyFill="1" applyBorder="1" applyAlignment="1">
      <alignment horizontal="left" wrapText="1"/>
    </xf>
    <xf numFmtId="0" fontId="14" fillId="5" borderId="13" xfId="0" applyFont="1" applyFill="1" applyBorder="1" applyAlignment="1">
      <alignment horizontal="left" wrapText="1"/>
    </xf>
    <xf numFmtId="0" fontId="14" fillId="5" borderId="33" xfId="0" applyFont="1" applyFill="1" applyBorder="1" applyAlignment="1">
      <alignment horizontal="left" wrapText="1"/>
    </xf>
    <xf numFmtId="0" fontId="14" fillId="5" borderId="16" xfId="0" applyFont="1" applyFill="1" applyBorder="1" applyAlignment="1">
      <alignment horizontal="left" wrapText="1"/>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8" fillId="0" borderId="16" xfId="2" applyFont="1" applyBorder="1" applyAlignment="1">
      <alignment horizontal="left" vertical="top" wrapText="1"/>
    </xf>
    <xf numFmtId="0" fontId="8" fillId="0" borderId="8" xfId="2" applyFont="1" applyBorder="1" applyAlignment="1">
      <alignment horizontal="left" vertical="top" wrapText="1"/>
    </xf>
    <xf numFmtId="0" fontId="5" fillId="3" borderId="1" xfId="2" applyFont="1" applyFill="1" applyBorder="1" applyAlignment="1">
      <alignment horizontal="left" vertical="top" wrapText="1"/>
    </xf>
    <xf numFmtId="0" fontId="5" fillId="3" borderId="12" xfId="2" applyFont="1" applyFill="1" applyBorder="1" applyAlignment="1">
      <alignment horizontal="left" vertical="top" wrapText="1"/>
    </xf>
    <xf numFmtId="0" fontId="5" fillId="3" borderId="22" xfId="2" applyFont="1" applyFill="1" applyBorder="1" applyAlignment="1">
      <alignment horizontal="left" vertical="top" wrapText="1"/>
    </xf>
    <xf numFmtId="0" fontId="5" fillId="3" borderId="13" xfId="2" applyFont="1" applyFill="1" applyBorder="1" applyAlignment="1">
      <alignment horizontal="left" vertical="top" wrapText="1"/>
    </xf>
    <xf numFmtId="0" fontId="5" fillId="3" borderId="14" xfId="2" applyFont="1" applyFill="1" applyBorder="1" applyAlignment="1">
      <alignment horizontal="left" vertical="top" wrapText="1"/>
    </xf>
    <xf numFmtId="0" fontId="5" fillId="3" borderId="17" xfId="2" applyFont="1" applyFill="1" applyBorder="1" applyAlignment="1">
      <alignment horizontal="left" vertical="top" wrapText="1"/>
    </xf>
    <xf numFmtId="49" fontId="5" fillId="3" borderId="36" xfId="2" applyNumberFormat="1" applyFont="1" applyFill="1" applyBorder="1" applyAlignment="1">
      <alignment horizontal="left" vertical="top" wrapText="1"/>
    </xf>
    <xf numFmtId="49" fontId="5" fillId="3" borderId="24" xfId="2" applyNumberFormat="1" applyFont="1" applyFill="1" applyBorder="1" applyAlignment="1">
      <alignment horizontal="left" vertical="top" wrapText="1"/>
    </xf>
    <xf numFmtId="0" fontId="3" fillId="3" borderId="15" xfId="2" applyFont="1" applyFill="1" applyBorder="1" applyAlignment="1">
      <alignment horizontal="left" vertical="top" wrapText="1"/>
    </xf>
    <xf numFmtId="0" fontId="3" fillId="3" borderId="7" xfId="2" applyFont="1" applyFill="1" applyBorder="1" applyAlignment="1">
      <alignment horizontal="left" vertical="top" wrapText="1"/>
    </xf>
    <xf numFmtId="0" fontId="5" fillId="3" borderId="32" xfId="2" applyFont="1" applyFill="1" applyBorder="1" applyAlignment="1">
      <alignment horizontal="left" vertical="top" wrapText="1"/>
    </xf>
    <xf numFmtId="0" fontId="5" fillId="3" borderId="10" xfId="2" applyFont="1" applyFill="1" applyBorder="1" applyAlignment="1">
      <alignment horizontal="left" vertical="top" wrapText="1"/>
    </xf>
    <xf numFmtId="49" fontId="5" fillId="3" borderId="33" xfId="2" applyNumberFormat="1" applyFont="1" applyFill="1" applyBorder="1" applyAlignment="1">
      <alignment horizontal="left" vertical="top" wrapText="1"/>
    </xf>
    <xf numFmtId="49" fontId="5" fillId="3" borderId="17" xfId="2" applyNumberFormat="1" applyFont="1" applyFill="1" applyBorder="1" applyAlignment="1">
      <alignment horizontal="left" vertical="top" wrapText="1"/>
    </xf>
    <xf numFmtId="49" fontId="5" fillId="3" borderId="9" xfId="2" applyNumberFormat="1" applyFont="1" applyFill="1" applyBorder="1" applyAlignment="1">
      <alignment horizontal="left" vertical="top" wrapText="1"/>
    </xf>
    <xf numFmtId="0" fontId="8" fillId="4" borderId="17" xfId="2" applyFont="1" applyFill="1" applyBorder="1" applyAlignment="1">
      <alignment horizontal="left" vertical="top" wrapText="1"/>
    </xf>
    <xf numFmtId="0" fontId="8" fillId="6" borderId="4" xfId="2" applyFont="1" applyFill="1" applyBorder="1" applyAlignment="1">
      <alignment horizontal="right" vertical="top" wrapText="1"/>
    </xf>
    <xf numFmtId="0" fontId="5" fillId="3" borderId="9" xfId="2" applyFont="1" applyFill="1" applyBorder="1" applyAlignment="1">
      <alignment horizontal="left" vertical="top" wrapText="1"/>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46"/>
  <sheetViews>
    <sheetView tabSelected="1" zoomScaleNormal="100" workbookViewId="0">
      <selection activeCell="C5" sqref="C5"/>
    </sheetView>
  </sheetViews>
  <sheetFormatPr defaultColWidth="9" defaultRowHeight="13.8" x14ac:dyDescent="0.25"/>
  <cols>
    <col min="1" max="1" width="40" style="27" customWidth="1"/>
    <col min="2" max="2" width="14.44140625" style="27" customWidth="1"/>
    <col min="3" max="3" width="19" style="27" customWidth="1"/>
    <col min="4" max="4" width="21.109375" style="27" customWidth="1"/>
    <col min="5" max="5" width="22.77734375" style="27" customWidth="1"/>
    <col min="6" max="6" width="43.109375" style="27" customWidth="1"/>
    <col min="7" max="7" width="38.44140625" style="27" customWidth="1"/>
    <col min="8" max="8" width="36.5546875" style="27" bestFit="1" customWidth="1"/>
    <col min="9" max="9" width="26" style="27" customWidth="1"/>
    <col min="10" max="10" width="43.109375" style="27" customWidth="1"/>
    <col min="11" max="13" width="9" style="27"/>
    <col min="14" max="14" width="10.44140625" style="27" bestFit="1" customWidth="1"/>
    <col min="15" max="16384" width="9" style="27"/>
  </cols>
  <sheetData>
    <row r="1" spans="1:7" ht="22.2" x14ac:dyDescent="0.25">
      <c r="A1" s="3" t="s">
        <v>0</v>
      </c>
      <c r="B1" s="152"/>
      <c r="C1" s="152"/>
      <c r="D1" s="152"/>
      <c r="E1" s="4"/>
      <c r="F1" s="4"/>
      <c r="G1" s="4"/>
    </row>
    <row r="2" spans="1:7" ht="8.6999999999999993" customHeight="1" thickBot="1" x14ac:dyDescent="0.3">
      <c r="A2" s="3"/>
      <c r="B2" s="4"/>
      <c r="C2" s="4"/>
      <c r="D2" s="4"/>
      <c r="E2" s="4"/>
      <c r="F2" s="4"/>
      <c r="G2" s="4"/>
    </row>
    <row r="3" spans="1:7" ht="20.399999999999999" thickBot="1" x14ac:dyDescent="0.3">
      <c r="A3" s="9" t="s">
        <v>1</v>
      </c>
      <c r="B3" s="10"/>
      <c r="C3" s="11"/>
      <c r="D3" s="11"/>
      <c r="E3" s="5"/>
      <c r="F3" s="5"/>
      <c r="G3" s="4"/>
    </row>
    <row r="4" spans="1:7" ht="14.4" thickBot="1" x14ac:dyDescent="0.3">
      <c r="A4" s="12" t="s">
        <v>2</v>
      </c>
      <c r="B4" s="15"/>
      <c r="C4" s="41" t="s">
        <v>3</v>
      </c>
      <c r="D4" s="41" t="s">
        <v>4</v>
      </c>
      <c r="E4" s="41" t="s">
        <v>5</v>
      </c>
      <c r="F4" s="1"/>
      <c r="G4" s="108" t="s">
        <v>93</v>
      </c>
    </row>
    <row r="5" spans="1:7" x14ac:dyDescent="0.25">
      <c r="A5" s="13" t="s">
        <v>6</v>
      </c>
      <c r="B5" s="16"/>
      <c r="C5" s="106">
        <v>0</v>
      </c>
      <c r="D5" s="106">
        <v>0</v>
      </c>
      <c r="E5" s="106">
        <v>0</v>
      </c>
      <c r="F5" s="6"/>
      <c r="G5" s="4"/>
    </row>
    <row r="6" spans="1:7" x14ac:dyDescent="0.25">
      <c r="A6" s="14" t="s">
        <v>7</v>
      </c>
      <c r="B6" s="17"/>
      <c r="C6" s="107">
        <v>0</v>
      </c>
      <c r="D6" s="107">
        <v>0</v>
      </c>
      <c r="E6" s="107">
        <v>0</v>
      </c>
      <c r="F6" s="6"/>
      <c r="G6" s="4"/>
    </row>
    <row r="7" spans="1:7" x14ac:dyDescent="0.25">
      <c r="A7" s="14" t="s">
        <v>8</v>
      </c>
      <c r="B7" s="17"/>
      <c r="C7" s="107">
        <v>0</v>
      </c>
      <c r="D7" s="107">
        <v>0</v>
      </c>
      <c r="E7" s="107">
        <v>0</v>
      </c>
      <c r="F7" s="6"/>
      <c r="G7" s="4"/>
    </row>
    <row r="8" spans="1:7" x14ac:dyDescent="0.25">
      <c r="A8" s="100" t="s">
        <v>9</v>
      </c>
      <c r="B8" s="101"/>
      <c r="C8" s="102">
        <v>0</v>
      </c>
      <c r="D8" s="102">
        <v>0</v>
      </c>
      <c r="E8" s="102">
        <v>0</v>
      </c>
      <c r="F8" s="6"/>
      <c r="G8" s="4"/>
    </row>
    <row r="9" spans="1:7" x14ac:dyDescent="0.25">
      <c r="A9" s="100" t="s">
        <v>9</v>
      </c>
      <c r="B9" s="101"/>
      <c r="C9" s="102">
        <v>0</v>
      </c>
      <c r="D9" s="102">
        <v>0</v>
      </c>
      <c r="E9" s="102">
        <v>0</v>
      </c>
      <c r="F9" s="6"/>
      <c r="G9" s="4"/>
    </row>
    <row r="10" spans="1:7" ht="14.4" thickBot="1" x14ac:dyDescent="0.3">
      <c r="A10" s="103" t="s">
        <v>9</v>
      </c>
      <c r="B10" s="104"/>
      <c r="C10" s="105">
        <v>0</v>
      </c>
      <c r="D10" s="105">
        <v>0</v>
      </c>
      <c r="E10" s="105">
        <v>0</v>
      </c>
      <c r="F10" s="6"/>
      <c r="G10" s="4"/>
    </row>
    <row r="11" spans="1:7" x14ac:dyDescent="0.25">
      <c r="A11" s="7"/>
      <c r="B11" s="4"/>
      <c r="C11" s="4"/>
      <c r="D11" s="4"/>
      <c r="E11" s="4"/>
      <c r="F11" s="4"/>
      <c r="G11" s="4"/>
    </row>
    <row r="12" spans="1:7" ht="14.7" customHeight="1" thickBot="1" x14ac:dyDescent="0.3">
      <c r="A12" s="219" t="s">
        <v>10</v>
      </c>
      <c r="B12" s="185"/>
      <c r="C12" s="185"/>
      <c r="D12" s="185"/>
      <c r="E12" s="4"/>
      <c r="F12" s="4"/>
      <c r="G12" s="4"/>
    </row>
    <row r="13" spans="1:7" ht="14.4" thickBot="1" x14ac:dyDescent="0.3">
      <c r="A13" s="12" t="s">
        <v>11</v>
      </c>
      <c r="B13" s="15"/>
      <c r="C13" s="41"/>
      <c r="D13" s="41"/>
      <c r="E13" s="41"/>
      <c r="F13" s="1"/>
      <c r="G13" s="4"/>
    </row>
    <row r="14" spans="1:7" x14ac:dyDescent="0.25">
      <c r="A14" s="220" t="s">
        <v>12</v>
      </c>
      <c r="B14" s="129"/>
      <c r="C14" s="79">
        <v>0</v>
      </c>
      <c r="D14" s="80">
        <v>0</v>
      </c>
      <c r="E14" s="80">
        <v>0</v>
      </c>
      <c r="F14" s="4"/>
      <c r="G14" s="4"/>
    </row>
    <row r="15" spans="1:7" x14ac:dyDescent="0.25">
      <c r="A15" s="222" t="s">
        <v>13</v>
      </c>
      <c r="B15" s="135"/>
      <c r="C15" s="81">
        <v>0</v>
      </c>
      <c r="D15" s="82">
        <v>0</v>
      </c>
      <c r="E15" s="82">
        <v>0</v>
      </c>
      <c r="F15" s="4"/>
      <c r="G15" s="4"/>
    </row>
    <row r="16" spans="1:7" ht="14.4" thickBot="1" x14ac:dyDescent="0.3">
      <c r="A16" s="223" t="s">
        <v>14</v>
      </c>
      <c r="B16" s="224"/>
      <c r="C16" s="83">
        <v>0</v>
      </c>
      <c r="D16" s="84">
        <v>0</v>
      </c>
      <c r="E16" s="84">
        <v>0</v>
      </c>
      <c r="F16" s="4"/>
      <c r="G16" s="4"/>
    </row>
    <row r="17" spans="1:10" x14ac:dyDescent="0.25">
      <c r="A17" s="2"/>
      <c r="B17" s="4"/>
      <c r="C17" s="4"/>
      <c r="D17" s="4"/>
      <c r="E17" s="4"/>
      <c r="F17" s="4"/>
      <c r="G17" s="4"/>
    </row>
    <row r="18" spans="1:10" ht="22.8" thickBot="1" x14ac:dyDescent="0.3">
      <c r="A18" s="31" t="s">
        <v>15</v>
      </c>
      <c r="B18" s="31"/>
      <c r="C18" s="4"/>
      <c r="D18" s="4"/>
      <c r="E18" s="4"/>
      <c r="F18" s="4"/>
      <c r="G18" s="4"/>
    </row>
    <row r="19" spans="1:10" ht="16.8" thickBot="1" x14ac:dyDescent="0.3">
      <c r="A19" s="146" t="s">
        <v>16</v>
      </c>
      <c r="B19" s="147"/>
      <c r="C19" s="147"/>
      <c r="D19" s="148"/>
      <c r="E19" s="146" t="s">
        <v>17</v>
      </c>
      <c r="F19" s="147"/>
      <c r="G19" s="147"/>
      <c r="H19" s="147"/>
      <c r="I19" s="148"/>
      <c r="J19" s="19" t="s">
        <v>18</v>
      </c>
    </row>
    <row r="20" spans="1:10" s="68" customFormat="1" ht="47.4" customHeight="1" x14ac:dyDescent="0.2">
      <c r="A20" s="220" t="s">
        <v>19</v>
      </c>
      <c r="B20" s="221"/>
      <c r="C20" s="221"/>
      <c r="D20" s="129"/>
      <c r="E20" s="171"/>
      <c r="F20" s="172"/>
      <c r="G20" s="172"/>
      <c r="H20" s="172"/>
      <c r="I20" s="173"/>
      <c r="J20" s="85">
        <v>0</v>
      </c>
    </row>
    <row r="21" spans="1:10" s="68" customFormat="1" ht="14.4" customHeight="1" x14ac:dyDescent="0.2">
      <c r="A21" s="184" t="s">
        <v>20</v>
      </c>
      <c r="B21" s="185"/>
      <c r="C21" s="185"/>
      <c r="D21" s="186"/>
      <c r="E21" s="174"/>
      <c r="F21" s="175"/>
      <c r="G21" s="175"/>
      <c r="H21" s="175"/>
      <c r="I21" s="176"/>
      <c r="J21" s="153">
        <v>0</v>
      </c>
    </row>
    <row r="22" spans="1:10" s="68" customFormat="1" ht="14.25" customHeight="1" x14ac:dyDescent="0.2">
      <c r="A22" s="184"/>
      <c r="B22" s="185"/>
      <c r="C22" s="185"/>
      <c r="D22" s="186"/>
      <c r="E22" s="177"/>
      <c r="F22" s="178"/>
      <c r="G22" s="178"/>
      <c r="H22" s="178"/>
      <c r="I22" s="179"/>
      <c r="J22" s="154"/>
    </row>
    <row r="23" spans="1:10" s="68" customFormat="1" ht="14.25" customHeight="1" x14ac:dyDescent="0.2">
      <c r="A23" s="184"/>
      <c r="B23" s="185"/>
      <c r="C23" s="185"/>
      <c r="D23" s="186"/>
      <c r="E23" s="180"/>
      <c r="F23" s="181"/>
      <c r="G23" s="181"/>
      <c r="H23" s="181"/>
      <c r="I23" s="182"/>
      <c r="J23" s="155"/>
    </row>
    <row r="24" spans="1:10" ht="19.350000000000001" customHeight="1" thickBot="1" x14ac:dyDescent="0.3">
      <c r="A24" s="127" t="s">
        <v>21</v>
      </c>
      <c r="B24" s="128"/>
      <c r="C24" s="128"/>
      <c r="D24" s="234"/>
      <c r="E24" s="159"/>
      <c r="F24" s="160"/>
      <c r="G24" s="160"/>
      <c r="H24" s="160"/>
      <c r="I24" s="161"/>
      <c r="J24" s="69">
        <f>SUM(J20:J23)</f>
        <v>0</v>
      </c>
    </row>
    <row r="25" spans="1:10" ht="28.2" x14ac:dyDescent="0.25">
      <c r="A25" s="8"/>
      <c r="B25" s="4"/>
      <c r="C25" s="4"/>
      <c r="D25" s="4"/>
      <c r="E25" s="4"/>
      <c r="F25" s="4"/>
      <c r="G25" s="4"/>
    </row>
    <row r="26" spans="1:10" ht="23.25" customHeight="1" thickBot="1" x14ac:dyDescent="0.3">
      <c r="A26" s="183" t="s">
        <v>22</v>
      </c>
      <c r="B26" s="183"/>
      <c r="C26" s="183"/>
      <c r="D26" s="4"/>
      <c r="E26" s="4"/>
      <c r="F26" s="4"/>
      <c r="G26" s="4"/>
    </row>
    <row r="27" spans="1:10" ht="33" thickBot="1" x14ac:dyDescent="0.3">
      <c r="A27" s="146" t="s">
        <v>99</v>
      </c>
      <c r="B27" s="147"/>
      <c r="C27" s="147"/>
      <c r="D27" s="147"/>
      <c r="E27" s="148"/>
      <c r="F27" s="18" t="s">
        <v>24</v>
      </c>
      <c r="G27" s="32" t="s">
        <v>25</v>
      </c>
      <c r="H27" s="39" t="s">
        <v>26</v>
      </c>
      <c r="I27" s="39" t="s">
        <v>96</v>
      </c>
      <c r="J27" s="40" t="s">
        <v>27</v>
      </c>
    </row>
    <row r="28" spans="1:10" x14ac:dyDescent="0.25">
      <c r="A28" s="110" t="s">
        <v>28</v>
      </c>
      <c r="B28" s="129" t="s">
        <v>29</v>
      </c>
      <c r="C28" s="130"/>
      <c r="D28" s="130"/>
      <c r="E28" s="130"/>
      <c r="F28" s="90"/>
      <c r="G28" s="20" t="s">
        <v>68</v>
      </c>
      <c r="H28" s="85">
        <v>0</v>
      </c>
      <c r="I28" s="122"/>
      <c r="J28" s="85">
        <f>I28*H28</f>
        <v>0</v>
      </c>
    </row>
    <row r="29" spans="1:10" x14ac:dyDescent="0.25">
      <c r="A29" s="111"/>
      <c r="B29" s="135" t="s">
        <v>30</v>
      </c>
      <c r="C29" s="136"/>
      <c r="D29" s="136"/>
      <c r="E29" s="136"/>
      <c r="F29" s="53"/>
      <c r="G29" s="29"/>
      <c r="H29" s="42"/>
      <c r="I29" s="56"/>
      <c r="J29" s="53"/>
    </row>
    <row r="30" spans="1:10" x14ac:dyDescent="0.25">
      <c r="A30" s="111"/>
      <c r="B30" s="131" t="s">
        <v>31</v>
      </c>
      <c r="C30" s="132"/>
      <c r="D30" s="132"/>
      <c r="E30" s="132"/>
      <c r="F30" s="91"/>
      <c r="G30" s="29" t="s">
        <v>68</v>
      </c>
      <c r="H30" s="85">
        <v>0</v>
      </c>
      <c r="I30" s="94"/>
      <c r="J30" s="85">
        <f>I30*H30</f>
        <v>0</v>
      </c>
    </row>
    <row r="31" spans="1:10" x14ac:dyDescent="0.25">
      <c r="A31" s="111"/>
      <c r="B31" s="131" t="s">
        <v>32</v>
      </c>
      <c r="C31" s="132"/>
      <c r="D31" s="132"/>
      <c r="E31" s="132"/>
      <c r="F31" s="91"/>
      <c r="G31" s="29" t="s">
        <v>68</v>
      </c>
      <c r="H31" s="85">
        <v>0</v>
      </c>
      <c r="I31" s="94"/>
      <c r="J31" s="85">
        <f t="shared" ref="J31:J33" si="0">I31*H31</f>
        <v>0</v>
      </c>
    </row>
    <row r="32" spans="1:10" x14ac:dyDescent="0.25">
      <c r="A32" s="111"/>
      <c r="B32" s="131" t="s">
        <v>33</v>
      </c>
      <c r="C32" s="132"/>
      <c r="D32" s="132"/>
      <c r="E32" s="132"/>
      <c r="F32" s="92"/>
      <c r="G32" s="29" t="s">
        <v>69</v>
      </c>
      <c r="H32" s="85">
        <v>0</v>
      </c>
      <c r="I32" s="97"/>
      <c r="J32" s="85">
        <f t="shared" si="0"/>
        <v>0</v>
      </c>
    </row>
    <row r="33" spans="1:10" x14ac:dyDescent="0.25">
      <c r="A33" s="111"/>
      <c r="B33" s="131" t="s">
        <v>34</v>
      </c>
      <c r="C33" s="132"/>
      <c r="D33" s="132"/>
      <c r="E33" s="132"/>
      <c r="F33" s="92"/>
      <c r="G33" s="29" t="s">
        <v>70</v>
      </c>
      <c r="H33" s="85">
        <v>0</v>
      </c>
      <c r="I33" s="97"/>
      <c r="J33" s="85">
        <f t="shared" si="0"/>
        <v>0</v>
      </c>
    </row>
    <row r="34" spans="1:10" ht="14.25" customHeight="1" x14ac:dyDescent="0.25">
      <c r="A34" s="111"/>
      <c r="B34" s="144"/>
      <c r="C34" s="144"/>
      <c r="D34" s="144"/>
      <c r="E34" s="145"/>
      <c r="F34" s="77"/>
      <c r="G34" s="78"/>
      <c r="H34" s="64"/>
      <c r="I34" s="121"/>
      <c r="J34" s="64"/>
    </row>
    <row r="35" spans="1:10" ht="14.25" customHeight="1" x14ac:dyDescent="0.25">
      <c r="A35" s="111"/>
      <c r="B35" s="140" t="s">
        <v>92</v>
      </c>
      <c r="C35" s="140"/>
      <c r="D35" s="140"/>
      <c r="E35" s="141"/>
      <c r="F35" s="77"/>
      <c r="G35" s="78"/>
      <c r="H35" s="64"/>
      <c r="I35" s="121"/>
      <c r="J35" s="64"/>
    </row>
    <row r="36" spans="1:10" ht="14.25" customHeight="1" x14ac:dyDescent="0.25">
      <c r="A36" s="111"/>
      <c r="B36" s="86"/>
      <c r="C36" s="86"/>
      <c r="D36" s="86"/>
      <c r="E36" s="87"/>
      <c r="F36" s="88"/>
      <c r="G36" s="89"/>
      <c r="H36" s="85">
        <v>0</v>
      </c>
      <c r="I36" s="99"/>
      <c r="J36" s="85">
        <f>I36*H36</f>
        <v>0</v>
      </c>
    </row>
    <row r="37" spans="1:10" ht="14.25" customHeight="1" x14ac:dyDescent="0.25">
      <c r="A37" s="111"/>
      <c r="B37" s="86"/>
      <c r="C37" s="86"/>
      <c r="D37" s="86"/>
      <c r="E37" s="87"/>
      <c r="F37" s="88"/>
      <c r="G37" s="89"/>
      <c r="H37" s="85">
        <v>0</v>
      </c>
      <c r="I37" s="99"/>
      <c r="J37" s="85">
        <f t="shared" ref="J37:J40" si="1">I37*H37</f>
        <v>0</v>
      </c>
    </row>
    <row r="38" spans="1:10" ht="14.25" customHeight="1" x14ac:dyDescent="0.25">
      <c r="A38" s="111"/>
      <c r="B38" s="142"/>
      <c r="C38" s="142"/>
      <c r="D38" s="142"/>
      <c r="E38" s="143"/>
      <c r="F38" s="88"/>
      <c r="G38" s="89"/>
      <c r="H38" s="85">
        <v>0</v>
      </c>
      <c r="I38" s="99"/>
      <c r="J38" s="85">
        <f t="shared" si="1"/>
        <v>0</v>
      </c>
    </row>
    <row r="39" spans="1:10" ht="14.25" customHeight="1" x14ac:dyDescent="0.25">
      <c r="A39" s="111"/>
      <c r="B39" s="86"/>
      <c r="C39" s="86"/>
      <c r="D39" s="86"/>
      <c r="E39" s="87"/>
      <c r="F39" s="88"/>
      <c r="G39" s="89"/>
      <c r="H39" s="85">
        <v>0</v>
      </c>
      <c r="I39" s="99"/>
      <c r="J39" s="85">
        <f t="shared" si="1"/>
        <v>0</v>
      </c>
    </row>
    <row r="40" spans="1:10" ht="14.25" customHeight="1" x14ac:dyDescent="0.25">
      <c r="A40" s="111"/>
      <c r="B40" s="142"/>
      <c r="C40" s="142"/>
      <c r="D40" s="142"/>
      <c r="E40" s="143"/>
      <c r="F40" s="88"/>
      <c r="G40" s="89"/>
      <c r="H40" s="85">
        <v>0</v>
      </c>
      <c r="I40" s="99"/>
      <c r="J40" s="85">
        <f t="shared" si="1"/>
        <v>0</v>
      </c>
    </row>
    <row r="41" spans="1:10" ht="14.4" thickBot="1" x14ac:dyDescent="0.3">
      <c r="A41" s="112"/>
      <c r="B41" s="232"/>
      <c r="C41" s="233"/>
      <c r="D41" s="233"/>
      <c r="E41" s="233"/>
      <c r="F41" s="46"/>
      <c r="G41" s="46"/>
      <c r="H41" s="51"/>
      <c r="I41" s="52"/>
      <c r="J41" s="51"/>
    </row>
    <row r="42" spans="1:10" ht="16.2" x14ac:dyDescent="0.25">
      <c r="A42" s="33"/>
      <c r="B42" s="23"/>
      <c r="C42" s="23"/>
      <c r="D42" s="23"/>
      <c r="E42" s="23"/>
      <c r="F42" s="24"/>
      <c r="G42" s="24"/>
      <c r="H42" s="167" t="s">
        <v>35</v>
      </c>
      <c r="I42" s="168"/>
      <c r="J42" s="70">
        <f>SUM(J28:J41)</f>
        <v>0</v>
      </c>
    </row>
    <row r="43" spans="1:10" ht="18" thickBot="1" x14ac:dyDescent="0.3">
      <c r="B43" s="21"/>
      <c r="C43" s="21"/>
      <c r="D43" s="21"/>
      <c r="E43" s="21"/>
      <c r="F43" s="22"/>
      <c r="G43" s="22"/>
      <c r="H43" s="165" t="s">
        <v>36</v>
      </c>
      <c r="I43" s="166"/>
      <c r="J43" s="109">
        <f>J42*3</f>
        <v>0</v>
      </c>
    </row>
    <row r="44" spans="1:10" ht="17.399999999999999" x14ac:dyDescent="0.25">
      <c r="A44" s="37"/>
      <c r="B44" s="21"/>
      <c r="C44" s="21"/>
      <c r="D44" s="21"/>
      <c r="E44" s="21"/>
      <c r="F44" s="22"/>
      <c r="G44" s="22"/>
      <c r="H44" s="25"/>
      <c r="I44" s="25"/>
      <c r="J44" s="38"/>
    </row>
    <row r="45" spans="1:10" ht="17.399999999999999" x14ac:dyDescent="0.25">
      <c r="A45" s="37"/>
      <c r="B45" s="21"/>
      <c r="C45" s="21"/>
      <c r="D45" s="21"/>
      <c r="E45" s="21"/>
      <c r="F45" s="22"/>
      <c r="G45" s="22"/>
      <c r="H45" s="25"/>
      <c r="I45" s="25"/>
      <c r="J45" s="38"/>
    </row>
    <row r="46" spans="1:10" ht="14.4" thickBot="1" x14ac:dyDescent="0.3">
      <c r="A46" s="34"/>
      <c r="B46" s="35"/>
      <c r="C46" s="35"/>
      <c r="D46" s="35"/>
      <c r="E46" s="35"/>
      <c r="F46" s="36"/>
      <c r="G46" s="36"/>
      <c r="H46" s="75"/>
    </row>
    <row r="47" spans="1:10" ht="33" thickBot="1" x14ac:dyDescent="0.3">
      <c r="A47" s="146" t="s">
        <v>23</v>
      </c>
      <c r="B47" s="147"/>
      <c r="C47" s="147"/>
      <c r="D47" s="147"/>
      <c r="E47" s="148"/>
      <c r="F47" s="18" t="s">
        <v>24</v>
      </c>
      <c r="G47" s="32" t="s">
        <v>25</v>
      </c>
      <c r="H47" s="39" t="s">
        <v>26</v>
      </c>
      <c r="I47" s="39" t="s">
        <v>96</v>
      </c>
      <c r="J47" s="40" t="s">
        <v>27</v>
      </c>
    </row>
    <row r="48" spans="1:10" x14ac:dyDescent="0.25">
      <c r="A48" s="110" t="s">
        <v>37</v>
      </c>
      <c r="B48" s="227" t="s">
        <v>38</v>
      </c>
      <c r="C48" s="228"/>
      <c r="D48" s="228"/>
      <c r="E48" s="228"/>
      <c r="F48" s="45"/>
      <c r="G48" s="47"/>
      <c r="H48" s="20"/>
      <c r="I48" s="50"/>
      <c r="J48" s="43"/>
    </row>
    <row r="49" spans="1:10" x14ac:dyDescent="0.25">
      <c r="A49" s="113"/>
      <c r="B49" s="135" t="s">
        <v>39</v>
      </c>
      <c r="C49" s="136"/>
      <c r="D49" s="136"/>
      <c r="E49" s="136"/>
      <c r="F49" s="96"/>
      <c r="G49" s="29" t="s">
        <v>67</v>
      </c>
      <c r="H49" s="85">
        <v>0</v>
      </c>
      <c r="I49" s="97"/>
      <c r="J49" s="85">
        <f>I49*H49</f>
        <v>0</v>
      </c>
    </row>
    <row r="50" spans="1:10" x14ac:dyDescent="0.25">
      <c r="A50" s="113"/>
      <c r="B50" s="131" t="s">
        <v>40</v>
      </c>
      <c r="C50" s="132"/>
      <c r="D50" s="132"/>
      <c r="E50" s="132"/>
      <c r="F50" s="96"/>
      <c r="G50" s="29" t="s">
        <v>67</v>
      </c>
      <c r="H50" s="85">
        <v>0</v>
      </c>
      <c r="I50" s="55">
        <v>20</v>
      </c>
      <c r="J50" s="85">
        <f>I50*H50</f>
        <v>0</v>
      </c>
    </row>
    <row r="51" spans="1:10" x14ac:dyDescent="0.25">
      <c r="A51" s="113"/>
      <c r="B51" s="225" t="s">
        <v>41</v>
      </c>
      <c r="C51" s="226"/>
      <c r="D51" s="226"/>
      <c r="E51" s="226"/>
      <c r="F51" s="89"/>
      <c r="G51" s="29" t="s">
        <v>67</v>
      </c>
      <c r="H51" s="85">
        <v>0</v>
      </c>
      <c r="I51" s="30">
        <v>120</v>
      </c>
      <c r="J51" s="85">
        <f t="shared" ref="J51:J52" si="2">I51*H51</f>
        <v>0</v>
      </c>
    </row>
    <row r="52" spans="1:10" x14ac:dyDescent="0.25">
      <c r="A52" s="113"/>
      <c r="B52" s="131" t="s">
        <v>42</v>
      </c>
      <c r="C52" s="132"/>
      <c r="D52" s="132"/>
      <c r="E52" s="132"/>
      <c r="F52" s="96"/>
      <c r="G52" s="29"/>
      <c r="H52" s="85">
        <v>0</v>
      </c>
      <c r="I52" s="56">
        <v>8</v>
      </c>
      <c r="J52" s="85">
        <f t="shared" si="2"/>
        <v>0</v>
      </c>
    </row>
    <row r="53" spans="1:10" x14ac:dyDescent="0.25">
      <c r="A53" s="113"/>
      <c r="B53" s="131"/>
      <c r="C53" s="132"/>
      <c r="D53" s="132"/>
      <c r="E53" s="132"/>
      <c r="F53" s="71"/>
      <c r="G53" s="72"/>
      <c r="H53" s="73"/>
      <c r="I53" s="74"/>
      <c r="J53" s="73"/>
    </row>
    <row r="54" spans="1:10" x14ac:dyDescent="0.25">
      <c r="A54" s="113"/>
      <c r="B54" s="187" t="s">
        <v>91</v>
      </c>
      <c r="C54" s="188"/>
      <c r="D54" s="188"/>
      <c r="E54" s="188"/>
      <c r="F54" s="71"/>
      <c r="G54" s="72"/>
      <c r="H54" s="73"/>
      <c r="I54" s="74"/>
      <c r="J54" s="73"/>
    </row>
    <row r="55" spans="1:10" x14ac:dyDescent="0.25">
      <c r="A55" s="113"/>
      <c r="B55" s="143"/>
      <c r="C55" s="149"/>
      <c r="D55" s="149"/>
      <c r="E55" s="149"/>
      <c r="F55" s="93"/>
      <c r="G55" s="93"/>
      <c r="H55" s="85">
        <v>0</v>
      </c>
      <c r="I55" s="94"/>
      <c r="J55" s="85">
        <f t="shared" ref="J55:J86" si="3">I55*H55</f>
        <v>0</v>
      </c>
    </row>
    <row r="56" spans="1:10" x14ac:dyDescent="0.25">
      <c r="A56" s="113"/>
      <c r="B56" s="143"/>
      <c r="C56" s="149"/>
      <c r="D56" s="149"/>
      <c r="E56" s="149"/>
      <c r="F56" s="93"/>
      <c r="G56" s="93"/>
      <c r="H56" s="85">
        <v>0</v>
      </c>
      <c r="I56" s="94"/>
      <c r="J56" s="85">
        <f t="shared" si="3"/>
        <v>0</v>
      </c>
    </row>
    <row r="57" spans="1:10" x14ac:dyDescent="0.25">
      <c r="A57" s="113"/>
      <c r="B57" s="143"/>
      <c r="C57" s="149"/>
      <c r="D57" s="149"/>
      <c r="E57" s="149"/>
      <c r="F57" s="93"/>
      <c r="G57" s="93"/>
      <c r="H57" s="85">
        <v>0</v>
      </c>
      <c r="I57" s="94"/>
      <c r="J57" s="85">
        <f t="shared" si="3"/>
        <v>0</v>
      </c>
    </row>
    <row r="58" spans="1:10" x14ac:dyDescent="0.25">
      <c r="A58" s="113"/>
      <c r="B58" s="143"/>
      <c r="C58" s="149"/>
      <c r="D58" s="149"/>
      <c r="E58" s="149"/>
      <c r="F58" s="93"/>
      <c r="G58" s="93"/>
      <c r="H58" s="85">
        <v>0</v>
      </c>
      <c r="I58" s="94"/>
      <c r="J58" s="85">
        <f t="shared" si="3"/>
        <v>0</v>
      </c>
    </row>
    <row r="59" spans="1:10" x14ac:dyDescent="0.25">
      <c r="A59" s="113"/>
      <c r="B59" s="143"/>
      <c r="C59" s="149"/>
      <c r="D59" s="149"/>
      <c r="E59" s="149"/>
      <c r="F59" s="93"/>
      <c r="G59" s="93"/>
      <c r="H59" s="85">
        <v>0</v>
      </c>
      <c r="I59" s="94"/>
      <c r="J59" s="85">
        <f t="shared" si="3"/>
        <v>0</v>
      </c>
    </row>
    <row r="60" spans="1:10" x14ac:dyDescent="0.25">
      <c r="A60" s="113"/>
      <c r="B60" s="143"/>
      <c r="C60" s="149"/>
      <c r="D60" s="149"/>
      <c r="E60" s="149"/>
      <c r="F60" s="93"/>
      <c r="G60" s="93"/>
      <c r="H60" s="85">
        <v>0</v>
      </c>
      <c r="I60" s="94"/>
      <c r="J60" s="85">
        <f t="shared" si="3"/>
        <v>0</v>
      </c>
    </row>
    <row r="61" spans="1:10" x14ac:dyDescent="0.25">
      <c r="A61" s="113"/>
      <c r="B61" s="143"/>
      <c r="C61" s="149"/>
      <c r="D61" s="149"/>
      <c r="E61" s="149"/>
      <c r="F61" s="93"/>
      <c r="G61" s="93"/>
      <c r="H61" s="85">
        <v>0</v>
      </c>
      <c r="I61" s="94"/>
      <c r="J61" s="85">
        <f t="shared" si="3"/>
        <v>0</v>
      </c>
    </row>
    <row r="62" spans="1:10" ht="52.95" customHeight="1" x14ac:dyDescent="0.25">
      <c r="A62" s="113"/>
      <c r="B62" s="229" t="s">
        <v>43</v>
      </c>
      <c r="C62" s="230"/>
      <c r="D62" s="230"/>
      <c r="E62" s="230"/>
      <c r="F62" s="93"/>
      <c r="G62" s="48"/>
      <c r="H62" s="85"/>
      <c r="I62" s="98"/>
      <c r="J62" s="85"/>
    </row>
    <row r="63" spans="1:10" x14ac:dyDescent="0.25">
      <c r="A63" s="113"/>
      <c r="B63" s="231" t="s">
        <v>44</v>
      </c>
      <c r="C63" s="231"/>
      <c r="D63" s="231"/>
      <c r="E63" s="131"/>
      <c r="F63" s="93"/>
      <c r="G63" s="48"/>
      <c r="H63" s="85">
        <v>0</v>
      </c>
      <c r="I63" s="97"/>
      <c r="J63" s="85">
        <f t="shared" si="3"/>
        <v>0</v>
      </c>
    </row>
    <row r="64" spans="1:10" x14ac:dyDescent="0.25">
      <c r="A64" s="113"/>
      <c r="B64" s="231" t="s">
        <v>45</v>
      </c>
      <c r="C64" s="231"/>
      <c r="D64" s="231"/>
      <c r="E64" s="131"/>
      <c r="F64" s="93"/>
      <c r="G64" s="48"/>
      <c r="H64" s="85">
        <v>0</v>
      </c>
      <c r="I64" s="94"/>
      <c r="J64" s="85">
        <f t="shared" si="3"/>
        <v>0</v>
      </c>
    </row>
    <row r="65" spans="1:10" x14ac:dyDescent="0.25">
      <c r="A65" s="113"/>
      <c r="B65" s="231" t="s">
        <v>46</v>
      </c>
      <c r="C65" s="231"/>
      <c r="D65" s="231"/>
      <c r="E65" s="131"/>
      <c r="F65" s="93"/>
      <c r="G65" s="48"/>
      <c r="H65" s="85">
        <v>0</v>
      </c>
      <c r="I65" s="94"/>
      <c r="J65" s="85">
        <f t="shared" si="3"/>
        <v>0</v>
      </c>
    </row>
    <row r="66" spans="1:10" x14ac:dyDescent="0.25">
      <c r="A66" s="113"/>
      <c r="B66" s="142"/>
      <c r="C66" s="142"/>
      <c r="D66" s="142"/>
      <c r="E66" s="143"/>
      <c r="F66" s="93"/>
      <c r="G66" s="95"/>
      <c r="H66" s="85">
        <v>0</v>
      </c>
      <c r="I66" s="94"/>
      <c r="J66" s="85">
        <f t="shared" si="3"/>
        <v>0</v>
      </c>
    </row>
    <row r="67" spans="1:10" x14ac:dyDescent="0.25">
      <c r="A67" s="113"/>
      <c r="B67" s="142"/>
      <c r="C67" s="142"/>
      <c r="D67" s="142"/>
      <c r="E67" s="143"/>
      <c r="F67" s="93"/>
      <c r="G67" s="95"/>
      <c r="H67" s="85">
        <v>0</v>
      </c>
      <c r="I67" s="94"/>
      <c r="J67" s="85">
        <f t="shared" si="3"/>
        <v>0</v>
      </c>
    </row>
    <row r="68" spans="1:10" x14ac:dyDescent="0.25">
      <c r="A68" s="113"/>
      <c r="B68" s="86"/>
      <c r="C68" s="86"/>
      <c r="D68" s="86"/>
      <c r="E68" s="87"/>
      <c r="F68" s="93"/>
      <c r="G68" s="95"/>
      <c r="H68" s="85">
        <v>0</v>
      </c>
      <c r="I68" s="94"/>
      <c r="J68" s="85">
        <f t="shared" si="3"/>
        <v>0</v>
      </c>
    </row>
    <row r="69" spans="1:10" x14ac:dyDescent="0.25">
      <c r="A69" s="113"/>
      <c r="B69" s="86"/>
      <c r="C69" s="86"/>
      <c r="D69" s="86"/>
      <c r="E69" s="87"/>
      <c r="F69" s="93"/>
      <c r="G69" s="95"/>
      <c r="H69" s="85">
        <v>0</v>
      </c>
      <c r="I69" s="94"/>
      <c r="J69" s="85">
        <f t="shared" si="3"/>
        <v>0</v>
      </c>
    </row>
    <row r="70" spans="1:10" x14ac:dyDescent="0.25">
      <c r="A70" s="113"/>
      <c r="B70" s="135" t="s">
        <v>47</v>
      </c>
      <c r="C70" s="136"/>
      <c r="D70" s="136"/>
      <c r="E70" s="136"/>
      <c r="F70" s="96"/>
      <c r="G70" s="29"/>
      <c r="H70" s="85">
        <v>0</v>
      </c>
      <c r="I70" s="97"/>
      <c r="J70" s="85">
        <f t="shared" si="3"/>
        <v>0</v>
      </c>
    </row>
    <row r="71" spans="1:10" x14ac:dyDescent="0.25">
      <c r="A71" s="113"/>
      <c r="B71" s="135" t="s">
        <v>48</v>
      </c>
      <c r="C71" s="136"/>
      <c r="D71" s="136"/>
      <c r="E71" s="136"/>
      <c r="F71" s="96"/>
      <c r="G71" s="29"/>
      <c r="H71" s="85">
        <v>0</v>
      </c>
      <c r="I71" s="97"/>
      <c r="J71" s="85">
        <f t="shared" si="3"/>
        <v>0</v>
      </c>
    </row>
    <row r="72" spans="1:10" x14ac:dyDescent="0.25">
      <c r="A72" s="113"/>
      <c r="B72" s="135" t="s">
        <v>49</v>
      </c>
      <c r="C72" s="136"/>
      <c r="D72" s="136"/>
      <c r="E72" s="136"/>
      <c r="F72" s="96"/>
      <c r="G72" s="29"/>
      <c r="H72" s="85">
        <v>0</v>
      </c>
      <c r="I72" s="97"/>
      <c r="J72" s="85">
        <f t="shared" si="3"/>
        <v>0</v>
      </c>
    </row>
    <row r="73" spans="1:10" x14ac:dyDescent="0.25">
      <c r="A73" s="113"/>
      <c r="B73" s="135" t="s">
        <v>73</v>
      </c>
      <c r="C73" s="136"/>
      <c r="D73" s="136"/>
      <c r="E73" s="136"/>
      <c r="F73" s="96"/>
      <c r="G73" s="29"/>
      <c r="H73" s="85">
        <v>0</v>
      </c>
      <c r="I73" s="97"/>
      <c r="J73" s="85">
        <f t="shared" si="3"/>
        <v>0</v>
      </c>
    </row>
    <row r="74" spans="1:10" x14ac:dyDescent="0.25">
      <c r="A74" s="113"/>
      <c r="B74" s="135" t="s">
        <v>74</v>
      </c>
      <c r="C74" s="136"/>
      <c r="D74" s="136"/>
      <c r="E74" s="136"/>
      <c r="F74" s="96"/>
      <c r="G74" s="29"/>
      <c r="H74" s="85">
        <v>0</v>
      </c>
      <c r="I74" s="30">
        <v>1</v>
      </c>
      <c r="J74" s="85">
        <f t="shared" si="3"/>
        <v>0</v>
      </c>
    </row>
    <row r="75" spans="1:10" x14ac:dyDescent="0.25">
      <c r="A75" s="113"/>
      <c r="B75" s="133" t="s">
        <v>109</v>
      </c>
      <c r="C75" s="133"/>
      <c r="D75" s="133"/>
      <c r="E75" s="134"/>
      <c r="F75" s="96"/>
      <c r="G75" s="123"/>
      <c r="H75" s="85">
        <v>0</v>
      </c>
      <c r="I75" s="124">
        <v>240</v>
      </c>
      <c r="J75" s="85">
        <f>I75*H75</f>
        <v>0</v>
      </c>
    </row>
    <row r="76" spans="1:10" x14ac:dyDescent="0.25">
      <c r="A76" s="113"/>
      <c r="B76" s="135"/>
      <c r="C76" s="136"/>
      <c r="D76" s="136"/>
      <c r="E76" s="136"/>
      <c r="F76" s="29"/>
      <c r="G76" s="29"/>
      <c r="H76" s="44"/>
      <c r="I76" s="30"/>
      <c r="J76" s="42"/>
    </row>
    <row r="77" spans="1:10" x14ac:dyDescent="0.25">
      <c r="A77" s="113"/>
      <c r="B77" s="150" t="s">
        <v>50</v>
      </c>
      <c r="C77" s="151"/>
      <c r="D77" s="151"/>
      <c r="E77" s="151"/>
      <c r="F77" s="29"/>
      <c r="G77" s="29" t="s">
        <v>71</v>
      </c>
      <c r="H77" s="44"/>
      <c r="I77" s="30"/>
      <c r="J77" s="42"/>
    </row>
    <row r="78" spans="1:10" x14ac:dyDescent="0.25">
      <c r="A78" s="113"/>
      <c r="B78" s="135" t="s">
        <v>90</v>
      </c>
      <c r="C78" s="136"/>
      <c r="D78" s="136"/>
      <c r="E78" s="136"/>
      <c r="F78" s="96" t="s">
        <v>75</v>
      </c>
      <c r="G78" s="29"/>
      <c r="H78" s="85">
        <v>0</v>
      </c>
      <c r="I78" s="30">
        <v>3</v>
      </c>
      <c r="J78" s="85">
        <f t="shared" si="3"/>
        <v>0</v>
      </c>
    </row>
    <row r="79" spans="1:10" x14ac:dyDescent="0.25">
      <c r="A79" s="113"/>
      <c r="B79" s="135" t="s">
        <v>51</v>
      </c>
      <c r="C79" s="136"/>
      <c r="D79" s="136"/>
      <c r="E79" s="136"/>
      <c r="F79" s="96"/>
      <c r="G79" s="29"/>
      <c r="H79" s="85">
        <v>0</v>
      </c>
      <c r="I79" s="30">
        <v>1</v>
      </c>
      <c r="J79" s="85">
        <f t="shared" si="3"/>
        <v>0</v>
      </c>
    </row>
    <row r="80" spans="1:10" x14ac:dyDescent="0.25">
      <c r="A80" s="113"/>
      <c r="B80" s="135" t="s">
        <v>52</v>
      </c>
      <c r="C80" s="136"/>
      <c r="D80" s="136"/>
      <c r="E80" s="136"/>
      <c r="F80" s="96"/>
      <c r="G80" s="29"/>
      <c r="H80" s="85">
        <v>0</v>
      </c>
      <c r="I80" s="97"/>
      <c r="J80" s="85">
        <f t="shared" si="3"/>
        <v>0</v>
      </c>
    </row>
    <row r="81" spans="1:10" ht="43.5" customHeight="1" x14ac:dyDescent="0.25">
      <c r="A81" s="113"/>
      <c r="B81" s="135" t="s">
        <v>84</v>
      </c>
      <c r="C81" s="136"/>
      <c r="D81" s="136"/>
      <c r="E81" s="136"/>
      <c r="F81" s="96" t="s">
        <v>89</v>
      </c>
      <c r="G81" s="29"/>
      <c r="H81" s="85">
        <v>0</v>
      </c>
      <c r="I81" s="62">
        <v>22000</v>
      </c>
      <c r="J81" s="85">
        <f t="shared" si="3"/>
        <v>0</v>
      </c>
    </row>
    <row r="82" spans="1:10" ht="30.75" customHeight="1" x14ac:dyDescent="0.25">
      <c r="A82" s="113"/>
      <c r="B82" s="135" t="s">
        <v>82</v>
      </c>
      <c r="C82" s="136"/>
      <c r="D82" s="136"/>
      <c r="E82" s="136"/>
      <c r="F82" s="96" t="s">
        <v>88</v>
      </c>
      <c r="G82" s="29"/>
      <c r="H82" s="85">
        <v>0</v>
      </c>
      <c r="I82" s="62">
        <v>324000</v>
      </c>
      <c r="J82" s="85">
        <f t="shared" si="3"/>
        <v>0</v>
      </c>
    </row>
    <row r="83" spans="1:10" ht="39.75" customHeight="1" x14ac:dyDescent="0.25">
      <c r="A83" s="113"/>
      <c r="B83" s="135" t="s">
        <v>83</v>
      </c>
      <c r="C83" s="136"/>
      <c r="D83" s="136"/>
      <c r="E83" s="136"/>
      <c r="F83" s="96" t="s">
        <v>87</v>
      </c>
      <c r="G83" s="29"/>
      <c r="H83" s="85">
        <v>0</v>
      </c>
      <c r="I83" s="62">
        <v>756000</v>
      </c>
      <c r="J83" s="85">
        <f t="shared" si="3"/>
        <v>0</v>
      </c>
    </row>
    <row r="84" spans="1:10" x14ac:dyDescent="0.25">
      <c r="A84" s="113"/>
      <c r="B84" s="135"/>
      <c r="C84" s="136"/>
      <c r="D84" s="136"/>
      <c r="E84" s="136"/>
      <c r="F84" s="96"/>
      <c r="G84" s="29"/>
      <c r="H84" s="85">
        <v>0</v>
      </c>
      <c r="I84" s="97"/>
      <c r="J84" s="85">
        <f t="shared" si="3"/>
        <v>0</v>
      </c>
    </row>
    <row r="85" spans="1:10" ht="38.25" customHeight="1" x14ac:dyDescent="0.25">
      <c r="A85" s="113"/>
      <c r="B85" s="135" t="s">
        <v>85</v>
      </c>
      <c r="C85" s="136"/>
      <c r="D85" s="136"/>
      <c r="E85" s="136"/>
      <c r="F85" s="96"/>
      <c r="G85" s="29"/>
      <c r="H85" s="85">
        <v>0</v>
      </c>
      <c r="I85" s="97"/>
      <c r="J85" s="85">
        <f t="shared" si="3"/>
        <v>0</v>
      </c>
    </row>
    <row r="86" spans="1:10" ht="32.25" customHeight="1" x14ac:dyDescent="0.25">
      <c r="A86" s="113"/>
      <c r="B86" s="135" t="s">
        <v>86</v>
      </c>
      <c r="C86" s="136"/>
      <c r="D86" s="136"/>
      <c r="E86" s="136"/>
      <c r="F86" s="96"/>
      <c r="G86" s="29"/>
      <c r="H86" s="85">
        <v>0</v>
      </c>
      <c r="I86" s="97"/>
      <c r="J86" s="85">
        <f t="shared" si="3"/>
        <v>0</v>
      </c>
    </row>
    <row r="87" spans="1:10" x14ac:dyDescent="0.25">
      <c r="A87" s="113"/>
      <c r="B87" s="150"/>
      <c r="C87" s="151"/>
      <c r="D87" s="151"/>
      <c r="E87" s="151"/>
      <c r="F87" s="29"/>
      <c r="G87" s="29"/>
      <c r="H87" s="44"/>
      <c r="I87" s="30"/>
      <c r="J87" s="42"/>
    </row>
    <row r="88" spans="1:10" x14ac:dyDescent="0.25">
      <c r="A88" s="113"/>
      <c r="B88" s="150"/>
      <c r="C88" s="151"/>
      <c r="D88" s="151"/>
      <c r="E88" s="151"/>
      <c r="F88" s="29"/>
      <c r="G88" s="29"/>
      <c r="H88" s="44"/>
      <c r="I88" s="30"/>
      <c r="J88" s="42"/>
    </row>
    <row r="89" spans="1:10" x14ac:dyDescent="0.25">
      <c r="A89" s="113"/>
      <c r="B89" s="150" t="s">
        <v>72</v>
      </c>
      <c r="C89" s="151"/>
      <c r="D89" s="151"/>
      <c r="E89" s="151"/>
      <c r="F89" s="29"/>
      <c r="G89" s="29"/>
      <c r="H89" s="44"/>
      <c r="I89" s="30"/>
      <c r="J89" s="42"/>
    </row>
    <row r="90" spans="1:10" x14ac:dyDescent="0.25">
      <c r="A90" s="113"/>
      <c r="B90" s="137"/>
      <c r="C90" s="137"/>
      <c r="D90" s="137"/>
      <c r="E90" s="138"/>
      <c r="F90" s="96"/>
      <c r="G90" s="96"/>
      <c r="H90" s="85">
        <v>0</v>
      </c>
      <c r="I90" s="97"/>
      <c r="J90" s="85">
        <f t="shared" ref="J90:J94" si="4">I90*H90</f>
        <v>0</v>
      </c>
    </row>
    <row r="91" spans="1:10" x14ac:dyDescent="0.25">
      <c r="A91" s="113"/>
      <c r="B91" s="138"/>
      <c r="C91" s="139"/>
      <c r="D91" s="139"/>
      <c r="E91" s="139"/>
      <c r="F91" s="96"/>
      <c r="G91" s="96"/>
      <c r="H91" s="85">
        <v>0</v>
      </c>
      <c r="I91" s="97"/>
      <c r="J91" s="85">
        <f t="shared" si="4"/>
        <v>0</v>
      </c>
    </row>
    <row r="92" spans="1:10" x14ac:dyDescent="0.25">
      <c r="A92" s="113"/>
      <c r="B92" s="138"/>
      <c r="C92" s="139"/>
      <c r="D92" s="139"/>
      <c r="E92" s="139"/>
      <c r="F92" s="96"/>
      <c r="G92" s="96"/>
      <c r="H92" s="85">
        <v>0</v>
      </c>
      <c r="I92" s="97"/>
      <c r="J92" s="85">
        <f t="shared" si="4"/>
        <v>0</v>
      </c>
    </row>
    <row r="93" spans="1:10" ht="14.25" customHeight="1" x14ac:dyDescent="0.25">
      <c r="A93" s="113"/>
      <c r="B93" s="137"/>
      <c r="C93" s="137"/>
      <c r="D93" s="137"/>
      <c r="E93" s="138"/>
      <c r="F93" s="89"/>
      <c r="G93" s="89"/>
      <c r="H93" s="85">
        <v>0</v>
      </c>
      <c r="I93" s="99"/>
      <c r="J93" s="85">
        <f t="shared" si="4"/>
        <v>0</v>
      </c>
    </row>
    <row r="94" spans="1:10" x14ac:dyDescent="0.25">
      <c r="A94" s="113"/>
      <c r="B94" s="138"/>
      <c r="C94" s="139"/>
      <c r="D94" s="139"/>
      <c r="E94" s="139"/>
      <c r="F94" s="89"/>
      <c r="G94" s="89"/>
      <c r="H94" s="85">
        <v>0</v>
      </c>
      <c r="I94" s="99"/>
      <c r="J94" s="85">
        <f t="shared" si="4"/>
        <v>0</v>
      </c>
    </row>
    <row r="95" spans="1:10" ht="14.4" thickBot="1" x14ac:dyDescent="0.3">
      <c r="A95" s="114"/>
      <c r="B95" s="224"/>
      <c r="C95" s="236"/>
      <c r="D95" s="236"/>
      <c r="E95" s="236"/>
      <c r="F95" s="49"/>
      <c r="G95" s="49"/>
      <c r="H95" s="42"/>
      <c r="I95" s="54"/>
      <c r="J95" s="42"/>
    </row>
    <row r="96" spans="1:10" ht="16.2" x14ac:dyDescent="0.25">
      <c r="A96" s="33"/>
      <c r="B96" s="23"/>
      <c r="C96" s="23"/>
      <c r="D96" s="23"/>
      <c r="E96" s="23"/>
      <c r="F96" s="24"/>
      <c r="G96" s="24"/>
      <c r="H96" s="167" t="s">
        <v>35</v>
      </c>
      <c r="I96" s="168"/>
      <c r="J96" s="70">
        <f>SUM(J48:J95)</f>
        <v>0</v>
      </c>
    </row>
    <row r="97" spans="1:10" ht="18" customHeight="1" thickBot="1" x14ac:dyDescent="0.3">
      <c r="A97" s="37"/>
      <c r="B97" s="21"/>
      <c r="C97" s="21"/>
      <c r="D97" s="21"/>
      <c r="E97" s="21"/>
      <c r="F97" s="22"/>
      <c r="G97" s="22"/>
      <c r="H97" s="165" t="s">
        <v>36</v>
      </c>
      <c r="I97" s="166"/>
      <c r="J97" s="109">
        <f>J96*3</f>
        <v>0</v>
      </c>
    </row>
    <row r="98" spans="1:10" ht="18" customHeight="1" x14ac:dyDescent="0.25">
      <c r="A98" s="37"/>
      <c r="B98" s="21"/>
      <c r="C98" s="21"/>
      <c r="D98" s="21"/>
      <c r="E98" s="21"/>
      <c r="F98" s="22"/>
      <c r="G98" s="22"/>
      <c r="H98" s="65"/>
      <c r="I98" s="65"/>
      <c r="J98" s="61"/>
    </row>
    <row r="99" spans="1:10" ht="18" thickBot="1" x14ac:dyDescent="0.3">
      <c r="A99" s="37"/>
      <c r="B99" s="21"/>
      <c r="C99" s="21"/>
      <c r="D99" s="21"/>
      <c r="E99" s="21"/>
      <c r="F99" s="22"/>
      <c r="G99" s="22"/>
      <c r="H99" s="25"/>
      <c r="I99" s="25"/>
      <c r="J99" s="38"/>
    </row>
    <row r="100" spans="1:10" ht="18" thickBot="1" x14ac:dyDescent="0.3">
      <c r="A100" s="37"/>
      <c r="B100" s="21"/>
      <c r="C100" s="21"/>
      <c r="D100" s="21"/>
      <c r="E100" s="21"/>
      <c r="F100" s="22"/>
      <c r="G100" s="22"/>
      <c r="H100" s="235" t="s">
        <v>81</v>
      </c>
      <c r="I100" s="235"/>
      <c r="J100" s="66">
        <f>J97+J43</f>
        <v>0</v>
      </c>
    </row>
    <row r="101" spans="1:10" ht="18" thickBot="1" x14ac:dyDescent="0.3">
      <c r="A101" s="37"/>
      <c r="B101" s="21"/>
      <c r="C101" s="21"/>
      <c r="D101" s="21"/>
      <c r="E101" s="21"/>
      <c r="F101" s="22"/>
      <c r="G101" s="22"/>
      <c r="H101" s="235" t="s">
        <v>80</v>
      </c>
      <c r="I101" s="235"/>
      <c r="J101" s="66">
        <f>J24</f>
        <v>0</v>
      </c>
    </row>
    <row r="102" spans="1:10" ht="18" thickBot="1" x14ac:dyDescent="0.3">
      <c r="A102" s="37"/>
      <c r="B102" s="21"/>
      <c r="C102" s="21"/>
      <c r="D102" s="21"/>
      <c r="E102" s="21"/>
      <c r="F102" s="22"/>
      <c r="G102" s="22"/>
      <c r="H102" s="65"/>
      <c r="I102" s="65"/>
      <c r="J102" s="61"/>
    </row>
    <row r="103" spans="1:10" ht="31.5" customHeight="1" thickBot="1" x14ac:dyDescent="0.3">
      <c r="A103" s="37"/>
      <c r="B103" s="21"/>
      <c r="C103" s="21"/>
      <c r="D103" s="21"/>
      <c r="E103" s="21"/>
      <c r="F103" s="198" t="s">
        <v>106</v>
      </c>
      <c r="G103" s="198"/>
      <c r="H103" s="198"/>
      <c r="I103" s="198"/>
      <c r="J103" s="67">
        <f>SUM(J100:J102)</f>
        <v>0</v>
      </c>
    </row>
    <row r="104" spans="1:10" x14ac:dyDescent="0.25">
      <c r="A104" s="37"/>
      <c r="B104" s="21"/>
      <c r="C104" s="21"/>
      <c r="D104" s="21"/>
      <c r="E104" s="21"/>
      <c r="F104" s="21"/>
      <c r="G104" s="21"/>
      <c r="H104" s="21"/>
      <c r="I104" s="21"/>
      <c r="J104" s="21"/>
    </row>
    <row r="105" spans="1:10" x14ac:dyDescent="0.25">
      <c r="A105" s="37"/>
      <c r="B105" s="21"/>
      <c r="C105" s="21"/>
      <c r="D105" s="21"/>
      <c r="E105" s="21"/>
      <c r="F105" s="21"/>
      <c r="G105" s="21"/>
      <c r="H105" s="21"/>
      <c r="I105" s="21"/>
      <c r="J105" s="21"/>
    </row>
    <row r="106" spans="1:10" x14ac:dyDescent="0.25">
      <c r="A106" s="37"/>
      <c r="B106" s="21"/>
      <c r="C106" s="21"/>
      <c r="D106" s="21"/>
      <c r="E106" s="21"/>
      <c r="F106" s="21"/>
      <c r="G106" s="21"/>
      <c r="H106" s="21"/>
      <c r="I106" s="21"/>
      <c r="J106" s="21"/>
    </row>
    <row r="107" spans="1:10" x14ac:dyDescent="0.25">
      <c r="A107" s="37"/>
      <c r="B107" s="21"/>
      <c r="C107" s="21"/>
      <c r="D107" s="21"/>
      <c r="E107" s="21"/>
      <c r="F107" s="21"/>
      <c r="G107" s="21"/>
      <c r="H107" s="21"/>
      <c r="I107" s="21"/>
      <c r="J107" s="21"/>
    </row>
    <row r="108" spans="1:10" x14ac:dyDescent="0.25">
      <c r="A108" s="37" t="s">
        <v>76</v>
      </c>
      <c r="B108" s="21"/>
      <c r="C108" s="21"/>
      <c r="D108" s="21"/>
      <c r="E108" s="21"/>
      <c r="F108" s="21"/>
      <c r="G108" s="21"/>
      <c r="H108" s="21"/>
      <c r="I108" s="21"/>
      <c r="J108" s="21"/>
    </row>
    <row r="109" spans="1:10" x14ac:dyDescent="0.25">
      <c r="A109" s="37" t="s">
        <v>77</v>
      </c>
      <c r="B109" s="21"/>
      <c r="C109" s="21"/>
      <c r="D109" s="21"/>
      <c r="E109" s="21"/>
      <c r="F109" s="21"/>
      <c r="G109" s="21"/>
      <c r="H109" s="21"/>
      <c r="I109" s="21"/>
      <c r="J109" s="21"/>
    </row>
    <row r="110" spans="1:10" ht="14.4" thickBot="1" x14ac:dyDescent="0.3">
      <c r="A110" s="34" t="s">
        <v>78</v>
      </c>
      <c r="B110" s="35"/>
      <c r="C110" s="35"/>
      <c r="D110" s="35"/>
      <c r="E110" s="35"/>
      <c r="F110" s="36"/>
      <c r="G110" s="36"/>
    </row>
    <row r="111" spans="1:10" ht="33" thickBot="1" x14ac:dyDescent="0.3">
      <c r="A111" s="146" t="s">
        <v>23</v>
      </c>
      <c r="B111" s="147"/>
      <c r="C111" s="147"/>
      <c r="D111" s="147"/>
      <c r="E111" s="148"/>
      <c r="F111" s="18" t="s">
        <v>24</v>
      </c>
      <c r="G111" s="32" t="s">
        <v>25</v>
      </c>
      <c r="H111" s="39" t="s">
        <v>26</v>
      </c>
      <c r="I111" s="39" t="s">
        <v>96</v>
      </c>
      <c r="J111" s="40" t="s">
        <v>27</v>
      </c>
    </row>
    <row r="112" spans="1:10" x14ac:dyDescent="0.25">
      <c r="A112" s="110" t="s">
        <v>53</v>
      </c>
      <c r="B112" s="129"/>
      <c r="C112" s="130"/>
      <c r="D112" s="130"/>
      <c r="E112" s="130"/>
      <c r="F112" s="45"/>
      <c r="G112" s="45"/>
      <c r="H112" s="20"/>
      <c r="I112" s="50"/>
      <c r="J112" s="45"/>
    </row>
    <row r="113" spans="1:11" ht="25.95" customHeight="1" x14ac:dyDescent="0.25">
      <c r="A113" s="111"/>
      <c r="B113" s="135" t="s">
        <v>61</v>
      </c>
      <c r="C113" s="136"/>
      <c r="D113" s="136"/>
      <c r="E113" s="136"/>
      <c r="F113" s="92"/>
      <c r="G113" s="29" t="s">
        <v>66</v>
      </c>
      <c r="H113" s="85">
        <v>0</v>
      </c>
      <c r="I113" s="97"/>
      <c r="J113" s="85">
        <f t="shared" ref="J113:J117" si="5">I113*H113</f>
        <v>0</v>
      </c>
    </row>
    <row r="114" spans="1:11" ht="28.95" customHeight="1" x14ac:dyDescent="0.25">
      <c r="A114" s="111"/>
      <c r="B114" s="135" t="s">
        <v>62</v>
      </c>
      <c r="C114" s="136"/>
      <c r="D114" s="136"/>
      <c r="E114" s="136"/>
      <c r="F114" s="92"/>
      <c r="G114" s="29" t="s">
        <v>66</v>
      </c>
      <c r="H114" s="85">
        <v>0</v>
      </c>
      <c r="I114" s="97"/>
      <c r="J114" s="85">
        <f t="shared" si="5"/>
        <v>0</v>
      </c>
    </row>
    <row r="115" spans="1:11" ht="36" customHeight="1" x14ac:dyDescent="0.25">
      <c r="A115" s="111"/>
      <c r="B115" s="135" t="s">
        <v>63</v>
      </c>
      <c r="C115" s="136"/>
      <c r="D115" s="136"/>
      <c r="E115" s="136"/>
      <c r="F115" s="92"/>
      <c r="G115" s="29" t="s">
        <v>66</v>
      </c>
      <c r="H115" s="85">
        <v>0</v>
      </c>
      <c r="I115" s="97"/>
      <c r="J115" s="85">
        <f t="shared" si="5"/>
        <v>0</v>
      </c>
    </row>
    <row r="116" spans="1:11" ht="47.25" customHeight="1" x14ac:dyDescent="0.25">
      <c r="A116" s="111"/>
      <c r="B116" s="135" t="s">
        <v>64</v>
      </c>
      <c r="C116" s="136"/>
      <c r="D116" s="136"/>
      <c r="E116" s="136"/>
      <c r="F116" s="92"/>
      <c r="G116" s="29" t="s">
        <v>66</v>
      </c>
      <c r="H116" s="85">
        <v>0</v>
      </c>
      <c r="I116" s="97"/>
      <c r="J116" s="85">
        <f t="shared" si="5"/>
        <v>0</v>
      </c>
    </row>
    <row r="117" spans="1:11" ht="92.25" customHeight="1" x14ac:dyDescent="0.25">
      <c r="A117" s="111"/>
      <c r="B117" s="135" t="s">
        <v>65</v>
      </c>
      <c r="C117" s="136"/>
      <c r="D117" s="136"/>
      <c r="E117" s="136"/>
      <c r="F117" s="92"/>
      <c r="G117" s="29" t="s">
        <v>66</v>
      </c>
      <c r="H117" s="85">
        <v>0</v>
      </c>
      <c r="I117" s="97"/>
      <c r="J117" s="85">
        <f t="shared" si="5"/>
        <v>0</v>
      </c>
    </row>
    <row r="118" spans="1:11" x14ac:dyDescent="0.25">
      <c r="A118" s="111"/>
      <c r="B118" s="217" t="s">
        <v>79</v>
      </c>
      <c r="C118" s="218"/>
      <c r="D118" s="218"/>
      <c r="E118" s="218"/>
      <c r="F118" s="63"/>
      <c r="G118" s="59"/>
      <c r="H118" s="64"/>
      <c r="I118" s="125"/>
      <c r="J118" s="64"/>
    </row>
    <row r="119" spans="1:11" x14ac:dyDescent="0.25">
      <c r="A119" s="111"/>
      <c r="B119" s="138"/>
      <c r="C119" s="139"/>
      <c r="D119" s="139"/>
      <c r="E119" s="139"/>
      <c r="F119" s="88"/>
      <c r="G119" s="89"/>
      <c r="H119" s="85">
        <v>0</v>
      </c>
      <c r="I119" s="99"/>
      <c r="J119" s="85">
        <f>I119*H119</f>
        <v>0</v>
      </c>
    </row>
    <row r="120" spans="1:11" x14ac:dyDescent="0.25">
      <c r="A120" s="111"/>
      <c r="B120" s="138"/>
      <c r="C120" s="139"/>
      <c r="D120" s="139"/>
      <c r="E120" s="139"/>
      <c r="F120" s="88"/>
      <c r="G120" s="89"/>
      <c r="H120" s="85">
        <v>0</v>
      </c>
      <c r="I120" s="99"/>
      <c r="J120" s="85">
        <f t="shared" ref="J120:J126" si="6">I120*H120</f>
        <v>0</v>
      </c>
    </row>
    <row r="121" spans="1:11" x14ac:dyDescent="0.25">
      <c r="A121" s="111"/>
      <c r="B121" s="138"/>
      <c r="C121" s="139"/>
      <c r="D121" s="139"/>
      <c r="E121" s="139"/>
      <c r="F121" s="88"/>
      <c r="G121" s="89"/>
      <c r="H121" s="85">
        <v>0</v>
      </c>
      <c r="I121" s="99"/>
      <c r="J121" s="85">
        <f t="shared" si="6"/>
        <v>0</v>
      </c>
    </row>
    <row r="122" spans="1:11" x14ac:dyDescent="0.25">
      <c r="A122" s="111"/>
      <c r="B122" s="138"/>
      <c r="C122" s="139"/>
      <c r="D122" s="139"/>
      <c r="E122" s="139"/>
      <c r="F122" s="88"/>
      <c r="G122" s="89"/>
      <c r="H122" s="85">
        <v>0</v>
      </c>
      <c r="I122" s="99"/>
      <c r="J122" s="85">
        <f t="shared" si="6"/>
        <v>0</v>
      </c>
    </row>
    <row r="123" spans="1:11" x14ac:dyDescent="0.25">
      <c r="A123" s="111"/>
      <c r="B123" s="138"/>
      <c r="C123" s="139"/>
      <c r="D123" s="139"/>
      <c r="E123" s="139"/>
      <c r="F123" s="88"/>
      <c r="G123" s="89"/>
      <c r="H123" s="85">
        <v>0</v>
      </c>
      <c r="I123" s="99"/>
      <c r="J123" s="85">
        <f t="shared" si="6"/>
        <v>0</v>
      </c>
    </row>
    <row r="124" spans="1:11" x14ac:dyDescent="0.25">
      <c r="A124" s="111"/>
      <c r="B124" s="138"/>
      <c r="C124" s="139"/>
      <c r="D124" s="139"/>
      <c r="E124" s="139"/>
      <c r="F124" s="88"/>
      <c r="G124" s="89"/>
      <c r="H124" s="85">
        <v>0</v>
      </c>
      <c r="I124" s="99"/>
      <c r="J124" s="85">
        <f t="shared" si="6"/>
        <v>0</v>
      </c>
    </row>
    <row r="125" spans="1:11" x14ac:dyDescent="0.25">
      <c r="A125" s="111"/>
      <c r="B125" s="138"/>
      <c r="C125" s="139"/>
      <c r="D125" s="139"/>
      <c r="E125" s="139"/>
      <c r="F125" s="88"/>
      <c r="G125" s="89"/>
      <c r="H125" s="85">
        <v>0</v>
      </c>
      <c r="I125" s="99"/>
      <c r="J125" s="85">
        <f t="shared" si="6"/>
        <v>0</v>
      </c>
    </row>
    <row r="126" spans="1:11" ht="14.4" thickBot="1" x14ac:dyDescent="0.3">
      <c r="A126" s="112"/>
      <c r="B126" s="138"/>
      <c r="C126" s="139"/>
      <c r="D126" s="139"/>
      <c r="E126" s="139"/>
      <c r="F126" s="88"/>
      <c r="G126" s="89"/>
      <c r="H126" s="85">
        <v>0</v>
      </c>
      <c r="I126" s="99"/>
      <c r="J126" s="85">
        <f t="shared" si="6"/>
        <v>0</v>
      </c>
    </row>
    <row r="127" spans="1:11" ht="18" thickBot="1" x14ac:dyDescent="0.3">
      <c r="A127" s="33"/>
      <c r="B127" s="23"/>
      <c r="C127" s="23"/>
      <c r="D127" s="23"/>
      <c r="E127" s="23"/>
      <c r="F127" s="24"/>
      <c r="G127" s="24"/>
      <c r="H127" s="169" t="s">
        <v>95</v>
      </c>
      <c r="I127" s="170"/>
      <c r="J127" s="57">
        <f>SUM(J113:J126)</f>
        <v>0</v>
      </c>
    </row>
    <row r="128" spans="1:11" ht="18" customHeight="1" x14ac:dyDescent="0.25">
      <c r="A128" s="37"/>
      <c r="B128" s="21"/>
      <c r="C128" s="21"/>
      <c r="D128" s="21"/>
      <c r="E128" s="21"/>
      <c r="F128" s="22"/>
      <c r="G128" s="58"/>
      <c r="H128" s="60"/>
      <c r="I128" s="60"/>
      <c r="J128" s="61"/>
      <c r="K128" s="59"/>
    </row>
    <row r="129" spans="1:10" ht="18" customHeight="1" x14ac:dyDescent="0.25">
      <c r="B129" s="21"/>
      <c r="C129" s="21"/>
      <c r="D129" s="21"/>
      <c r="E129" s="21"/>
      <c r="F129" s="22"/>
      <c r="G129" s="22"/>
      <c r="H129" s="22"/>
      <c r="I129" s="22"/>
      <c r="J129" s="22"/>
    </row>
    <row r="130" spans="1:10" ht="14.7" customHeight="1" x14ac:dyDescent="0.25">
      <c r="B130" s="21"/>
      <c r="C130" s="21"/>
      <c r="D130" s="21"/>
      <c r="E130" s="21"/>
      <c r="F130" s="4"/>
      <c r="G130" s="4"/>
      <c r="H130" s="4"/>
      <c r="I130" s="4"/>
      <c r="J130" s="4"/>
    </row>
    <row r="133" spans="1:10" x14ac:dyDescent="0.25">
      <c r="F133" s="26"/>
      <c r="G133" s="26"/>
      <c r="H133" s="26"/>
      <c r="I133" s="26"/>
      <c r="J133" s="28"/>
    </row>
    <row r="134" spans="1:10" ht="14.4" thickBot="1" x14ac:dyDescent="0.3"/>
    <row r="135" spans="1:10" ht="16.8" thickBot="1" x14ac:dyDescent="0.3">
      <c r="A135" s="162" t="s">
        <v>54</v>
      </c>
      <c r="B135" s="163"/>
      <c r="C135" s="163"/>
      <c r="D135" s="163"/>
      <c r="E135" s="163"/>
      <c r="F135" s="163"/>
      <c r="G135" s="164"/>
    </row>
    <row r="136" spans="1:10" ht="45" customHeight="1" x14ac:dyDescent="0.3">
      <c r="A136" s="199" t="s">
        <v>55</v>
      </c>
      <c r="B136" s="200"/>
      <c r="C136" s="201"/>
      <c r="D136" s="156"/>
      <c r="E136" s="157"/>
      <c r="F136" s="157"/>
      <c r="G136" s="158"/>
    </row>
    <row r="137" spans="1:10" ht="45" customHeight="1" x14ac:dyDescent="0.3">
      <c r="A137" s="202" t="s">
        <v>56</v>
      </c>
      <c r="B137" s="203"/>
      <c r="C137" s="204"/>
      <c r="D137" s="205"/>
      <c r="E137" s="206"/>
      <c r="F137" s="206"/>
      <c r="G137" s="207"/>
    </row>
    <row r="138" spans="1:10" ht="45" customHeight="1" x14ac:dyDescent="0.3">
      <c r="A138" s="202" t="s">
        <v>57</v>
      </c>
      <c r="B138" s="203"/>
      <c r="C138" s="204"/>
      <c r="D138" s="205"/>
      <c r="E138" s="206"/>
      <c r="F138" s="206"/>
      <c r="G138" s="207"/>
    </row>
    <row r="139" spans="1:10" ht="30" customHeight="1" x14ac:dyDescent="0.3">
      <c r="A139" s="202" t="s">
        <v>58</v>
      </c>
      <c r="B139" s="203"/>
      <c r="C139" s="204"/>
      <c r="D139" s="205"/>
      <c r="E139" s="206"/>
      <c r="F139" s="206"/>
      <c r="G139" s="207"/>
    </row>
    <row r="140" spans="1:10" ht="30" customHeight="1" x14ac:dyDescent="0.3">
      <c r="A140" s="202" t="s">
        <v>59</v>
      </c>
      <c r="B140" s="203"/>
      <c r="C140" s="204"/>
      <c r="D140" s="205"/>
      <c r="E140" s="206"/>
      <c r="F140" s="206"/>
      <c r="G140" s="207"/>
    </row>
    <row r="141" spans="1:10" ht="14.4" customHeight="1" x14ac:dyDescent="0.25">
      <c r="A141" s="189" t="s">
        <v>60</v>
      </c>
      <c r="B141" s="190"/>
      <c r="C141" s="191"/>
      <c r="D141" s="208"/>
      <c r="E141" s="209"/>
      <c r="F141" s="209"/>
      <c r="G141" s="210"/>
    </row>
    <row r="142" spans="1:10" ht="14.4" customHeight="1" x14ac:dyDescent="0.25">
      <c r="A142" s="192"/>
      <c r="B142" s="193"/>
      <c r="C142" s="194"/>
      <c r="D142" s="211"/>
      <c r="E142" s="212"/>
      <c r="F142" s="212"/>
      <c r="G142" s="213"/>
    </row>
    <row r="143" spans="1:10" ht="13.65" customHeight="1" x14ac:dyDescent="0.25">
      <c r="A143" s="192"/>
      <c r="B143" s="193"/>
      <c r="C143" s="194"/>
      <c r="D143" s="211"/>
      <c r="E143" s="212"/>
      <c r="F143" s="212"/>
      <c r="G143" s="213"/>
    </row>
    <row r="144" spans="1:10" ht="13.65" customHeight="1" x14ac:dyDescent="0.25">
      <c r="A144" s="192"/>
      <c r="B144" s="193"/>
      <c r="C144" s="194"/>
      <c r="D144" s="211"/>
      <c r="E144" s="212"/>
      <c r="F144" s="212"/>
      <c r="G144" s="213"/>
    </row>
    <row r="145" spans="1:7" ht="13.65" customHeight="1" x14ac:dyDescent="0.25">
      <c r="A145" s="192"/>
      <c r="B145" s="193"/>
      <c r="C145" s="194"/>
      <c r="D145" s="211"/>
      <c r="E145" s="212"/>
      <c r="F145" s="212"/>
      <c r="G145" s="213"/>
    </row>
    <row r="146" spans="1:7" ht="14.1" customHeight="1" thickBot="1" x14ac:dyDescent="0.3">
      <c r="A146" s="195"/>
      <c r="B146" s="196"/>
      <c r="C146" s="197"/>
      <c r="D146" s="214"/>
      <c r="E146" s="215"/>
      <c r="F146" s="215"/>
      <c r="G146" s="216"/>
    </row>
  </sheetData>
  <sheetProtection algorithmName="SHA-512" hashValue="MEg1NTmVohICy0mlT1eIvySQTm66nRgLbj6Brf4zH2a7p4te40lq1zV7Jd2rjPAMigY40YLWUf4oiFu/tlYxHA==" saltValue="OjoSveHJ7j1NZty5V7MxNA==" spinCount="100000" sheet="1" selectLockedCells="1"/>
  <mergeCells count="117">
    <mergeCell ref="B112:E112"/>
    <mergeCell ref="B89:E89"/>
    <mergeCell ref="B82:E82"/>
    <mergeCell ref="B95:E95"/>
    <mergeCell ref="B86:E86"/>
    <mergeCell ref="B87:E87"/>
    <mergeCell ref="B85:E85"/>
    <mergeCell ref="B66:E66"/>
    <mergeCell ref="B41:E41"/>
    <mergeCell ref="A21:D21"/>
    <mergeCell ref="C24:D24"/>
    <mergeCell ref="B60:E60"/>
    <mergeCell ref="B61:E61"/>
    <mergeCell ref="H100:I100"/>
    <mergeCell ref="H101:I101"/>
    <mergeCell ref="B88:E88"/>
    <mergeCell ref="B92:E92"/>
    <mergeCell ref="B73:E73"/>
    <mergeCell ref="B74:E74"/>
    <mergeCell ref="B90:E90"/>
    <mergeCell ref="B91:E91"/>
    <mergeCell ref="B125:E125"/>
    <mergeCell ref="B119:E119"/>
    <mergeCell ref="B118:E118"/>
    <mergeCell ref="B116:E116"/>
    <mergeCell ref="B120:E120"/>
    <mergeCell ref="B121:E121"/>
    <mergeCell ref="A12:D12"/>
    <mergeCell ref="A20:D20"/>
    <mergeCell ref="C19:D19"/>
    <mergeCell ref="A14:B14"/>
    <mergeCell ref="A15:B15"/>
    <mergeCell ref="A16:B16"/>
    <mergeCell ref="A19:B19"/>
    <mergeCell ref="B71:E71"/>
    <mergeCell ref="B51:E51"/>
    <mergeCell ref="B48:E48"/>
    <mergeCell ref="B49:E49"/>
    <mergeCell ref="B52:E52"/>
    <mergeCell ref="B50:E50"/>
    <mergeCell ref="B62:E62"/>
    <mergeCell ref="B70:E70"/>
    <mergeCell ref="B63:E63"/>
    <mergeCell ref="B64:E64"/>
    <mergeCell ref="B65:E65"/>
    <mergeCell ref="E23:I23"/>
    <mergeCell ref="A26:C26"/>
    <mergeCell ref="A22:D22"/>
    <mergeCell ref="A23:D23"/>
    <mergeCell ref="B53:E53"/>
    <mergeCell ref="B54:E54"/>
    <mergeCell ref="A141:C146"/>
    <mergeCell ref="F103:I103"/>
    <mergeCell ref="A136:C136"/>
    <mergeCell ref="A137:C137"/>
    <mergeCell ref="A138:C138"/>
    <mergeCell ref="A139:C139"/>
    <mergeCell ref="A140:C140"/>
    <mergeCell ref="D137:G137"/>
    <mergeCell ref="D138:G138"/>
    <mergeCell ref="D139:G139"/>
    <mergeCell ref="D140:G140"/>
    <mergeCell ref="D141:G146"/>
    <mergeCell ref="B117:E117"/>
    <mergeCell ref="B126:E126"/>
    <mergeCell ref="B124:E124"/>
    <mergeCell ref="B114:E114"/>
    <mergeCell ref="B115:E115"/>
    <mergeCell ref="B113:E113"/>
    <mergeCell ref="B83:E83"/>
    <mergeCell ref="B84:E84"/>
    <mergeCell ref="B77:E77"/>
    <mergeCell ref="B76:E76"/>
    <mergeCell ref="B78:E78"/>
    <mergeCell ref="B79:E79"/>
    <mergeCell ref="B1:D1"/>
    <mergeCell ref="J21:J23"/>
    <mergeCell ref="D136:G136"/>
    <mergeCell ref="E24:I24"/>
    <mergeCell ref="A135:G135"/>
    <mergeCell ref="H97:I97"/>
    <mergeCell ref="B29:E29"/>
    <mergeCell ref="B30:E30"/>
    <mergeCell ref="B31:E31"/>
    <mergeCell ref="H42:I42"/>
    <mergeCell ref="H43:I43"/>
    <mergeCell ref="H96:I96"/>
    <mergeCell ref="H127:I127"/>
    <mergeCell ref="B94:E94"/>
    <mergeCell ref="E19:I19"/>
    <mergeCell ref="E20:I20"/>
    <mergeCell ref="E21:I21"/>
    <mergeCell ref="E22:I22"/>
    <mergeCell ref="A24:B24"/>
    <mergeCell ref="B28:E28"/>
    <mergeCell ref="B32:E32"/>
    <mergeCell ref="B33:E33"/>
    <mergeCell ref="B75:E75"/>
    <mergeCell ref="B72:E72"/>
    <mergeCell ref="B93:E93"/>
    <mergeCell ref="B122:E122"/>
    <mergeCell ref="B123:E123"/>
    <mergeCell ref="B35:E35"/>
    <mergeCell ref="B38:E38"/>
    <mergeCell ref="B40:E40"/>
    <mergeCell ref="B34:E34"/>
    <mergeCell ref="A27:E27"/>
    <mergeCell ref="A47:E47"/>
    <mergeCell ref="A111:E111"/>
    <mergeCell ref="B67:E67"/>
    <mergeCell ref="B55:E55"/>
    <mergeCell ref="B56:E56"/>
    <mergeCell ref="B57:E57"/>
    <mergeCell ref="B58:E58"/>
    <mergeCell ref="B59:E59"/>
    <mergeCell ref="B80:E80"/>
    <mergeCell ref="B81:E81"/>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24"/>
  <sheetViews>
    <sheetView workbookViewId="0">
      <selection activeCell="B33" sqref="B33"/>
    </sheetView>
  </sheetViews>
  <sheetFormatPr defaultColWidth="9.109375" defaultRowHeight="14.4" x14ac:dyDescent="0.3"/>
  <cols>
    <col min="1" max="4" width="9.109375" style="76"/>
    <col min="5" max="5" width="53" style="76" bestFit="1" customWidth="1"/>
    <col min="6" max="7" width="9.109375" style="76"/>
    <col min="8" max="8" width="7.5546875" style="76" customWidth="1"/>
    <col min="9" max="16384" width="9.109375" style="76"/>
  </cols>
  <sheetData>
    <row r="6" spans="5:6" x14ac:dyDescent="0.3">
      <c r="E6" s="116" t="s">
        <v>72</v>
      </c>
      <c r="F6" s="76" t="s">
        <v>94</v>
      </c>
    </row>
    <row r="7" spans="5:6" x14ac:dyDescent="0.3">
      <c r="E7" s="116"/>
      <c r="F7" s="76" t="s">
        <v>108</v>
      </c>
    </row>
    <row r="8" spans="5:6" x14ac:dyDescent="0.3">
      <c r="E8" s="117"/>
    </row>
    <row r="9" spans="5:6" x14ac:dyDescent="0.3">
      <c r="E9" s="118" t="s">
        <v>95</v>
      </c>
      <c r="F9" s="76" t="s">
        <v>97</v>
      </c>
    </row>
    <row r="10" spans="5:6" x14ac:dyDescent="0.3">
      <c r="E10" s="117"/>
    </row>
    <row r="11" spans="5:6" x14ac:dyDescent="0.3">
      <c r="E11" s="119" t="s">
        <v>98</v>
      </c>
      <c r="F11" s="76" t="s">
        <v>105</v>
      </c>
    </row>
    <row r="12" spans="5:6" x14ac:dyDescent="0.3">
      <c r="E12" s="117"/>
    </row>
    <row r="13" spans="5:6" x14ac:dyDescent="0.3">
      <c r="E13" s="115" t="s">
        <v>100</v>
      </c>
      <c r="F13" s="76" t="s">
        <v>104</v>
      </c>
    </row>
    <row r="14" spans="5:6" x14ac:dyDescent="0.3">
      <c r="E14" s="117"/>
    </row>
    <row r="15" spans="5:6" x14ac:dyDescent="0.3">
      <c r="E15" s="120" t="s">
        <v>101</v>
      </c>
      <c r="F15" s="76" t="s">
        <v>102</v>
      </c>
    </row>
    <row r="16" spans="5:6" x14ac:dyDescent="0.3">
      <c r="E16" s="117"/>
    </row>
    <row r="17" spans="5:6" x14ac:dyDescent="0.3">
      <c r="E17" s="120" t="s">
        <v>107</v>
      </c>
      <c r="F17" s="76" t="s">
        <v>103</v>
      </c>
    </row>
    <row r="23" spans="5:6" x14ac:dyDescent="0.3">
      <c r="E23" s="126" t="s">
        <v>111</v>
      </c>
      <c r="F23" s="76" t="s">
        <v>110</v>
      </c>
    </row>
    <row r="24" spans="5:6" x14ac:dyDescent="0.3">
      <c r="E24" s="126" t="s">
        <v>112</v>
      </c>
      <c r="F24" s="76"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AE78F-8CBE-4727-AA08-D16C0684EBCA}">
  <ds:schemaRefs>
    <ds:schemaRef ds:uri="http://purl.org/dc/terms/"/>
    <ds:schemaRef ds:uri="fbfa39c1-10ee-4d0c-b263-47c111f9027e"/>
    <ds:schemaRef ds:uri="ba4502d1-b3e1-4e69-952d-5dee5585dd13"/>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47198f83-b1c3-4ce3-94d9-b1d47de5376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1E29137-3883-43A7-8585-0A9699DE28FF}">
  <ds:schemaRefs>
    <ds:schemaRef ds:uri="http://schemas.microsoft.com/sharepoint/v3/contenttype/forms"/>
  </ds:schemaRefs>
</ds:datastoreItem>
</file>

<file path=customXml/itemProps3.xml><?xml version="1.0" encoding="utf-8"?>
<ds:datastoreItem xmlns:ds="http://schemas.openxmlformats.org/officeDocument/2006/customXml" ds:itemID="{C0553C01-7003-424A-B807-66B8068D2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502d1-b3e1-4e69-952d-5dee5585dd13"/>
    <ds:schemaRef ds:uri="fbfa39c1-10ee-4d0c-b263-47c111f9027e"/>
    <ds:schemaRef ds:uri="47198f83-b1c3-4ce3-94d9-b1d47de53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Mat Jacobs</cp:lastModifiedBy>
  <cp:revision/>
  <dcterms:created xsi:type="dcterms:W3CDTF">2024-04-16T09:43:38Z</dcterms:created>
  <dcterms:modified xsi:type="dcterms:W3CDTF">2024-09-16T04:27:56Z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