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bodegraven-my.sharepoint.com/personal/yvanrooij_bodegraven-reeuwijk_nl/Documents/Documenten/ICT aanbesteding/Aanbesteding MS licenties/"/>
    </mc:Choice>
  </mc:AlternateContent>
  <xr:revisionPtr revIDLastSave="0" documentId="8_{4E170416-F0E7-4A3B-A2B2-6BA11A35AF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1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5" i="1"/>
  <c r="K13" i="1" l="1"/>
  <c r="L13" i="1"/>
  <c r="L6" i="1"/>
  <c r="L7" i="1"/>
  <c r="L8" i="1"/>
  <c r="L9" i="1"/>
  <c r="L10" i="1"/>
  <c r="L11" i="1"/>
  <c r="L12" i="1"/>
  <c r="L5" i="1"/>
  <c r="K6" i="1"/>
  <c r="K7" i="1"/>
  <c r="K8" i="1"/>
  <c r="K9" i="1"/>
  <c r="K10" i="1"/>
  <c r="K11" i="1"/>
  <c r="K12" i="1"/>
  <c r="K5" i="1"/>
  <c r="L15" i="1" l="1"/>
  <c r="L24" i="1" s="1"/>
  <c r="J15" i="1"/>
  <c r="J24" i="1" s="1"/>
  <c r="K15" i="1"/>
  <c r="K24" i="1" s="1"/>
  <c r="J28" i="1" l="1"/>
  <c r="L28" i="1"/>
  <c r="K28" i="1"/>
  <c r="J29" i="1" l="1"/>
</calcChain>
</file>

<file path=xl/sharedStrings.xml><?xml version="1.0" encoding="utf-8"?>
<sst xmlns="http://schemas.openxmlformats.org/spreadsheetml/2006/main" count="37" uniqueCount="37">
  <si>
    <r>
      <rPr>
        <b/>
        <sz val="20"/>
        <color rgb="FF000000"/>
        <rFont val="Verdana"/>
        <family val="2"/>
      </rPr>
      <t xml:space="preserve">BIJLAGE 4: PRIJZENBLAD MICROSOFT LICENTIES </t>
    </r>
    <r>
      <rPr>
        <b/>
        <sz val="16"/>
        <color rgb="FF000000"/>
        <rFont val="Calibri"/>
        <family val="2"/>
      </rPr>
      <t xml:space="preserve">
</t>
    </r>
  </si>
  <si>
    <t>SKU, artikel nummer</t>
  </si>
  <si>
    <t>Product</t>
  </si>
  <si>
    <t>Aantal*</t>
  </si>
  <si>
    <t xml:space="preserve">Netto prijs per stuk, per maand exclusief BTW. </t>
  </si>
  <si>
    <t>2026</t>
  </si>
  <si>
    <t>AAD-33168</t>
  </si>
  <si>
    <t>M365 E5 Unified Sub Per User</t>
  </si>
  <si>
    <t>1NZ-00004</t>
  </si>
  <si>
    <t>Defender Endpoint Server Sub</t>
  </si>
  <si>
    <t>TRA-00047</t>
  </si>
  <si>
    <t>Exchange Online P1 Sub Per User</t>
  </si>
  <si>
    <t>1PI-00001</t>
  </si>
  <si>
    <t>M365 F1 Sub Per User</t>
  </si>
  <si>
    <t>7LS-00002</t>
  </si>
  <si>
    <t>Project P3 Sub Per User</t>
  </si>
  <si>
    <t>V9B-00001</t>
  </si>
  <si>
    <t>Teams Rooms Pro Sub Per Device</t>
  </si>
  <si>
    <t>KXG-00002</t>
  </si>
  <si>
    <t>Teams Shared Devices Sub Per Device</t>
  </si>
  <si>
    <t>N9U-00002</t>
  </si>
  <si>
    <t>Visio P2 Sub Per User</t>
  </si>
  <si>
    <t>W77-00005</t>
  </si>
  <si>
    <t>Defender for Office365 P1</t>
  </si>
  <si>
    <t>Totaal exclusief BTW</t>
  </si>
  <si>
    <t>*Hoewel met de grootst mogelijke zorgvuldigheid samengesteld door aanbestedende dienst, kunnen aan deze aantallen geen rechten worden ontleend</t>
  </si>
  <si>
    <t>INSTRUCTIES</t>
  </si>
  <si>
    <t xml:space="preserve">Alle lichtgroene cellen moeten ingevuld worden. </t>
  </si>
  <si>
    <t>Het aanbrengen van wijzigingen in andere cellen is niet toegestaan en kan leiden tot uitsluiting.</t>
  </si>
  <si>
    <t xml:space="preserve">De inschrijfsom in cel K30 wordt gebruikt voor de beoordeling. </t>
  </si>
  <si>
    <t xml:space="preserve">Zie PvE Microsoft licenties gemeente Bodegraven-Reeuwijk voor de prijsvoorwaarden. </t>
  </si>
  <si>
    <t>INSCHRIJFSOM</t>
  </si>
  <si>
    <t xml:space="preserve">Statutaire naam inschrijver </t>
  </si>
  <si>
    <t>Naam rechtsgeldig ondertekenaar</t>
  </si>
  <si>
    <t>Functie rechtsgeldig ondertekenaar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</si>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</sst>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6"/>
      <color theme="1"/>
      <name val="Calibri"/>
      <family val="2"/>
      <scheme val="minor"/>
    </font>
    <font>
      <sz val="8"/>
      <name val="Verdana"/>
      <family val="2"/>
    </font>
    <font>
      <b/>
      <sz val="16"/>
      <color rgb="FF000000"/>
      <name val="Calibri"/>
      <family val="2"/>
    </font>
    <font>
      <b/>
      <sz val="20"/>
      <color rgb="FF000000"/>
      <name val="Verdana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  <font>
      <b/>
      <sz val="9"/>
      <color rgb="FF000000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66006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Border="0"/>
    <xf numFmtId="9" fontId="15" fillId="0" borderId="0" applyFont="0" applyFill="0" applyBorder="0" applyAlignment="0" applyProtection="0"/>
    <xf numFmtId="164" fontId="16" fillId="0" borderId="0"/>
    <xf numFmtId="0" fontId="16" fillId="0" borderId="0"/>
  </cellStyleXfs>
  <cellXfs count="81">
    <xf numFmtId="0" fontId="0" fillId="0" borderId="0" xfId="0"/>
    <xf numFmtId="44" fontId="0" fillId="0" borderId="0" xfId="0" applyNumberFormat="1"/>
    <xf numFmtId="44" fontId="0" fillId="2" borderId="17" xfId="1" applyFont="1" applyFill="1" applyBorder="1"/>
    <xf numFmtId="0" fontId="7" fillId="0" borderId="7" xfId="0" applyFont="1" applyBorder="1" applyAlignment="1">
      <alignment horizontal="center" vertical="top" wrapText="1"/>
    </xf>
    <xf numFmtId="44" fontId="7" fillId="0" borderId="8" xfId="1" applyFont="1" applyBorder="1" applyAlignment="1">
      <alignment horizontal="left" vertical="top"/>
    </xf>
    <xf numFmtId="44" fontId="7" fillId="0" borderId="6" xfId="1" applyFont="1" applyBorder="1" applyAlignment="1">
      <alignment horizontal="left" vertical="top"/>
    </xf>
    <xf numFmtId="44" fontId="0" fillId="4" borderId="5" xfId="1" applyFont="1" applyFill="1" applyBorder="1" applyAlignment="1" applyProtection="1">
      <alignment horizontal="left" vertical="top"/>
      <protection locked="0"/>
    </xf>
    <xf numFmtId="44" fontId="0" fillId="4" borderId="6" xfId="1" applyFont="1" applyFill="1" applyBorder="1" applyAlignment="1" applyProtection="1">
      <alignment horizontal="left" vertical="top"/>
      <protection locked="0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2" fontId="8" fillId="0" borderId="0" xfId="0" applyNumberFormat="1" applyFont="1" applyAlignment="1">
      <alignment horizontal="right" vertical="top"/>
    </xf>
    <xf numFmtId="44" fontId="7" fillId="0" borderId="0" xfId="1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44" fontId="8" fillId="0" borderId="0" xfId="1" applyFont="1" applyBorder="1" applyAlignment="1">
      <alignment horizontal="left" vertical="top"/>
    </xf>
    <xf numFmtId="0" fontId="0" fillId="0" borderId="10" xfId="0" applyBorder="1"/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2" fontId="8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0" fillId="5" borderId="31" xfId="0" applyFill="1" applyBorder="1" applyAlignment="1">
      <alignment horizontal="left" vertical="top"/>
    </xf>
    <xf numFmtId="0" fontId="0" fillId="5" borderId="11" xfId="0" applyFill="1" applyBorder="1" applyAlignment="1">
      <alignment horizontal="left" vertical="top" wrapText="1"/>
    </xf>
    <xf numFmtId="0" fontId="0" fillId="5" borderId="12" xfId="0" applyFill="1" applyBorder="1" applyAlignment="1">
      <alignment horizontal="left" vertical="top" wrapText="1"/>
    </xf>
    <xf numFmtId="0" fontId="7" fillId="5" borderId="13" xfId="0" applyFont="1" applyFill="1" applyBorder="1" applyAlignment="1">
      <alignment horizontal="center" vertical="top" wrapText="1"/>
    </xf>
    <xf numFmtId="0" fontId="9" fillId="3" borderId="18" xfId="0" applyFont="1" applyFill="1" applyBorder="1" applyAlignment="1">
      <alignment horizontal="left" vertical="top" wrapText="1"/>
    </xf>
    <xf numFmtId="0" fontId="9" fillId="3" borderId="32" xfId="0" applyFont="1" applyFill="1" applyBorder="1" applyAlignment="1">
      <alignment horizontal="left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34" xfId="0" applyFont="1" applyFill="1" applyBorder="1" applyAlignment="1">
      <alignment horizontal="center" vertical="top" wrapText="1"/>
    </xf>
    <xf numFmtId="0" fontId="9" fillId="3" borderId="35" xfId="0" applyFont="1" applyFill="1" applyBorder="1" applyAlignment="1">
      <alignment horizontal="center" vertical="top" wrapText="1"/>
    </xf>
    <xf numFmtId="44" fontId="7" fillId="5" borderId="14" xfId="1" applyFont="1" applyFill="1" applyBorder="1" applyAlignment="1">
      <alignment horizontal="left" vertical="top"/>
    </xf>
    <xf numFmtId="44" fontId="7" fillId="5" borderId="12" xfId="1" applyFont="1" applyFill="1" applyBorder="1" applyAlignment="1">
      <alignment horizontal="left" vertical="top"/>
    </xf>
    <xf numFmtId="0" fontId="9" fillId="3" borderId="32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2" fontId="0" fillId="5" borderId="15" xfId="2" applyNumberFormat="1" applyFont="1" applyFill="1" applyBorder="1" applyAlignment="1" applyProtection="1">
      <alignment horizontal="center" vertical="top"/>
      <protection locked="0"/>
    </xf>
    <xf numFmtId="0" fontId="10" fillId="6" borderId="0" xfId="0" applyFont="1" applyFill="1"/>
    <xf numFmtId="0" fontId="12" fillId="0" borderId="0" xfId="0" applyFont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44" fontId="10" fillId="0" borderId="0" xfId="1" applyFont="1" applyFill="1" applyBorder="1"/>
    <xf numFmtId="0" fontId="13" fillId="2" borderId="0" xfId="0" applyFont="1" applyFill="1"/>
    <xf numFmtId="0" fontId="14" fillId="0" borderId="0" xfId="0" applyFont="1" applyAlignment="1">
      <alignment horizontal="left" vertical="top"/>
    </xf>
    <xf numFmtId="0" fontId="9" fillId="3" borderId="34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44" fontId="0" fillId="0" borderId="0" xfId="1" applyFont="1" applyFill="1" applyBorder="1" applyAlignment="1" applyProtection="1">
      <alignment horizontal="left" vertical="top"/>
      <protection locked="0"/>
    </xf>
    <xf numFmtId="0" fontId="0" fillId="0" borderId="9" xfId="0" applyBorder="1" applyAlignment="1">
      <alignment horizontal="left" vertical="top"/>
    </xf>
    <xf numFmtId="0" fontId="10" fillId="6" borderId="27" xfId="0" applyFont="1" applyFill="1" applyBorder="1" applyAlignment="1">
      <alignment horizontal="left"/>
    </xf>
    <xf numFmtId="0" fontId="11" fillId="6" borderId="21" xfId="0" applyFont="1" applyFill="1" applyBorder="1" applyAlignment="1">
      <alignment horizontal="left"/>
    </xf>
    <xf numFmtId="0" fontId="11" fillId="6" borderId="0" xfId="0" applyFont="1" applyFill="1" applyAlignment="1">
      <alignment horizontal="left"/>
    </xf>
    <xf numFmtId="0" fontId="1" fillId="0" borderId="6" xfId="0" applyFont="1" applyBorder="1" applyAlignment="1">
      <alignment horizontal="left" vertical="top"/>
    </xf>
    <xf numFmtId="0" fontId="17" fillId="0" borderId="5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/>
    </xf>
    <xf numFmtId="49" fontId="10" fillId="6" borderId="12" xfId="1" applyNumberFormat="1" applyFont="1" applyFill="1" applyBorder="1" applyAlignment="1" applyProtection="1">
      <alignment horizontal="center" vertical="top"/>
      <protection locked="0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11" fillId="6" borderId="25" xfId="0" applyFont="1" applyFill="1" applyBorder="1" applyAlignment="1">
      <alignment horizontal="left"/>
    </xf>
    <xf numFmtId="0" fontId="11" fillId="6" borderId="24" xfId="0" applyFont="1" applyFill="1" applyBorder="1" applyAlignment="1">
      <alignment horizontal="left"/>
    </xf>
    <xf numFmtId="0" fontId="11" fillId="6" borderId="26" xfId="0" applyFont="1" applyFill="1" applyBorder="1" applyAlignment="1">
      <alignment horizontal="left"/>
    </xf>
    <xf numFmtId="0" fontId="10" fillId="6" borderId="27" xfId="0" applyFont="1" applyFill="1" applyBorder="1" applyAlignment="1">
      <alignment horizontal="left"/>
    </xf>
    <xf numFmtId="0" fontId="10" fillId="6" borderId="0" xfId="0" applyFont="1" applyFill="1" applyAlignment="1">
      <alignment horizontal="left"/>
    </xf>
    <xf numFmtId="0" fontId="10" fillId="6" borderId="21" xfId="0" applyFont="1" applyFill="1" applyBorder="1" applyAlignment="1">
      <alignment horizontal="left"/>
    </xf>
    <xf numFmtId="0" fontId="9" fillId="3" borderId="18" xfId="0" applyFont="1" applyFill="1" applyBorder="1" applyAlignment="1">
      <alignment horizontal="center" vertical="top" wrapText="1"/>
    </xf>
    <xf numFmtId="0" fontId="9" fillId="3" borderId="19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right" vertical="top" wrapText="1"/>
    </xf>
    <xf numFmtId="44" fontId="0" fillId="4" borderId="4" xfId="1" applyFont="1" applyFill="1" applyBorder="1" applyAlignment="1" applyProtection="1">
      <alignment horizontal="left" vertical="top"/>
      <protection locked="0"/>
    </xf>
    <xf numFmtId="44" fontId="0" fillId="4" borderId="22" xfId="1" applyFont="1" applyFill="1" applyBorder="1" applyAlignment="1" applyProtection="1">
      <alignment horizontal="left" vertical="top"/>
      <protection locked="0"/>
    </xf>
    <xf numFmtId="44" fontId="0" fillId="4" borderId="20" xfId="1" applyFont="1" applyFill="1" applyBorder="1" applyAlignment="1" applyProtection="1">
      <alignment horizontal="left" vertical="top"/>
      <protection locked="0"/>
    </xf>
    <xf numFmtId="0" fontId="11" fillId="6" borderId="0" xfId="0" applyFont="1" applyFill="1" applyAlignment="1">
      <alignment horizontal="left"/>
    </xf>
    <xf numFmtId="0" fontId="11" fillId="6" borderId="21" xfId="0" applyFont="1" applyFill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44" fontId="0" fillId="4" borderId="1" xfId="1" applyFont="1" applyFill="1" applyBorder="1" applyAlignment="1" applyProtection="1">
      <alignment horizontal="left" vertical="top"/>
      <protection locked="0"/>
    </xf>
    <xf numFmtId="44" fontId="0" fillId="4" borderId="16" xfId="1" applyFont="1" applyFill="1" applyBorder="1" applyAlignment="1" applyProtection="1">
      <alignment horizontal="left" vertical="top"/>
      <protection locked="0"/>
    </xf>
    <xf numFmtId="44" fontId="0" fillId="4" borderId="23" xfId="1" applyFont="1" applyFill="1" applyBorder="1" applyAlignment="1" applyProtection="1">
      <alignment horizontal="left" vertical="top"/>
      <protection locked="0"/>
    </xf>
    <xf numFmtId="0" fontId="10" fillId="6" borderId="28" xfId="0" applyFont="1" applyFill="1" applyBorder="1" applyAlignment="1">
      <alignment horizontal="left"/>
    </xf>
    <xf numFmtId="0" fontId="10" fillId="6" borderId="29" xfId="0" applyFont="1" applyFill="1" applyBorder="1" applyAlignment="1">
      <alignment horizontal="left"/>
    </xf>
    <xf numFmtId="0" fontId="10" fillId="6" borderId="30" xfId="0" applyFont="1" applyFill="1" applyBorder="1" applyAlignment="1">
      <alignment horizontal="left"/>
    </xf>
  </cellXfs>
  <cellStyles count="7">
    <cellStyle name="Normal 2 2" xfId="5" xr:uid="{A53B7CC2-AC61-420F-AF78-E300A1C7F5C0}"/>
    <cellStyle name="Normal 2 2 2" xfId="6" xr:uid="{DC44AE89-CB0D-434E-8229-ECD0C658061A}"/>
    <cellStyle name="Procent" xfId="2" builtinId="5"/>
    <cellStyle name="Procent 2" xfId="4" xr:uid="{4AEF8FC0-24E4-4C13-AD81-B652BAA2E504}"/>
    <cellStyle name="Standaard" xfId="0" builtinId="0"/>
    <cellStyle name="Standaard 2" xfId="3" xr:uid="{25530AC6-48BA-49BF-9448-5ED9CEB68FCF}"/>
    <cellStyle name="Valuta" xfId="1" builtinId="4"/>
  </cellStyles>
  <dxfs count="0"/>
  <tableStyles count="0" defaultTableStyle="TableStyleMedium2" defaultPivotStyle="PivotStyleLight16"/>
  <colors>
    <mruColors>
      <color rgb="FF660066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.viegen\AppData\Local\Microsoft\Windows\Temporary%20Internet%20Files\Content.Outlook\GB6CFU2H\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5"/>
  <sheetViews>
    <sheetView showGridLines="0" tabSelected="1" zoomScaleNormal="100" workbookViewId="0">
      <selection activeCell="F7" sqref="F7"/>
    </sheetView>
  </sheetViews>
  <sheetFormatPr defaultColWidth="26.7265625" defaultRowHeight="12.6" x14ac:dyDescent="0.2"/>
  <cols>
    <col min="1" max="1" width="3.7265625" customWidth="1"/>
    <col min="2" max="2" width="26.90625" customWidth="1"/>
    <col min="3" max="3" width="4.36328125" customWidth="1"/>
    <col min="4" max="4" width="48" bestFit="1" customWidth="1"/>
    <col min="5" max="5" width="9.36328125" customWidth="1"/>
    <col min="6" max="6" width="17.453125" bestFit="1" customWidth="1"/>
    <col min="7" max="7" width="12.6328125" customWidth="1"/>
    <col min="8" max="8" width="16.08984375" customWidth="1"/>
    <col min="9" max="9" width="17.36328125" customWidth="1"/>
    <col min="10" max="10" width="18.26953125" bestFit="1" customWidth="1"/>
    <col min="11" max="11" width="16.90625" customWidth="1"/>
    <col min="12" max="12" width="17.26953125" customWidth="1"/>
    <col min="13" max="13" width="15.08984375" customWidth="1"/>
    <col min="14" max="14" width="1.7265625" customWidth="1"/>
    <col min="15" max="15" width="5.453125" customWidth="1"/>
    <col min="16" max="33" width="5.6328125" customWidth="1"/>
  </cols>
  <sheetData>
    <row r="1" spans="2:14" ht="42.75" customHeight="1" x14ac:dyDescent="0.2">
      <c r="B1" s="74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2:14" ht="23.25" customHeight="1" thickBot="1" x14ac:dyDescent="0.25">
      <c r="B2" s="39"/>
      <c r="C2" s="43"/>
      <c r="D2" s="12"/>
      <c r="E2" s="23"/>
      <c r="F2" s="23"/>
      <c r="G2" s="23"/>
      <c r="H2" s="23"/>
      <c r="I2" s="23"/>
      <c r="J2" s="40"/>
      <c r="K2" s="40"/>
      <c r="L2" s="40"/>
    </row>
    <row r="3" spans="2:14" ht="13.2" thickBot="1" x14ac:dyDescent="0.25">
      <c r="B3" s="28" t="s">
        <v>1</v>
      </c>
      <c r="C3" s="29"/>
      <c r="D3" s="30" t="s">
        <v>2</v>
      </c>
      <c r="E3" s="31" t="s">
        <v>3</v>
      </c>
      <c r="F3" s="66" t="s">
        <v>4</v>
      </c>
      <c r="G3" s="67"/>
      <c r="H3" s="67"/>
      <c r="I3" s="32"/>
      <c r="J3" s="35">
        <v>2024</v>
      </c>
      <c r="K3" s="36">
        <v>2025</v>
      </c>
      <c r="L3" s="44">
        <v>2026</v>
      </c>
    </row>
    <row r="4" spans="2:14" x14ac:dyDescent="0.2">
      <c r="B4" s="24"/>
      <c r="C4" s="25"/>
      <c r="D4" s="26"/>
      <c r="E4" s="27"/>
      <c r="F4" s="56">
        <v>2024</v>
      </c>
      <c r="G4" s="56">
        <v>2025</v>
      </c>
      <c r="H4" s="56" t="s">
        <v>5</v>
      </c>
      <c r="I4" s="37"/>
      <c r="J4" s="33"/>
      <c r="K4" s="34"/>
      <c r="L4" s="34"/>
    </row>
    <row r="5" spans="2:14" x14ac:dyDescent="0.2">
      <c r="B5" s="49" t="s">
        <v>6</v>
      </c>
      <c r="C5" s="54"/>
      <c r="D5" s="55" t="s">
        <v>7</v>
      </c>
      <c r="E5" s="3">
        <v>380</v>
      </c>
      <c r="F5" s="6"/>
      <c r="G5" s="7"/>
      <c r="H5" s="7"/>
      <c r="I5" s="37"/>
      <c r="J5" s="4">
        <f>(E5*F5*12)</f>
        <v>0</v>
      </c>
      <c r="K5" s="5">
        <f t="shared" ref="K5:K13" si="0">(E5*G5*12)</f>
        <v>0</v>
      </c>
      <c r="L5" s="5">
        <f t="shared" ref="L5:L13" si="1">(E5*H5*12)</f>
        <v>0</v>
      </c>
      <c r="N5" s="1"/>
    </row>
    <row r="6" spans="2:14" x14ac:dyDescent="0.2">
      <c r="B6" s="49" t="s">
        <v>8</v>
      </c>
      <c r="C6" s="54"/>
      <c r="D6" s="55" t="s">
        <v>9</v>
      </c>
      <c r="E6" s="3">
        <v>36</v>
      </c>
      <c r="F6" s="6"/>
      <c r="G6" s="6"/>
      <c r="H6" s="6"/>
      <c r="I6" s="37"/>
      <c r="J6" s="4">
        <f t="shared" ref="J6:J13" si="2">(E6*F6*12)</f>
        <v>0</v>
      </c>
      <c r="K6" s="5">
        <f t="shared" si="0"/>
        <v>0</v>
      </c>
      <c r="L6" s="5">
        <f t="shared" si="1"/>
        <v>0</v>
      </c>
      <c r="N6" s="1"/>
    </row>
    <row r="7" spans="2:14" x14ac:dyDescent="0.2">
      <c r="B7" s="49" t="s">
        <v>10</v>
      </c>
      <c r="C7" s="15"/>
      <c r="D7" s="53" t="s">
        <v>11</v>
      </c>
      <c r="E7" s="3">
        <v>25</v>
      </c>
      <c r="F7" s="6"/>
      <c r="G7" s="6"/>
      <c r="H7" s="6"/>
      <c r="I7" s="37"/>
      <c r="J7" s="4">
        <f t="shared" si="2"/>
        <v>0</v>
      </c>
      <c r="K7" s="5">
        <f t="shared" si="0"/>
        <v>0</v>
      </c>
      <c r="L7" s="5">
        <f t="shared" si="1"/>
        <v>0</v>
      </c>
      <c r="N7" s="1"/>
    </row>
    <row r="8" spans="2:14" x14ac:dyDescent="0.2">
      <c r="B8" s="49" t="s">
        <v>12</v>
      </c>
      <c r="C8" s="15"/>
      <c r="D8" s="53" t="s">
        <v>13</v>
      </c>
      <c r="E8" s="3">
        <v>1</v>
      </c>
      <c r="F8" s="6"/>
      <c r="G8" s="6"/>
      <c r="H8" s="6"/>
      <c r="I8" s="37"/>
      <c r="J8" s="4">
        <f t="shared" si="2"/>
        <v>0</v>
      </c>
      <c r="K8" s="5">
        <f t="shared" si="0"/>
        <v>0</v>
      </c>
      <c r="L8" s="5">
        <f t="shared" si="1"/>
        <v>0</v>
      </c>
      <c r="N8" s="1"/>
    </row>
    <row r="9" spans="2:14" x14ac:dyDescent="0.2">
      <c r="B9" s="49" t="s">
        <v>14</v>
      </c>
      <c r="C9" s="15"/>
      <c r="D9" s="53" t="s">
        <v>15</v>
      </c>
      <c r="E9" s="3">
        <v>4</v>
      </c>
      <c r="F9" s="6"/>
      <c r="G9" s="6"/>
      <c r="H9" s="6"/>
      <c r="I9" s="37"/>
      <c r="J9" s="4">
        <f t="shared" si="2"/>
        <v>0</v>
      </c>
      <c r="K9" s="5">
        <f t="shared" si="0"/>
        <v>0</v>
      </c>
      <c r="L9" s="5">
        <f t="shared" si="1"/>
        <v>0</v>
      </c>
      <c r="N9" s="1"/>
    </row>
    <row r="10" spans="2:14" x14ac:dyDescent="0.2">
      <c r="B10" s="49" t="s">
        <v>16</v>
      </c>
      <c r="C10" s="15"/>
      <c r="D10" s="53" t="s">
        <v>17</v>
      </c>
      <c r="E10" s="3">
        <v>9</v>
      </c>
      <c r="F10" s="6"/>
      <c r="G10" s="6"/>
      <c r="H10" s="6"/>
      <c r="I10" s="37"/>
      <c r="J10" s="4">
        <f t="shared" si="2"/>
        <v>0</v>
      </c>
      <c r="K10" s="5">
        <f t="shared" si="0"/>
        <v>0</v>
      </c>
      <c r="L10" s="5">
        <f t="shared" si="1"/>
        <v>0</v>
      </c>
      <c r="N10" s="1"/>
    </row>
    <row r="11" spans="2:14" x14ac:dyDescent="0.2">
      <c r="B11" s="49" t="s">
        <v>18</v>
      </c>
      <c r="C11" s="15"/>
      <c r="D11" s="53" t="s">
        <v>19</v>
      </c>
      <c r="E11" s="3">
        <v>4</v>
      </c>
      <c r="F11" s="6"/>
      <c r="G11" s="6"/>
      <c r="H11" s="6"/>
      <c r="I11" s="37"/>
      <c r="J11" s="4">
        <f t="shared" si="2"/>
        <v>0</v>
      </c>
      <c r="K11" s="5">
        <f t="shared" si="0"/>
        <v>0</v>
      </c>
      <c r="L11" s="5">
        <f t="shared" si="1"/>
        <v>0</v>
      </c>
      <c r="N11" s="1"/>
    </row>
    <row r="12" spans="2:14" x14ac:dyDescent="0.2">
      <c r="B12" s="49" t="s">
        <v>20</v>
      </c>
      <c r="C12" s="15"/>
      <c r="D12" s="53" t="s">
        <v>21</v>
      </c>
      <c r="E12" s="3">
        <v>3</v>
      </c>
      <c r="F12" s="6"/>
      <c r="G12" s="6"/>
      <c r="H12" s="6"/>
      <c r="I12" s="37"/>
      <c r="J12" s="4">
        <f t="shared" si="2"/>
        <v>0</v>
      </c>
      <c r="K12" s="5">
        <f t="shared" si="0"/>
        <v>0</v>
      </c>
      <c r="L12" s="5">
        <f t="shared" si="1"/>
        <v>0</v>
      </c>
      <c r="N12" s="1"/>
    </row>
    <row r="13" spans="2:14" x14ac:dyDescent="0.2">
      <c r="B13" s="49" t="s">
        <v>22</v>
      </c>
      <c r="C13" s="15"/>
      <c r="D13" s="53" t="s">
        <v>23</v>
      </c>
      <c r="E13" s="3">
        <v>26</v>
      </c>
      <c r="F13" s="6"/>
      <c r="G13" s="7"/>
      <c r="H13" s="7"/>
      <c r="I13" s="37"/>
      <c r="J13" s="4">
        <f t="shared" si="2"/>
        <v>0</v>
      </c>
      <c r="K13" s="5">
        <f t="shared" si="0"/>
        <v>0</v>
      </c>
      <c r="L13" s="5">
        <f t="shared" si="1"/>
        <v>0</v>
      </c>
      <c r="N13" s="1"/>
    </row>
    <row r="14" spans="2:14" x14ac:dyDescent="0.2">
      <c r="B14" s="49"/>
      <c r="C14" s="15"/>
      <c r="D14" s="53"/>
      <c r="E14" s="3"/>
      <c r="F14" s="6"/>
      <c r="G14" s="7"/>
      <c r="H14" s="7"/>
      <c r="I14" s="37"/>
      <c r="J14" s="4"/>
      <c r="K14" s="5"/>
      <c r="L14" s="5"/>
      <c r="N14" s="1"/>
    </row>
    <row r="15" spans="2:14" x14ac:dyDescent="0.2">
      <c r="B15" s="8"/>
      <c r="C15" s="9"/>
      <c r="D15" s="68" t="s">
        <v>24</v>
      </c>
      <c r="E15" s="68"/>
      <c r="F15" s="68"/>
      <c r="G15" s="68"/>
      <c r="H15" s="68"/>
      <c r="I15" s="68"/>
      <c r="J15" s="5">
        <f>SUM(J5:J14)</f>
        <v>0</v>
      </c>
      <c r="K15" s="5">
        <f>SUM(K5:K14)</f>
        <v>0</v>
      </c>
      <c r="L15" s="5">
        <f>SUM(L5:L14)</f>
        <v>0</v>
      </c>
    </row>
    <row r="16" spans="2:14" x14ac:dyDescent="0.2">
      <c r="B16" s="10"/>
      <c r="C16" s="10"/>
      <c r="D16" s="10"/>
      <c r="E16" s="10"/>
      <c r="F16" s="10"/>
      <c r="G16" s="10"/>
      <c r="H16" s="10"/>
      <c r="I16" s="10"/>
      <c r="J16" s="11"/>
      <c r="K16" s="11"/>
      <c r="L16" s="11"/>
    </row>
    <row r="17" spans="2:12" x14ac:dyDescent="0.2">
      <c r="B17" s="10"/>
      <c r="C17" s="10"/>
      <c r="D17" s="10"/>
      <c r="E17" s="10"/>
      <c r="F17" s="10"/>
      <c r="G17" s="10"/>
      <c r="H17" s="10"/>
      <c r="I17" s="10"/>
      <c r="J17" s="11"/>
      <c r="K17" s="11"/>
      <c r="L17" s="11"/>
    </row>
    <row r="18" spans="2:12" ht="13.2" thickBot="1" x14ac:dyDescent="0.25">
      <c r="B18" t="s">
        <v>25</v>
      </c>
    </row>
    <row r="19" spans="2:12" ht="18" customHeight="1" x14ac:dyDescent="0.3">
      <c r="B19" s="60" t="s">
        <v>26</v>
      </c>
      <c r="C19" s="61"/>
      <c r="D19" s="61"/>
      <c r="E19" s="61"/>
      <c r="F19" s="61"/>
      <c r="G19" s="62"/>
      <c r="H19" s="45"/>
    </row>
    <row r="20" spans="2:12" ht="18" customHeight="1" x14ac:dyDescent="0.3">
      <c r="B20" s="50"/>
      <c r="C20" s="52"/>
      <c r="D20" s="52"/>
      <c r="E20" s="52"/>
      <c r="F20" s="52"/>
      <c r="G20" s="51"/>
      <c r="H20" s="45"/>
    </row>
    <row r="21" spans="2:12" ht="12.75" customHeight="1" x14ac:dyDescent="0.2">
      <c r="B21" s="63" t="s">
        <v>27</v>
      </c>
      <c r="C21" s="64"/>
      <c r="D21" s="64"/>
      <c r="E21" s="64"/>
      <c r="F21" s="64"/>
      <c r="G21" s="65"/>
      <c r="H21" s="46"/>
      <c r="I21" s="22"/>
      <c r="J21" s="13"/>
      <c r="K21" s="13"/>
      <c r="L21" s="13"/>
    </row>
    <row r="22" spans="2:12" ht="12.75" customHeight="1" x14ac:dyDescent="0.3">
      <c r="B22" s="63" t="s">
        <v>28</v>
      </c>
      <c r="C22" s="72"/>
      <c r="D22" s="72"/>
      <c r="E22" s="72"/>
      <c r="F22" s="72"/>
      <c r="G22" s="73"/>
      <c r="H22" s="45"/>
      <c r="I22" s="10"/>
      <c r="J22" s="11"/>
      <c r="K22" s="11"/>
      <c r="L22" s="11"/>
    </row>
    <row r="23" spans="2:12" ht="12.75" customHeight="1" x14ac:dyDescent="0.2">
      <c r="B23" s="63" t="s">
        <v>29</v>
      </c>
      <c r="C23" s="64"/>
      <c r="D23" s="64"/>
      <c r="E23" s="64"/>
      <c r="F23" s="64"/>
      <c r="G23" s="65"/>
      <c r="H23" s="46"/>
    </row>
    <row r="24" spans="2:12" ht="12.75" customHeight="1" x14ac:dyDescent="0.2">
      <c r="B24" s="38"/>
      <c r="C24" s="38"/>
      <c r="D24" s="38"/>
      <c r="E24" s="38"/>
      <c r="F24" s="38"/>
      <c r="G24" s="38"/>
      <c r="H24" s="47"/>
      <c r="J24" s="1">
        <f>J15</f>
        <v>0</v>
      </c>
      <c r="K24" s="1">
        <f>K15</f>
        <v>0</v>
      </c>
      <c r="L24" s="1">
        <f>L15</f>
        <v>0</v>
      </c>
    </row>
    <row r="25" spans="2:12" ht="12.75" customHeight="1" x14ac:dyDescent="0.2">
      <c r="B25" s="63" t="s">
        <v>30</v>
      </c>
      <c r="C25" s="64"/>
      <c r="D25" s="64"/>
      <c r="E25" s="64"/>
      <c r="F25" s="64"/>
      <c r="G25" s="65"/>
      <c r="H25" s="46"/>
      <c r="J25" s="1"/>
      <c r="K25" s="1"/>
      <c r="L25" s="1"/>
    </row>
    <row r="26" spans="2:12" ht="12.75" customHeight="1" x14ac:dyDescent="0.2">
      <c r="B26" s="63"/>
      <c r="C26" s="64"/>
      <c r="D26" s="64"/>
      <c r="E26" s="64"/>
      <c r="F26" s="64"/>
      <c r="G26" s="65"/>
      <c r="H26" s="46"/>
      <c r="J26" s="1"/>
      <c r="K26" s="1"/>
      <c r="L26" s="1"/>
    </row>
    <row r="27" spans="2:12" ht="12.75" customHeight="1" thickBot="1" x14ac:dyDescent="0.25">
      <c r="B27" s="78"/>
      <c r="C27" s="79"/>
      <c r="D27" s="79"/>
      <c r="E27" s="79"/>
      <c r="F27" s="79"/>
      <c r="G27" s="80"/>
      <c r="H27" s="46"/>
      <c r="J27" s="14"/>
      <c r="K27" s="14"/>
      <c r="L27" s="14"/>
    </row>
    <row r="28" spans="2:12" ht="13.5" customHeight="1" thickBot="1" x14ac:dyDescent="0.25">
      <c r="J28" s="1">
        <f>SUM(J24:J27)</f>
        <v>0</v>
      </c>
      <c r="K28" s="1">
        <f>SUM(K24:K27)</f>
        <v>0</v>
      </c>
      <c r="L28" s="1">
        <f>SUM(L24:L27)</f>
        <v>0</v>
      </c>
    </row>
    <row r="29" spans="2:12" ht="14.4" thickBot="1" x14ac:dyDescent="0.3">
      <c r="I29" s="42" t="s">
        <v>31</v>
      </c>
      <c r="J29" s="2">
        <f>SUM(J28:L28)</f>
        <v>0</v>
      </c>
      <c r="K29" s="41"/>
      <c r="L29" s="41"/>
    </row>
    <row r="30" spans="2:12" ht="13.2" thickBot="1" x14ac:dyDescent="0.25"/>
    <row r="31" spans="2:12" ht="14.1" customHeight="1" x14ac:dyDescent="0.2">
      <c r="C31" s="16" t="s">
        <v>32</v>
      </c>
      <c r="D31" s="17"/>
      <c r="E31" s="75"/>
      <c r="F31" s="76"/>
      <c r="G31" s="77"/>
      <c r="H31" s="48"/>
    </row>
    <row r="32" spans="2:12" ht="14.1" customHeight="1" x14ac:dyDescent="0.2">
      <c r="C32" s="18" t="s">
        <v>33</v>
      </c>
      <c r="D32" s="19"/>
      <c r="E32" s="69"/>
      <c r="F32" s="70"/>
      <c r="G32" s="71"/>
      <c r="H32" s="48"/>
    </row>
    <row r="33" spans="3:8" ht="14.1" customHeight="1" x14ac:dyDescent="0.2">
      <c r="C33" s="18" t="s">
        <v>34</v>
      </c>
      <c r="D33" s="19"/>
      <c r="E33" s="69"/>
      <c r="F33" s="70"/>
      <c r="G33" s="71"/>
      <c r="H33" s="48"/>
    </row>
    <row r="34" spans="3:8" x14ac:dyDescent="0.2">
      <c r="C34" s="20" t="s">
        <v>35</v>
      </c>
      <c r="D34" s="21"/>
      <c r="E34" s="69"/>
      <c r="F34" s="70"/>
      <c r="G34" s="71"/>
    </row>
    <row r="35" spans="3:8" ht="78" customHeight="1" thickBot="1" x14ac:dyDescent="0.25">
      <c r="C35" s="57" t="s">
        <v>36</v>
      </c>
      <c r="D35" s="58"/>
      <c r="E35" s="69"/>
      <c r="F35" s="70"/>
      <c r="G35" s="71"/>
    </row>
  </sheetData>
  <mergeCells count="16">
    <mergeCell ref="E34:G34"/>
    <mergeCell ref="E35:G35"/>
    <mergeCell ref="B26:G26"/>
    <mergeCell ref="B22:G22"/>
    <mergeCell ref="B1:I1"/>
    <mergeCell ref="E31:G31"/>
    <mergeCell ref="E32:G32"/>
    <mergeCell ref="E33:G33"/>
    <mergeCell ref="B27:G27"/>
    <mergeCell ref="B23:G23"/>
    <mergeCell ref="B25:G25"/>
    <mergeCell ref="J1:L1"/>
    <mergeCell ref="B19:G19"/>
    <mergeCell ref="B21:G21"/>
    <mergeCell ref="F3:H3"/>
    <mergeCell ref="D15:I15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b8f7e1-59ba-428a-b413-a68dc97affa4" xsi:nil="true"/>
    <lcf76f155ced4ddcb4097134ff3c332f xmlns="f8a5c9a2-d430-4965-8063-61b19b861650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SharedWithUsers xmlns="cab8f7e1-59ba-428a-b413-a68dc97affa4">
      <UserInfo>
        <DisplayName>Remco Verstoep</DisplayName>
        <AccountId>27</AccountId>
        <AccountType/>
      </UserInfo>
      <UserInfo>
        <DisplayName>Menno Kortbeek</DisplayName>
        <AccountId>99</AccountId>
        <AccountType/>
      </UserInfo>
      <UserInfo>
        <DisplayName>Eric Rijnboutt</DisplayName>
        <AccountId>12</AccountId>
        <AccountType/>
      </UserInfo>
      <UserInfo>
        <DisplayName>Yvonne van Rooij</DisplayName>
        <AccountId>106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6605CB5701904C8920C18255FD7882" ma:contentTypeVersion="16" ma:contentTypeDescription="Een nieuw document maken." ma:contentTypeScope="" ma:versionID="f1e1a3070638d7cf504d4673bd5ef67e">
  <xsd:schema xmlns:xsd="http://www.w3.org/2001/XMLSchema" xmlns:xs="http://www.w3.org/2001/XMLSchema" xmlns:p="http://schemas.microsoft.com/office/2006/metadata/properties" xmlns:ns1="http://schemas.microsoft.com/sharepoint/v3" xmlns:ns2="f8a5c9a2-d430-4965-8063-61b19b861650" xmlns:ns3="cab8f7e1-59ba-428a-b413-a68dc97affa4" targetNamespace="http://schemas.microsoft.com/office/2006/metadata/properties" ma:root="true" ma:fieldsID="5e2eea4db732dbc625c8ee4cb9ae12fd" ns1:_="" ns2:_="" ns3:_="">
    <xsd:import namespace="http://schemas.microsoft.com/sharepoint/v3"/>
    <xsd:import namespace="f8a5c9a2-d430-4965-8063-61b19b861650"/>
    <xsd:import namespace="cab8f7e1-59ba-428a-b413-a68dc97af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5c9a2-d430-4965-8063-61b19b8616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0e99ebba-7dd4-4ca1-8877-3e1f117946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8f7e1-59ba-428a-b413-a68dc97aff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90d1588-1569-4029-8bd0-2c2c7440457b}" ma:internalName="TaxCatchAll" ma:showField="CatchAllData" ma:web="cab8f7e1-59ba-428a-b413-a68dc97aff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EA9F39-28AF-4D60-A5FF-073F4E2C66FE}">
  <ds:schemaRefs>
    <ds:schemaRef ds:uri="http://schemas.microsoft.com/office/2006/metadata/properties"/>
    <ds:schemaRef ds:uri="http://schemas.microsoft.com/office/infopath/2007/PartnerControls"/>
    <ds:schemaRef ds:uri="cab8f7e1-59ba-428a-b413-a68dc97affa4"/>
    <ds:schemaRef ds:uri="f8a5c9a2-d430-4965-8063-61b19b86165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F418162-4221-4D76-8763-6D1A339E3C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8a5c9a2-d430-4965-8063-61b19b861650"/>
    <ds:schemaRef ds:uri="cab8f7e1-59ba-428a-b413-a68dc97af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van Rooij</dc:creator>
  <cp:keywords/>
  <dc:description/>
  <cp:lastModifiedBy>Yvonne van Rooij</cp:lastModifiedBy>
  <cp:revision/>
  <dcterms:created xsi:type="dcterms:W3CDTF">2023-04-07T06:55:05Z</dcterms:created>
  <dcterms:modified xsi:type="dcterms:W3CDTF">2024-05-13T08:49:56Z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0x010100A46605CB5701904C8920C18255FD7882</vt:lpwstr>
  </property>
  <property fmtid="{D5CDD505-2E9C-101B-9397-08002B2CF9AE}" pid="3" name="MediaServiceImageTags">
    <vt:lpwstr/>
  </property>
</Properties>
</file>