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hidePivotFieldList="1" defaultThemeVersion="166925"/>
  <mc:AlternateContent xmlns:mc="http://schemas.openxmlformats.org/markup-compatibility/2006">
    <mc:Choice Requires="x15">
      <x15ac:absPath xmlns:x15ac="http://schemas.microsoft.com/office/spreadsheetml/2010/11/ac" url="https://gemeenteznstd.sharepoint.com/sites/PJ_VervangingEnterpriseOne/Shared Documents/Projectdossier/Aanbesteding/TenderNed Bijlagen/"/>
    </mc:Choice>
  </mc:AlternateContent>
  <xr:revisionPtr revIDLastSave="5843" documentId="13_ncr:1_{B0A3CFC9-2236-4B6A-B1FF-0D64D6EB5161}" xr6:coauthVersionLast="47" xr6:coauthVersionMax="47" xr10:uidLastSave="{D745B5A6-D1DA-460F-AD84-C6758AF87606}"/>
  <bookViews>
    <workbookView xWindow="-120" yWindow="-120" windowWidth="29040" windowHeight="15840" xr2:uid="{D6FC4B73-4AED-46CD-907E-31264A2B982F}"/>
  </bookViews>
  <sheets>
    <sheet name="Instructie" sheetId="5" r:id="rId1"/>
    <sheet name="PvE_FIN1-8" sheetId="12" r:id="rId2"/>
    <sheet name="PvE_FIN10" sheetId="13" r:id="rId3"/>
    <sheet name="PvE_FIN11" sheetId="14" r:id="rId4"/>
    <sheet name="FIN1-9" sheetId="1" r:id="rId5"/>
    <sheet name="FIN10" sheetId="3" r:id="rId6"/>
    <sheet name="FIN11" sheetId="8" r:id="rId7"/>
  </sheets>
  <definedNames>
    <definedName name="_xlnm._FilterDatabase" localSheetId="5" hidden="1">'FIN10'!$B$6:$E$45</definedName>
    <definedName name="_xlnm._FilterDatabase" localSheetId="6" hidden="1">'FIN11'!$D$4:$H$19</definedName>
    <definedName name="_xlnm._FilterDatabase" localSheetId="4" hidden="1">'FIN1-9'!$A$4:$F$222</definedName>
    <definedName name="_xlnm._FilterDatabase" localSheetId="3" hidden="1">PvE_FIN11!$A$4:$E$4</definedName>
    <definedName name="_xlnm._FilterDatabase" localSheetId="1" hidden="1">'PvE_FIN1-8'!$A$4:$E$184</definedName>
    <definedName name="_xlnm.Print_Area" localSheetId="5">'FIN10'!$C$5:$E$27</definedName>
    <definedName name="_xlnm.Print_Area" localSheetId="2">PvE_FIN10!$C$5:$D$80</definedName>
    <definedName name="_xlnm.Print_Area" localSheetId="1">'PvE_FIN1-8'!$B$1:$D$185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1" l="1"/>
  <c r="F2" i="8"/>
  <c r="C3" i="3"/>
  <c r="D3" i="14"/>
  <c r="C3" i="13"/>
  <c r="D12" i="14"/>
  <c r="C19" i="8" l="1"/>
  <c r="C18" i="8"/>
  <c r="C17" i="8"/>
  <c r="C16" i="8"/>
  <c r="C15" i="8"/>
  <c r="C14" i="8"/>
  <c r="C13" i="8"/>
  <c r="C12" i="8"/>
  <c r="C11" i="8"/>
  <c r="C10" i="8"/>
  <c r="C9" i="8"/>
  <c r="C8" i="8"/>
  <c r="C7" i="8"/>
  <c r="C5" i="8"/>
  <c r="C6" i="8"/>
  <c r="B12" i="8"/>
  <c r="B13" i="8" s="1"/>
  <c r="B14" i="8" s="1"/>
  <c r="B15" i="8" s="1"/>
  <c r="B16" i="8" s="1"/>
  <c r="B17" i="8" s="1"/>
  <c r="B18" i="8" s="1"/>
  <c r="B19" i="8" s="1"/>
  <c r="B9" i="8"/>
  <c r="B10" i="8" s="1"/>
  <c r="B11" i="8" s="1"/>
  <c r="B6" i="8"/>
  <c r="B7" i="8" s="1"/>
  <c r="B8" i="8" s="1"/>
  <c r="B5" i="8"/>
</calcChain>
</file>

<file path=xl/sharedStrings.xml><?xml version="1.0" encoding="utf-8"?>
<sst xmlns="http://schemas.openxmlformats.org/spreadsheetml/2006/main" count="3557" uniqueCount="1061">
  <si>
    <t>Instructie</t>
  </si>
  <si>
    <t>In deze bijlage staan de eisen voor:
 - tabblad PvE_FIN1-8: functionele eisen + interfaces (geen eisen voor FIN9 gebruiksgemak);
 - tabblad PvE_FIN10: technische wensen + overige niet functionele wensen;
 - tabblad PvE_FIN11: implementatieplan.</t>
  </si>
  <si>
    <t>Wat betreft de eisen geeft u per eis aan of u kan voldoen aan de betreffende eis.
NB: Als een inschrijver niet aan een eis voldoet, dan moet zijn inschrijving ongeldig verklaard worden. De inschrijver wordt dan uitgesloten van verdere deelname aan de aanbesteding.</t>
  </si>
  <si>
    <t>Wat betreft de wensen is per wens aangegeven of het antwoord een Ja/Nee betreft, of dat er een beschrijving wordt verwacht. Bij de Ja/Nee-wensen geeft u aan of u aan de wens voldoet. Bij de beschrijving-wensen geeft u aan of er een beschrijving is opgenomen in het document voor het desbetreffende subgunningscriterium.</t>
  </si>
  <si>
    <t>Wat betreft het gunningscriterium Kwaliteit dient u per subgunningscriterium zich te houden aan een maximumaantal A4 pagina’s dat u kunt indienen, inclusief tekeningen etc. (enkelzijdig, Arial, 10 pt). Indien u meer inlevert dan wordt het meerdere niet beoordeeld. Er mag niet verwezen worden naar websites of gewerkt worden met hyperlinks. Daarnaast dient Inschrijver per subgunningscriterium zijn document SMART te beschrijven; Specifiek, Meetbaar, Acceptabel, Realistisch, Tijdgebonden. De volgende maxima gelden:</t>
  </si>
  <si>
    <t>Aantal</t>
  </si>
  <si>
    <t>FIN1. Grootboek </t>
  </si>
  <si>
    <t>pagina’s A4 in totaal</t>
  </si>
  <si>
    <t>FIN2. Debiteuren </t>
  </si>
  <si>
    <t>FIN3. Inkoop en Contractbeheer </t>
  </si>
  <si>
    <t>FIN4. Crediteuren </t>
  </si>
  <si>
    <t>FIN5. Financiële projectbeheersing </t>
  </si>
  <si>
    <t>FIN6. Algemeen  (alleen eisen)</t>
  </si>
  <si>
    <t>FIN7. Ondersteunende processen </t>
  </si>
  <si>
    <t>FIN8. Interfaces </t>
  </si>
  <si>
    <t>FIN9. Gebruiksgemak</t>
  </si>
  <si>
    <t>FIN10. Technisch en overig niet-functioneel</t>
  </si>
  <si>
    <t>FIN11. Implementatieplan</t>
  </si>
  <si>
    <t>U dient uw reactie in een eigen word of pdf document in te vullen en in te dienen. Daarnaast dient u de documenten te printen en te ondertekenen.</t>
  </si>
  <si>
    <t>Voor het onderdeel Kwaliteit kunt u in totaal 500 punten krijgen.</t>
  </si>
  <si>
    <t>Functionaliteit gemeente Zaanstad   -  Eisen</t>
  </si>
  <si>
    <t>Leverancier:</t>
  </si>
  <si>
    <t xml:space="preserve">
</t>
  </si>
  <si>
    <t>Nummer</t>
  </si>
  <si>
    <r>
      <t>1. Grootboek</t>
    </r>
    <r>
      <rPr>
        <sz val="10"/>
        <color rgb="FF000000"/>
        <rFont val="Calibri"/>
        <family val="2"/>
        <scheme val="minor"/>
      </rPr>
      <t> </t>
    </r>
  </si>
  <si>
    <t>Eis</t>
  </si>
  <si>
    <t>Ja/Nee</t>
  </si>
  <si>
    <t>1.0. Inrichting</t>
  </si>
  <si>
    <t>De aangeboden oplossing moet voorzien in de richtlijnen die gesteld worden aan de gemeentelijke regelingen IV3 en BBV en dan specifiek op het gebruik van economische categorieën en taakvelden</t>
  </si>
  <si>
    <t>De aangeboden oplossing moet minimaal 13 boekingsperiodes leveren, namelijk periode 1 tot en met 12 als reguliere boekingsperiode en periode 13 voor additionele boekingen in het kader van de jaarafsluiting en accountscontrole. In periode 13 moeten 4 afsluitmomenten zichtbaar gemaakt kunnen worden.</t>
  </si>
  <si>
    <t>De aangeboden oplossing moet voorzien in de eisen die gesteld worden aan de bewaarplicht van financiële documenten die in de aangeboden oplossing worden opgeslagen. De gemeente volgt hierin de wet- en regelgeving.</t>
  </si>
  <si>
    <t>1.1. Beheren adresboek</t>
  </si>
  <si>
    <t>De aangeboden oplossing dient naast het vastleggen van de basis contact informatie ook de volgende informatie vast te leggen:
 - BSN nummer
 - KvK nummer 
 - BTW nummer
 - IBAN + BIC 
- minimaal 4 vrije velden</t>
  </si>
  <si>
    <t>De aangeboden oplossing dient de mogelijkheid te bieden bepaalde (privacy gevoelige) velden zoals BSN en geboortedatum af te schermen voor bepaalde gebruikersgroepen.</t>
  </si>
  <si>
    <t>De aangeboden oplossing biedt de mogelijkheid om een adresboeknummer (NAW) op inactief/buiten gebruik te zetten.</t>
  </si>
  <si>
    <t>De aangeboden oplossing kan meerdere adressen aanmaken bij crediteuren en debiteuren (minimaal bezoekadres, factuuradres, bestel/afleveradres).</t>
  </si>
  <si>
    <t>De aangeboden oplossing biedt gescheiden e-mail adressen voor debiteuren en crediteuren.</t>
  </si>
  <si>
    <t>De aangeboden oplossing logt een wijziging van een adres en logt hierbij tevens het oorspronkelijke adres.</t>
  </si>
  <si>
    <t>De aangeboden oplossing dient te ondersteunen dat het ontvangen van een factuur van bedrijf 1 de betaling plaatsvindt aan bedrijf 2. De relatie moet zichtbaar zijn in het systeem.</t>
  </si>
  <si>
    <t>De aangeboden oplossing biedt bij de crediteuren stamgegevens de vastlegging om te betalen per factuur of samenvoegen tot 1 betaling.</t>
  </si>
  <si>
    <t>De aangeboden oplossing dient het vastleggen van buitenlandse adresformaten te ondersteunen.</t>
  </si>
  <si>
    <t>De aangeboden oplossing biedt de mogelijkheid om bij het activeren of inactiveren van contactgegevens een bewijs / reden als bijlage toe te voegen.</t>
  </si>
  <si>
    <t>De aangeboden oplossing biedt een koppeling met de GBA en NHR (via Centric Gouw).</t>
  </si>
  <si>
    <t>1.1. Beheren adresboek- bankrekeningen</t>
  </si>
  <si>
    <t>De aangeboden oplossing staat toe dat meerdere crediteuren hetzelfde IBAN rekeningnummer kunnen hebben. De oplossing geeft een melding dat het IBAN rekeningnummer reeds in gebruik is, waarna verder gegaan mag worden.</t>
  </si>
  <si>
    <t>De aangeboden oplossing kan meer dan 1 bankrekeningnummers aan een crediteur toevoegen waarbij 1 bankrekeningnummer als default geselecteerd wordt en een andere desgewenst gekozen kan worden.</t>
  </si>
  <si>
    <t>De aangeboden oplossing dient automatisch te controleren of een IBAN nummer correct is opgebouwd.</t>
  </si>
  <si>
    <t>De aangeboden oplossing zorgt ervoor dat bij iedere wijziging van een bankrekeningnummer de gewijzigde informatie ook bewaard blijft om in een logfile wordt opgeslagen en daarmee opvraagbaar is voor daartoe geautoriseerde personen.</t>
  </si>
  <si>
    <r>
      <t>1.2. Afsluiten</t>
    </r>
    <r>
      <rPr>
        <sz val="10"/>
        <color rgb="FF000000"/>
        <rFont val="Calibri"/>
        <family val="2"/>
        <scheme val="minor"/>
      </rPr>
      <t xml:space="preserve"> periode </t>
    </r>
  </si>
  <si>
    <t>De aangeboden oplossing zorgt ervoor dat alle boekingsperiodes van de ingerichte (sub)administratie(s) tegelijkertijd en onafhankelijk geopend en gesloten (periode- en jaarafsluiting) kunnen worden. Tevens moeten boekingsperiodes voor individuele administraties door daartoe gerechtigde medewerkers weer opengezet kunnen worden.</t>
  </si>
  <si>
    <t>De aangeboden oplossing ondersteunt het boeken in toekomstige jaren (evt. met signalering).</t>
  </si>
  <si>
    <t xml:space="preserve">De aangeboden oplossing ondersteunt het proces om journaalposten te maken van openstaande orders bij een jaarovergang. </t>
  </si>
  <si>
    <t>De aangeboden oplossing ondersteunt het proces om openstaande inkooporders van het huidige boekjaar over te zetten naar het nieuwe boekjaar.</t>
  </si>
  <si>
    <r>
      <t>1.3. Verwerken</t>
    </r>
    <r>
      <rPr>
        <sz val="10"/>
        <color rgb="FF000000"/>
        <rFont val="Calibri"/>
        <family val="2"/>
        <scheme val="minor"/>
      </rPr>
      <t xml:space="preserve"> fiscaliteit </t>
    </r>
  </si>
  <si>
    <t>De aangeboden oplossing dient binnen- en buitenlandse btw te kunnen verwerken conform de Wet OB.</t>
  </si>
  <si>
    <t>De aangeboden oplossing dient bcf-labeling (btw, bcf, kostprijsverhogend en mengpercentages) te kunnen vastleggen op het niveau van de kostenplaats, conform de Wet BCF.</t>
  </si>
  <si>
    <t>De aangeboden oplossing moet automatisch de btw-aangiftes conform de Wet OB en de declaraties conform de Wet BCF kunnen maken.</t>
  </si>
  <si>
    <t>De aangeboden oplossing biedt renseignering-functionaliteit.</t>
  </si>
  <si>
    <t>1.4. Muteren grootboek </t>
  </si>
  <si>
    <t>De aangeboden oplossing moet journaalposten in batch automatisch (ook in csv) en handmatig (ook met copy-paste vanuit Excel) in het grootboek kunnen verwerken. Waaronder de loonjournaalpost vanuit Raet Youforce.</t>
  </si>
  <si>
    <t xml:space="preserve">De aangeboden oplossing biedt de mogelijkheid om middels uploadsheets journaalposten in batch in te lezen. Dit kan real-time en gescheduled (in batch). </t>
  </si>
  <si>
    <t>De aangeboden oplossing biedt de mogelijkheid dat Journaalposten (handmatige of automatische) die niet in evenwicht zijn niet geboekt kunnen worden.</t>
  </si>
  <si>
    <t>De aangeboden oplossing moet een ingevoerde journaalpost automatisch tegen kunnen boeken in de daaropvolgende boekingsperiode. Dit geldt niet alleen binnen een boekjaar, maar ook tussen opvolgende boekjaren.</t>
  </si>
  <si>
    <t>De aangeboden oplossing draagt er zorg voor dat journaalposten vanuit (subadministraties/modules) de aangeboden oplossing geautomatiseerd worden verwerkt in het grootboek.</t>
  </si>
  <si>
    <t>De aangeboden oplossing biedt de mogelijkheid om een combinatie van grootboekrekening (kostenplaats, kostensoort) en werkorder binnen éen administratie of een groep van administraties af te dwingen of uit te sluiten. De controle op validiteit dient real-time bij invoer of direct na een validatieproces plaats te vinden.</t>
  </si>
  <si>
    <t>De aangeboden oplossing ondersteunt het afletteren van tussenrekeningen.</t>
  </si>
  <si>
    <t>1.5. Beheren Vaste Activa </t>
  </si>
  <si>
    <t>De aangeboden oplossing biedt functionaliteit voor het beheren van Vaste Activa waarbij stamgegevens (waaronder activum categorie) per activum kunnen worden vastgelegd.</t>
  </si>
  <si>
    <t>De aangeboden oplossing biedt de mogelijkheid tot automatisch en handmatig toekennen van activa nummers.</t>
  </si>
  <si>
    <t>De aangeboden oplossing biedt de mogelijkgheid tot het inrichten van activa categorieën en het instellen per activum.</t>
  </si>
  <si>
    <t>De aangeboden oplossing biedt de mogelijkheid om afschrijvingen/rente te berekenen over beginstanden en deze automatisch door te boeken naar het grootboek. De afschrijvingsmethodes zijn lineair en annuïtair, rekening houdend met restwaarde. Afschrijving moet geboekt worden per maand.</t>
  </si>
  <si>
    <t xml:space="preserve">De aangeboden oplossing biedt de mogelijkheid om correcties te verwerken (bijvoorbeeld op afschrijvingstermijnen). Rente en afschrijvingskosten worden automatisch herberekend. </t>
  </si>
  <si>
    <t>De aangeboden oplossing biedt de mogelijkheid tot meerjaren afschrijving.</t>
  </si>
  <si>
    <t>De aangeboden oplossing biedt de mogelijkheid om per object een activa verloopstaat uit te draaien.</t>
  </si>
  <si>
    <t xml:space="preserve">De werkorder is het laagste niveau van informatievoorziening. Op een werkorder kunnen lasten en/of baten worden geregistreerd, onafhankelijk van de inrichting van het grootboek.
Werkorders worden voor onderstaande doeleinden gebruikt:
1. Lasten-/batenspecificatie
2. Tijdschrijven (onderverdeeld in type werkorders)
3. Interne opdrachten
4. BTW verdeling bij grondexploitaties en vastgoedobjecten
5. Werkkostenregeling
</t>
  </si>
  <si>
    <t>1.7. Beheer rekeningschema  /
        Reserves en voorzieningen </t>
  </si>
  <si>
    <t xml:space="preserve">De aangeboden oplossing maakt bij de inrichting van de administratie gebruik van verschillende ""boekingsdimensies""  (Multi dimensionaal boekhouden) waarbij minimaal als dimensie zijn opgenomen: 
1. Kostensoort (= uitsplitsing van de kosten naar hun ontstaansbron) eventueel onder te verdelen naar subcodering; 
2. Kostenplaats (= een afgebakende eenheid (lees: activiteit en/of project) waaraan kosten en/of opbrengsten kunnen worden toegerekend);
3. Werkorder (= een nadere specificatie van een kostenplaats). 
Ten behoeve van verdichtings- en rapportageniveau ‘s dient het mogelijk te zijn om dimensiewaarden te groeperen. De posities dienen numeriek, alfanumeriek of een combinatie hiervan te zijn.
Reserves en voorzieningen zijn onderdeel van de inrichting.
</t>
  </si>
  <si>
    <t xml:space="preserve">In de aangeboden oplossing moet meer dan één administratie ingericht kunnen worden.    </t>
  </si>
  <si>
    <t>De aangeboden oplossing biedt de mogelijkheid om tegelijkertijd in meer dan 1 administratie te kunnen werken.</t>
  </si>
  <si>
    <r>
      <t>De aangeboden oplossing biedt de mogelijkheid om stamgegevens geautomatiseerd in te lezen. De stamgegevens zijn minimaal kostenplaatsen, kostensoorten, werkorders, NAW gegevens debiteuren/crediteuren</t>
    </r>
    <r>
      <rPr>
        <b/>
        <sz val="10"/>
        <rFont val="Calibri"/>
        <family val="2"/>
      </rPr>
      <t>.</t>
    </r>
  </si>
  <si>
    <t>De aangeboden oplossing biedt de mogelijkheid om dimensies op inactief te zetten per een bepaalde datum waarbij historie behouden blijft voor rapportage- en opvragingsdoeleinden. Deze dimensies zijn minimaal: kostenplaatsen, kostensoorten, werkorders.</t>
  </si>
  <si>
    <t>De aangeboden oplossing moet vaste grootboekrekeningen gebruiken voor het doorboeken/journaliseren van boekingen uit de subadministraties. Dit geldt minimaal voor de debiteuren, crediteuren en vaste activa administratie.</t>
  </si>
  <si>
    <t>De aangeboden oplossing biedt de mogelijkheid om op het scherm een drilldown uit te voeren naar onderliggende details in de administratie. Dit is minimaal de drilldown naar onderliggende facturen, details van boekingen op een kostenplaats of kostensoort en details van journaalposten. Ook attachments zoals ingescande facturen en tekst als bijlage dienen via meerdere ingangen benaderd te kunnen worden.</t>
  </si>
  <si>
    <t>1.8. Rapportages </t>
  </si>
  <si>
    <t>De aangeboden oplossing moet IV3 kunnen ondersteunen, alsmede de BTW- en BCF aangiftes en de aangifte vennootschapsbelasting.</t>
  </si>
  <si>
    <t>De aangeboden oplossing biedt de mogelijkheid om minimaal 2x per dag een export naar QlikView / Qlik Sense voor managementrapportages te kunnen maken.</t>
  </si>
  <si>
    <r>
      <t>2. Debiteuren</t>
    </r>
    <r>
      <rPr>
        <sz val="10"/>
        <color rgb="FF000000"/>
        <rFont val="Calibri"/>
        <family val="2"/>
        <scheme val="minor"/>
      </rPr>
      <t> </t>
    </r>
  </si>
  <si>
    <t>2.1. Verwerken factureer opdrachten </t>
  </si>
  <si>
    <t xml:space="preserve">De aangeboden oplossing biedt de mogelijkheid om per factuurstroom/-type een machtiging voor automatische incasso vast te leggen voor een debiteur. </t>
  </si>
  <si>
    <t>De aangeboden oplossing biedt de mogelijkheid om handmatig een verkoop- of creditfactuur in te voeren met factuurregels die betrekking hebben op meerdere kostenplaatsen, middels copy-paste vanuit Excel of csv en zowel enkelvoudig als in bulk.</t>
  </si>
  <si>
    <t>De aangeboden oplossing biedt de mogelijkheid om gegevens uit andere systemen geautomatiseerd (via Excel en csv) in te lezen en hiervan een verkoopfactuur aan te maken.</t>
  </si>
  <si>
    <t>De aangeboden oplossing biedt de mogelijkheid om een factuur te versturen met factuurregels die op meerdere kostenplaatsen betrekking hebben.</t>
  </si>
  <si>
    <t>De aangeboden oplossing biedt de mogelijkheid om standaard tekstblokken te gebruiken voor het opstellen van een factuur.</t>
  </si>
  <si>
    <t>De aangeboden oplossing biedt de mogelijkheid om facturen te versturen per post en digitaal als pdf, beide inclusief eventuele bijlagen.</t>
  </si>
  <si>
    <t>De aangeboden oplossing biedt de mogelijkheid om facturen te versturen als e-factuur (via OpenTunnel).</t>
  </si>
  <si>
    <t>De aangeboden oplossing biedt de mogelijkheid om verstuurde facturen, herinneringen, aanmaningen, dwangbevelen etc. op te slaan inclusief de bijlagen.</t>
  </si>
  <si>
    <t>De aangeboden oplossing biedt de mogelijkheid om bij het genereren van facturen een onderscheid te maken tussen publiek en privaat</t>
  </si>
  <si>
    <t>De aangeboden oplossing biedt de mogelijkheid om bij facturen rapportagecodes vast te leggen, bijvoorbeeld soort factuur.</t>
  </si>
  <si>
    <t>2.2. Beheer verkoopfacturen </t>
  </si>
  <si>
    <t>De aangeboden oplossing biedt de mogelijkheid om automatische incasso's uit te voeren.</t>
  </si>
  <si>
    <t>De aangeboden oplossing biedt de mogelijkheid om vorderingen (deels) af te boeken.</t>
  </si>
  <si>
    <t>De aangeboden oplossing biedt de mogelijkheid om op een moment in de tijd de debiteurenstand kunnen bepalen, op het scherm, in een rapport en te exporteren (bijvoorbeeld naar Excel).</t>
  </si>
  <si>
    <t xml:space="preserve">De aangeboden oplossing biedt de mogelijkheid om facturen of invorderingsdocumenten te raadplegen en te printen zoals ze naar de debiteur verstuurd zijn. </t>
  </si>
  <si>
    <t xml:space="preserve">De aangeboden oplossing biedt de mogelijkheid om alle automatische en handmatige invorderingsstappen inclusief de betaalstatus die in het systeem zijn uitgevoerd te laten zien (via een logboek) en deze betaalstatus ook aan te kunnen passen. </t>
  </si>
  <si>
    <t>De aangeboden oplossing biedt de mogelijkheid om factuurstatussen vast te leggen, zoals 'bij de deurwaarder'.</t>
  </si>
  <si>
    <t>2.3. Invorderen </t>
  </si>
  <si>
    <t>De aangeboden oplossing biedt de mogelijkheid om geautomatiseerd herinneringen, aanmaningen, dwangbevelen etc. te sturen</t>
  </si>
  <si>
    <t>De aangeboden oplossing biedt de mogelijkheid om verschillende invorderingsdefinities, met verschillende invorderingstermijnen, vast te leggen voor publiek en privaat, inclusief kosten waar van toepassing.</t>
  </si>
  <si>
    <t>De aangeboden oplossing biedt de mogelijkheid om bij 1 invorderingsstroom meermaals kosten toe te voegen, nl. eerst aanmaningskosten, daarna postdwangbevelkosten en rente.</t>
  </si>
  <si>
    <t>De aangeboden oplossing legt vast waar de factuur/herinnering/aanmaning heen gestuurd is.</t>
  </si>
  <si>
    <t>De aangeboden oplossing biedt de mogelijkheid tot het vastleggen van stopcodes of biedt een vergelijkbare functionaliteit om de invorderingsstatus te beinvloeden.</t>
  </si>
  <si>
    <t xml:space="preserve">De aangeboden oplossing biedt de mogelijkheid om een factuur als oninbaar voor te stellen. </t>
  </si>
  <si>
    <t>2.4. Verwerken bankafschriften </t>
  </si>
  <si>
    <t>De aangeboden oplossing biedt de mogelijkheid om bankafschriften automatisch en handmatig in te lezen.</t>
  </si>
  <si>
    <t xml:space="preserve">De aangeboden oplossing dient openstaande posten automatisch en handmatig te kunnen matchen met ontvangsten:
1. Volledig (100%) matchen;
2. Deelbetalingen matchen (juiste volgorde openstaande facturen op datum).
</t>
  </si>
  <si>
    <t>De aangeboden oplossing biedt de mogelijkheid om betaalkenmerken te genereren en deze aan betaalverzoeken toe te voegen om hiermee de ontvangst te kunnen koppelen aan de vordering.</t>
  </si>
  <si>
    <t xml:space="preserve">De aangeboden oplossing biedt de mogelijkheid om handmatig een voorstel door te geven om debet en creditfacturen met elkaar (gedeeltelijk) te verrekenen. </t>
  </si>
  <si>
    <t>De aangeboden oplossing biedt de mogelijkheid om niet gematchte ontvangsten te boeken op een tussenrekening.</t>
  </si>
  <si>
    <t>De aangeboden oplossing biedt de mogelijkheid om automatisch en handmatig te boeken op grootboekrekeningen aan de hand van vooraf ingestelde coderingen</t>
  </si>
  <si>
    <t>2.5. Rapportages </t>
  </si>
  <si>
    <t>De aangeboden oplossing biedt rapporten m.b.t. ouderdomsanalyse, openstaande postenlijst en hoe facturen verstuurd zijn.</t>
  </si>
  <si>
    <t>De aangeboden oplossing biedt de mogelijkheid om een dump te maken van alle transacties m.b.t. de debiteurensubadministratie van het afgelopen jaar.</t>
  </si>
  <si>
    <r>
      <t>3. Inkoop en Contractbeheer</t>
    </r>
    <r>
      <rPr>
        <sz val="10"/>
        <color rgb="FF000000"/>
        <rFont val="Calibri"/>
        <family val="2"/>
        <scheme val="minor"/>
      </rPr>
      <t> </t>
    </r>
  </si>
  <si>
    <t>3.1. Inkoopcontracten </t>
  </si>
  <si>
    <t>De aangeboden oplossing biedt de mogelijkheid om inkoopcontracten vast te leggen met bedragen en datums.</t>
  </si>
  <si>
    <t>De aangeboden oplossing biedt de mogelijkheid om te signaleren op afloop van contracten.</t>
  </si>
  <si>
    <t>De aangeboden oplossing biedt de mogelijkheid om externe inhuur vast te leggen o.b.v. duur en uren x tarief.</t>
  </si>
  <si>
    <t>3.2. Bestellen uit contract </t>
  </si>
  <si>
    <t>De aangeboden oplossing biedt de mogelijkheid om inkooporders te verwerken ten laste van een contract.</t>
  </si>
  <si>
    <t>In de aangeboden oplossing leidt een goedgekeurde inkooporder tot een financiele verplichting.</t>
  </si>
  <si>
    <t>De aangeboden oplossing biedt de mogelijkheid om een prestatieverklaring vast te leggen bij de inkooporder, inclusief bijlage(n).</t>
  </si>
  <si>
    <r>
      <t>4. Crediteuren</t>
    </r>
    <r>
      <rPr>
        <sz val="10"/>
        <color rgb="FF000000"/>
        <rFont val="Calibri"/>
        <family val="2"/>
        <scheme val="minor"/>
      </rPr>
      <t> </t>
    </r>
  </si>
  <si>
    <t>4.0 Crediteuren algemeen</t>
  </si>
  <si>
    <t xml:space="preserve">De aangeboden oplossing biedt de mogelijkheid tot het koppelen van een mandaatregister of een procuratiemodel aan de inkooporder en de factuur/betaalopdracht en de bijbehorende workflow processen ten behoeve van de goedkeuring van de inkooporder/factuur/betaalopdracht. De inrichting voor deze workflow (zowel sequentieel als parallel) is door de gemeente zelf aan te passen en kan gebaseerd zijn op meerdere drempelbedragen en/of (product) categorieën. </t>
  </si>
  <si>
    <t>De aangeboden oplossing biedt voor het inrichten van de goedkeuring o.b.v. het procuratiemodel minimaal 4 niveaus, waarbij een onderscheid wordt gemaakt tussen prestatiehouders en budgetgoedkeurders.</t>
  </si>
  <si>
    <t>4.1. Aanmaken inkooporder </t>
  </si>
  <si>
    <t>De aangeboden oplossing zorgt voor een uniek inkoopordernummer die op alle ordercommunicatie (order formats) richting leveranciers wordt meegestuurd.</t>
  </si>
  <si>
    <t>De aangeboden oplossing biedt de mogelijkheid om inkooporders (centraal) handmatig in te voeren en te kopieren vanuit Excel.</t>
  </si>
  <si>
    <t>De aangeboden oplossing biedt de mogelijkheid om inkooporders aan te passen na boeken van een factuur</t>
  </si>
  <si>
    <t>De aangeboden oplossing biedt de mogelijkheid om bij inkooporders in te stellen welke velden wel of niet verplicht ingevuld moeten zijn.</t>
  </si>
  <si>
    <t>De aangeboden oplossing toont in het inkooporderscherm minimaal de volgende velden: aantal, besteleenheid (incl. uren), bedrag, boekingscombinatie, productnaam, TenderNed nummer (t.b.v. spendanalyse), inkoper, afleveradres en minimaal 1 vrij tekstveld t.b.v. het vastleggen van de naam bij inhuurkrachten.</t>
  </si>
  <si>
    <t>De aangeboden oplossing biedt de mogelijkheid om in een omschrijvingsveld minimaal 200 tekens te plaatsen om extra uitleg over een bestelling te geven. Deze uitleg kan dan eventueel optioneel met de inkooporder meegezonden worden.</t>
  </si>
  <si>
    <t xml:space="preserve">De aangeboden oplossing biedt de mogelijkheid om bij het invullen van de inkooporder digitale documenten (MS Office, pdf) als bijlage toe te voegen aan de inkooporder zodat deze optioneel naar de leverancier meegestuurd kan worden. </t>
  </si>
  <si>
    <t>In de aangeboden oplossing kunnen inkooporders betrekking hebben op meerdere jaren.</t>
  </si>
  <si>
    <t>De aangeboden oplossing moet ervoor zorgen dat de budgethouder (goedkeurder van de inkooporder) niet dezelfde persoon mag zijn als degene die voor prestatie akkoord tekent.</t>
  </si>
  <si>
    <t>Kan in de aangeboden oplossing een inkooporder eerst in concept opgeslagen worden om later verder te bewerken?</t>
  </si>
  <si>
    <t>De aangeboden oplossing biedt de mogelijkheid om actuele en afgesloten inkooporders te raadplegen.</t>
  </si>
  <si>
    <t>De aangeboden oplossing biedt de mogelijkheid om bij het uitsturen van een inkooporder, gebruik te maken van de huisstijl van de gemeente, beheerd door een key-user.</t>
  </si>
  <si>
    <t>De aangeboden oplossing biedt de mogelijkheid om inkooporders te versturen per post en digitaal, inclusief bijlagen.</t>
  </si>
  <si>
    <t>De aangeboden oplossing biedt de mogelijkheid om verstuurde inkooporders op te slaan, inclusief de bijlagen.</t>
  </si>
  <si>
    <t>4.2. Ontvangen goederen en/of diensten </t>
  </si>
  <si>
    <t>De aangeboden oplossing biedt de mogelijkheid een ontvangst toe te voegen aan de inkooporder, inclusief een bijlage als onderbouwing van de prestatieverklaring.</t>
  </si>
  <si>
    <t>4.3. Verwerken inkoopfacturen </t>
  </si>
  <si>
    <r>
      <t>Toelichting: momenteel wordt Kofax ingezet voor de verwerking van pdf-facturen waarbij de metadata in de vorm van een e-factuur naar het financieel systeem wordt gestuurd. Het geniet de voorkeur om deze functionaliteit op te nemen in het nieuw financieel systeem, maar dan moet het wel gelijkwaardig zijn. Zo niet, dan is een koppeling nodig (raadplegen stamgegevens t.b.v. de OCR en het inlezen van de verwerkte data).</t>
    </r>
    <r>
      <rPr>
        <sz val="10"/>
        <color rgb="FF000000"/>
        <rFont val="Calibri"/>
        <family val="2"/>
        <scheme val="minor"/>
      </rPr>
      <t xml:space="preserve"> 
</t>
    </r>
  </si>
  <si>
    <t>De aangeboden oplossing kan (automatisch aangeleverde) factuurregels/velden uit een scansysteem verwerken (op dit moment Kofax).</t>
  </si>
  <si>
    <t>De aangeboden oplossing biedt de mogelijkheid om pdf-facturen, inclusief OCR te verwerken en slaat de image op.</t>
  </si>
  <si>
    <t>De aangeboden oplossing kan betaalopdrachten inlezen vanuit Excel en/of csv in de crediteurenadministratie (bijvoorbeeld personeelsdeclaraties).</t>
  </si>
  <si>
    <t>De aangeboden oplossing kan betaalopdrachten voor subsidiebetalingen verwerken (op basis van een pdf of van Excel) met goedkeuring op totaalbedrag, waarna het totaalbedrag gesplitst wordt over meerdere termijnen met verschillende vervaldata en de laatste betaling op Hold wordt gezet. </t>
  </si>
  <si>
    <t>De aangeboden oplossing ondersteunt de WKR.</t>
  </si>
  <si>
    <t>De aangeboden oplossing biedt de mogelijkheid een prestatieverklaring toe te voegen aan de factuur (mits nog niet gedaan bij de inkooporder), inclusief een bijlage als onderbouwing.</t>
  </si>
  <si>
    <t>De aangeboden oplossing biedt de mogelijkheid om automatisch en handmatig via het 2/3 weg matching principe factuurregels te matchen met  (meerdere) orderregel(s) binnen een inkooporder en/of ontvangst(en) bij de inkooporder.</t>
  </si>
  <si>
    <t>De aangeboden oplossing biedt de mogelijkheid om ten behoeve van het matchen van crediteurenfacturen met inkooporders/ ontvangsten tolerantiegrenzen in te stellen (in % en in absolute bedragen). Op basis van deze tolerantiegrenzen wordt een crediteurenfactuur goedgekeurd of conform de workflow aangeboden ter goedkeuring.</t>
  </si>
  <si>
    <t>De aangeboden oplossing start de goedkeuringsworkflow op basis van codering (meerdere budgethouders mogelijk, bijvoorbeeld verwerking OZB).</t>
  </si>
  <si>
    <t>De aangeboden oplossing biedt signaleringen, bijvoorbeeld bij een goed te keuren factuur.</t>
  </si>
  <si>
    <t>De aangeboden oplossing biedt de mogelijkheid tot het vastleggen van stopcodes of biedt een vergelijkbare functionaliteit om de betaalstatus te beinvloeden.</t>
  </si>
  <si>
    <t>De aangeboden oplossing dient te kunnen ondersteunen dat een éénmaal betaalbaar gestelde facturen niet meer kan worden gewijzigd.</t>
  </si>
  <si>
    <t xml:space="preserve">De aangeboden oplossing biedt de mogelijkheid dat handmatig een factuur geblokkeerd wordt voor betaling (bijv. bij betwist). 
</t>
  </si>
  <si>
    <t>De aangeboden oplossing biedt de mogelijkheid om facturen (deels) af te boeken.</t>
  </si>
  <si>
    <t>4.4. Betalen inkoopfacturen/ betaalopdrachten </t>
  </si>
  <si>
    <t>De aangeboden oplossing kan enkelvoudige en batchbetalingen verwerken inclusief de verwerking van creditnota's.</t>
  </si>
  <si>
    <t>De aangeboden oplossing kan bij een samengevoegde betaling een betaalspecificatie versturen naar de crediteur.</t>
  </si>
  <si>
    <t>4.5. Rapportage </t>
  </si>
  <si>
    <t>De aangeboden oplossing biedt een spendanalyse (mede op basis van TenderNed nummer uit gekoppelde inkooporder).</t>
  </si>
  <si>
    <t>De aangeboden oplossing biedt de mogelijkheid om over openstaande inkooporders bij nog niet geleverde prestatie op ouderdom te rapporteren.</t>
  </si>
  <si>
    <r>
      <t>5. Financiële projectbeheersing</t>
    </r>
    <r>
      <rPr>
        <sz val="10"/>
        <color rgb="FF000000"/>
        <rFont val="Calibri"/>
        <family val="2"/>
        <scheme val="minor"/>
      </rPr>
      <t> </t>
    </r>
  </si>
  <si>
    <t xml:space="preserve">Het MIP staat voor het meerjareninvesterinsgplan en is ingedeeld naar groepen Bedrijfsmiddelen, Investeringsfonds, Onderhoud, Tarieven, Onderwijs, Sport en Vastgoed. Binnen deze groepen zijn productgroepen en investeringsprojecten benoemd. Binnen een investeringsproject worden codenummers aangemaakt voor iedere investering die gedaan wordt. Voorbeeld:
Groep			Bedrijfsmiddel
Investeringsproject	Vervoermiddelen
Codenummer		Voor iedere auto
</t>
  </si>
  <si>
    <t>5.1. Voorbereiden </t>
  </si>
  <si>
    <t>De aangeboden oplossing beschikt over MIP-functionaliteit voor lopende en aankomende meerjarenprojecten.</t>
  </si>
  <si>
    <t>De aangeboden oplossing kan een onderscheid maken tussen exploitatieprojecten en investeringsprojecten en biedt per project of voor een groep projecten een integraal overzicht over ingevoerde facturen, geboekte uren en handmatig ingevoerde journaalposten.</t>
  </si>
  <si>
    <t>5.2. Inrichten </t>
  </si>
  <si>
    <t>De aangeboden oplossing biedt een projectadministratie met vastleggen projectgegevens met fasering en nadere specificatie van de kostensoorten (bijv. voor Grex-projecten).</t>
  </si>
  <si>
    <t>De aangeboden oplossing biedt een projectadministratie met vastleggen bcf-labels op verschillende niveau's (projectniveau en lager niveau binnen het project).</t>
  </si>
  <si>
    <t>5.3. Uitvoeren </t>
  </si>
  <si>
    <t>De aangeboden oplossing biedt een urenverantwoording op basis van uren x tarief (voor externen het externe tarief en voor internen een tarief o.b.v. functieschaal) met dekking op de eigen kostenplaats.</t>
  </si>
  <si>
    <t>De aangeboden oplossing biedt een urenverantwoording met nul-tarieven.</t>
  </si>
  <si>
    <t>De aangeboden oplossing biedt een urenverantwoording met controle op basis van begrote aantal uren (signalering).</t>
  </si>
  <si>
    <t>De aangeboden oplossing biedt een urenverantwoording met de mogelijkheid om opslagen (voor overhead) toe te passen boven op het tarief.</t>
  </si>
  <si>
    <t>5.4. Bijwerken </t>
  </si>
  <si>
    <t>De aangeboden oplossing biedt de mogelijkheid tot het aanpassen van de projectstamgegevens gedurende de looptijd van het project.</t>
  </si>
  <si>
    <t>De aangeboden oplossing biedt de mogelijkheid tot het aanpassen van de projectbudgetten gedurende de looptijd van het project.</t>
  </si>
  <si>
    <t>De aangeboden oplossing biedt de mogelijkheid tot het vastleggen van  prognoses (per jaar) gedurende de resterende looptijd van het project (minimaal 4 jaar).</t>
  </si>
  <si>
    <t>De aangeboden oplossing biedt de mogelijkheid tot het vastleggen van notities t.b.v. geconstateerde afwijkingen.</t>
  </si>
  <si>
    <t>5.5. Afsluiten </t>
  </si>
  <si>
    <t>De aangeboden oplossing biedt de mogelijkheid tot het maandelijks afrekenen naar de balans.</t>
  </si>
  <si>
    <t>De aangeboden oplossing biedt de mogelijkheid tot het afsluiten bij gereed melden en start afschrijven.</t>
  </si>
  <si>
    <t>5.6. Rapportage </t>
  </si>
  <si>
    <t>De aangeboden oplossing biedt voor een groep projecten of een project standaard (meerjarige) rapportages met projectbudgetten, realisatie, verplichtingen en prognoses per jaar, inclusief de afwijkingen.</t>
  </si>
  <si>
    <r>
      <t>6. Algemeen</t>
    </r>
    <r>
      <rPr>
        <sz val="10"/>
        <color rgb="FF000000"/>
        <rFont val="Calibri"/>
        <family val="2"/>
        <scheme val="minor"/>
      </rPr>
      <t> </t>
    </r>
  </si>
  <si>
    <t>6.1. Rapportage algemeen </t>
  </si>
  <si>
    <t>De aangeboden oplossing bezit een rapportagetool t.b.v. operationele rapportages.</t>
  </si>
  <si>
    <r>
      <t>7. Ondersteunende processen</t>
    </r>
    <r>
      <rPr>
        <sz val="10"/>
        <color rgb="FF000000"/>
        <rFont val="Calibri"/>
        <family val="2"/>
        <scheme val="minor"/>
      </rPr>
      <t> </t>
    </r>
  </si>
  <si>
    <t>7.1. Dashboards </t>
  </si>
  <si>
    <t>De aangeboden oplossing biedt de mogelijkheid om door Functioneel Beheer dashboards te kunnen definiëren en uitrollen naar gebruikersgroepen op basis van de autorisatierol.</t>
  </si>
  <si>
    <t>7.2. Authenticatie en autorisatie </t>
  </si>
  <si>
    <t>De aangeboden oplossing biedt de mogelijkheid om user-id's aan te maken die gekoppeld worden met de gemeentelijke IAM-voorziening ten behoeve van Single-Signon (product wordt nog aanbesteed).</t>
  </si>
  <si>
    <t>De aangeboden oplossing biedt een Single-Signon met de gemeentelijke IAM-voorziening (product wordt nog aanbesteed).</t>
  </si>
  <si>
    <t>De aangeboden oplossing biedt de mogelijkheid om autorisatierollen te kunnen definiëren waarbij binnen een rol toegang kan worden ingericht tot delen van de programmatuur (apps), handelingen en data. </t>
  </si>
  <si>
    <t>De aangeboden oplossing biedt de mogelijkheid om door Functioneel Beheer autorisatierollen te kunnen definiëren waarbij minimaal de vereiste functiescheiding toegepast kan worden. </t>
  </si>
  <si>
    <t>De aangeboden oplossing biedt de mogelijkheid om (meerdere) autorisatierollen te koppelen aan gebruikers.</t>
  </si>
  <si>
    <t>De aangeboden oplossing biedt toegang via mobile device (minimaal goedkeuren inkooporders en inkoopfacturen).</t>
  </si>
  <si>
    <t>7.3. Workflowmanagement </t>
  </si>
  <si>
    <t>De aangeboden oplossing biedt de mogelijkheid om door Functioneel Beheer diverse workflows (minimaal de goedkeuringsprocessen voor inkooporders en inkoopfacturen) te kunnen definiëren om processen te automatiseren.</t>
  </si>
  <si>
    <t>De aangeboden oplossing biedt de mogelijkheid om het beheer van de goedkeuringsflows voor inkooporders en facturen/betaalopdrachten te beleggen bij een key-user bij de administratie.</t>
  </si>
  <si>
    <t>7.4. Schermaanpassingen </t>
  </si>
  <si>
    <t>De aangeboden oplossing biedt de mogelijkheid om door Functioneel Beheer schermaanpassingen te kunnen definiëren en uitrollen naar gebruikersgroepen op basis van de autorisatierol.</t>
  </si>
  <si>
    <t>7.7. Controles</t>
  </si>
  <si>
    <t xml:space="preserve">De aangeboden oplossing controleert op dubbele invoer binnen diverse functionaliteiten. Het gaat daarbij minimaal om ontvangen facturen, inkomende (geüploade) boekingsbestanden, geautomatiseerde journaalposten en dagafschriften.
</t>
  </si>
  <si>
    <r>
      <t>8. Interfaces</t>
    </r>
    <r>
      <rPr>
        <sz val="10"/>
        <color rgb="FF000000"/>
        <rFont val="Calibri"/>
        <family val="2"/>
        <scheme val="minor"/>
      </rPr>
      <t> </t>
    </r>
  </si>
  <si>
    <t>8.1. Export data</t>
  </si>
  <si>
    <t>In de aangeboden oplossing moeten gebruikers data op het scherm kunnen exporteren (naar Excel).</t>
  </si>
  <si>
    <t>In de aangeboden oplossing moeten gebruikers  rapportage-output naar pdf en Excel kunnen exporteren.</t>
  </si>
  <si>
    <t>De aangeboden oplossing biedt een export van openstaande vorderingen naar incassosysteem (Centric Gouw).</t>
  </si>
  <si>
    <t>De aangeboden oplossing biedt een export van het rekeningschema naar LIAS.</t>
  </si>
  <si>
    <t>De aangeboden oplossing biedt een export van  de realisatie naar LIAS.</t>
  </si>
  <si>
    <t>8.2. Adresboek</t>
  </si>
  <si>
    <t>De aangeboden oplossing biedt een import van personen en bedrijven in het adresboek waarmee wij een financiele relatie hebben (via Gouw)</t>
  </si>
  <si>
    <t>8.3. Inkoopfacturen en betaalopdrachten</t>
  </si>
  <si>
    <t>8.4. Debiteuren facturen</t>
  </si>
  <si>
    <t>8.5. Betalingen</t>
  </si>
  <si>
    <t>De aangeboden oplossing biedt de mogelijkheid om (met SHA-256) gegenereerde betaalbatches aan te bieden aan de BNG.</t>
  </si>
  <si>
    <t>De aangeboden oplossing biedt de mogelijkheid om dagafschriften vanuit de BNG te ontvangen en te verwerken.</t>
  </si>
  <si>
    <t>8.6. Begroting</t>
  </si>
  <si>
    <t>De aangeboden oplossing biedt de mogelijkheid om begrotingen en begrotingsmutaties in te lezen vanuit Lias.</t>
  </si>
  <si>
    <t>8.7. Journaalposten</t>
  </si>
  <si>
    <t>De aangeboden oplossing biedt de mogelijkheid om loonjournaalposten in te lezen vanuit Raet Youforce.</t>
  </si>
  <si>
    <t>De aangeboden oplossing biedt de mogelijkheid om journaalposten in te lezen vanuit overige systemen.</t>
  </si>
  <si>
    <t>Richtlijnen voor Web/Saas applicaties gemeente Zaanstad</t>
  </si>
  <si>
    <t>PVE_FIN10_1</t>
  </si>
  <si>
    <t>PVE_FIN10_2</t>
  </si>
  <si>
    <t>3.  Informatiebeveiliging en privacyeisen SaaS</t>
  </si>
  <si>
    <t>Maatregel</t>
  </si>
  <si>
    <t>Aanwezig
Ja/Nee</t>
  </si>
  <si>
    <t>PVE_FIN10_3</t>
  </si>
  <si>
    <r>
      <t xml:space="preserve">Er geldt een beschikbaarheidsniveau van 2, dus Noodzakelijk. De opdrachtnemer garandeert beschikbaarheid van &gt;= 99,6% op werktijden  van de gemeente Zaanstad </t>
    </r>
    <r>
      <rPr>
        <sz val="10"/>
        <rFont val="Arial"/>
        <family val="2"/>
      </rPr>
      <t>(definieren)</t>
    </r>
    <r>
      <rPr>
        <sz val="10"/>
        <color theme="1"/>
        <rFont val="Arial"/>
        <family val="2"/>
      </rPr>
      <t xml:space="preserve"> en een beschikbaarheid van 96,1 % buiten werktijden.  In de berekening van dit percentage wordt gepland onderhoud en beheer niet meegenomen. Over één (1) kalenderjaar berekend, is het onderhoud en beheer gemaximaliseerd op twintig (20) uur. De huidige  operationele werkuren zijn: maandag t/m donderdag van 7:00 -  23:30 en vrijdag-zaterdag van 7:00 tot 01:00 en zondag van 7:00 tot 23:30 uur. Bij wijzigingen hierin wordt de inschrijver daarvan schriftelijk door opdrachtgever op de hoogte gesteld.</t>
    </r>
  </si>
  <si>
    <t>PVE_FIN10_4</t>
  </si>
  <si>
    <r>
      <t xml:space="preserve">De opdrachtnemer garandeert dat de tijd tussen prio 1 incidenten  (MTBF) &gt; honderd (100) dagen is. Een prio 1 incident is een incident waarbij medewerkers </t>
    </r>
    <r>
      <rPr>
        <sz val="10"/>
        <color theme="1"/>
        <rFont val="Arial"/>
        <family val="2"/>
      </rPr>
      <t>over de hele stad een verstoring hebben van een bedrijfskritische functionaliteit. Het aantal maximale storingen van 3 minuten of minder is 2 per maand. Voor incidenten langer dan 3 minuten 1 per 2 maanden.</t>
    </r>
  </si>
  <si>
    <t>PVE_FIN10_5</t>
  </si>
  <si>
    <t xml:space="preserve">De opdrachtnemer garandeert dat het dataverlies bij een calamiteit maximaal acht (8) uur is. </t>
  </si>
  <si>
    <t>PVE_FIN10_6</t>
  </si>
  <si>
    <t>De opdrachtnemer zorgt ervoor dat we de informatie tot 30 dagen terug kunnen restoren, waarbij een restoretijd van max. 24 uur wordt gehanteerd.</t>
  </si>
  <si>
    <t>PVE_FIN10_7</t>
  </si>
  <si>
    <t>Iedere gebruiker (inclusief beheerder) heeft een persoonlijk inlogaccount. Generieke not-named accounts zijn niet toegestaan.</t>
  </si>
  <si>
    <t>PVE_FIN10_8</t>
  </si>
  <si>
    <t>Alle inlogpogingen (inclusief mislukte) van gebruikers en systemen worden gelogd. Minimaal wordt in de log vastgelegd de accountnaam, de locatie, het tijdstip, en het resultaat van de inlogpoging.</t>
  </si>
  <si>
    <t>PVE_FIN10_9</t>
  </si>
  <si>
    <r>
      <rPr>
        <u/>
        <sz val="10"/>
        <color theme="1"/>
        <rFont val="Arial"/>
        <family val="2"/>
      </rPr>
      <t>Indien van toepassing</t>
    </r>
    <r>
      <rPr>
        <sz val="10"/>
        <color theme="1"/>
        <rFont val="Arial"/>
        <family val="2"/>
      </rPr>
      <t>, alle data uitwisselactiviteiten via de systeemkoppelingen worden gelogd. Minimaal wordt in het log vastgelegd de accountnaam (welk systeem), het tijdstip, het soort data, het transportnummer en het resultaat van de uitwisseling.</t>
    </r>
  </si>
  <si>
    <t>PVE_FIN10_10</t>
  </si>
  <si>
    <t xml:space="preserve">Alle logbestanden worden minimaal 2 jaar bewaard, tenzij anders is afgesproken (bijv. bij een vermoed beveiligingsincident). </t>
  </si>
  <si>
    <t>PVE_FIN10_11</t>
  </si>
  <si>
    <t>Alle data uitwisselactiviteiten, wordt gecontroleerd door een Intrusion Detection System (Inbraakdetectiesysteem, IDS) en Intrusion Prevention System (inbraakpreventiesysteem, IPS).</t>
  </si>
  <si>
    <t>PVE_FIN10_12</t>
  </si>
  <si>
    <t>Bestanden die worden ge-upload worden gecontroleerd op malafide code/Virussen/Trojans/Spam.</t>
  </si>
  <si>
    <t>PVE_FIN10_13</t>
  </si>
  <si>
    <t xml:space="preserve">Van de logbestanden kunnen rapportages worden gemaakt. 
De eisen die Zaanstad stelt aan de logbestanden zijn:
- Ze moeten leesbaar zijn; 
- Ze zijn voorzien van een timestamp; 
- Ze zijn herleidbaar tot een natuurlijke persoon of indien van toepassing tot een proces en/of handeling; 
- Ze mogen niet muteerbaar zijn; 
- Ze mogen de performance van het systeem niet belemmeren.
</t>
  </si>
  <si>
    <t>PVE_FIN10_14</t>
  </si>
  <si>
    <t>De applicatie bevat controlemechanismen waarmee transactie- en verwerkingsfouten kunnen worden gedetecteerd.</t>
  </si>
  <si>
    <t>PVE_FIN10_15</t>
  </si>
  <si>
    <t>De applicatie bevat controlemechanismes waarmee vastgesteld kan worden of geimporteerde gegevens correct verwerkt zijn en transactie- en verwerkingsfouten kunnen worden gedetecteerd.</t>
  </si>
  <si>
    <t>PVE_FIN10_16</t>
  </si>
  <si>
    <t>Authenticatie voor de "native App" of "Web App" (SSO) vindt bij voorkeur plaats op basis van OpenID Connect/OAUTH 2.0. SAML 2.0 is optioneel indien opdrachtnemer authenticatie niet via OpenID Connect/OAUTH 2.0 kan laten plaatsvinden.</t>
  </si>
  <si>
    <t>PVE_FIN10_17</t>
  </si>
  <si>
    <t>De opdrachtnemer heeft een uitgewerkt protocol om cyberaanvallen te weren of de eventueel geleden schade op een gestructureerde en adequate manier op te lossen.</t>
  </si>
  <si>
    <t>PVE_FIN10_18</t>
  </si>
  <si>
    <t>De opdrachtnemer moet proactief beveiligingsincidenten melden aan de gemeente Zaanstad.</t>
  </si>
  <si>
    <t>PVE_FIN10_19</t>
  </si>
  <si>
    <t>Data in transport vind versleuteld plaats (TLS 1.2 minimaal, TLS 1.3 standaard)</t>
  </si>
  <si>
    <t>PVE_FIN10_20</t>
  </si>
  <si>
    <t>De applicatie voldoet aan de meest actuele OWASP richtlijnen: https://owasp.org/Top10/</t>
  </si>
  <si>
    <t>PVE_FIN10_21</t>
  </si>
  <si>
    <t>opdrachtnemer is minimaal ISO27001 gecertificeerd. De werking van de certificering en het gevolgde beveiligingsniveau wordt aangetoond d.m.v. een Assurance verklaring van een onafhankelijke Norea auditor in de vorm van SOC 2 Assurance rapportage (ISAE 3000). Tevens levert de opdrachtnemer een conformiteitsverklaring aan waarin de gecertificeerde normen staan vernoemd (ANNEX A ISO27001)</t>
  </si>
  <si>
    <t>PVE_FIN10_22</t>
  </si>
  <si>
    <t>Indien er gebruik wordt gemaakt van op AI gebaseerde technologie, voor bijvoorbeeld data analyse of verwerkingen, mogen de aangeboden gegevens op generlei wijze worden gebruikt om het gebruikte AI model te trainen. Dit geldt niet voor publiek beschikbare gegevens.</t>
  </si>
  <si>
    <t>PVE_FIN10_23</t>
  </si>
  <si>
    <t>Bij het toepassen van op gebaseerde AI technologie bij het verwerken van gegevens binnen de oplossing dient de leverancier een transparantie rapport aan te leveren over de wijze waarop de AI technologie de gegevens verwerkt.</t>
  </si>
  <si>
    <t>4.  Eisen vernietinging in applicatie</t>
  </si>
  <si>
    <t>Kwaliteitseis / wens of vraag</t>
  </si>
  <si>
    <r>
      <t>Zaanstad hanteert de volgende interpretatie van “archief vernietigen”: het niet-reconstrueerbaar maken van zaken/dossiers, inclusief de vastgelegde metadata. Niet alleen de Archiefwet verplicht overheden hiertoe, ook de AVG (privacywetgeving). Het niet vernietigen van archiefstukken en metadata kan worden beschouwd als een datalek.</t>
    </r>
    <r>
      <rPr>
        <sz val="8"/>
        <color theme="1"/>
        <rFont val="Calibri"/>
        <family val="2"/>
        <scheme val="minor"/>
      </rPr>
      <t> </t>
    </r>
  </si>
  <si>
    <t>PVE_FIN10_24</t>
  </si>
  <si>
    <t xml:space="preserve">In de oplossing is het mogelijk om archiefbescheiden en metadata in onderlinge samenhang op een rechtmatige manier te vernietigen. Na de vernietiging mogen de brondocumenten en de bijbehorende metadata niet meer in het systeem voorkomen. </t>
  </si>
  <si>
    <t>PVE_FIN10_25</t>
  </si>
  <si>
    <t>Het moet mogelijk zijn voor Zaanstad om geautomatiseerd  een vernietigingslijst te genereren, inclusief vernietigingsgrondslag. De vernietigingslijst is aan te passen.</t>
  </si>
  <si>
    <t>PVE_FIN10_26</t>
  </si>
  <si>
    <t xml:space="preserve">Voor een controle op de vernietiging is het noodzakelijk dat de lijst in CSV of in een ander makkelijk bewerkbaar formaat ge-exporteerd kan worden. Met behulp van een dergelijke lijst kan de archiefinspecteur en de proceseigenaar een controle slag uitvoeren. </t>
  </si>
  <si>
    <t>PVE_FIN10_27</t>
  </si>
  <si>
    <t>De metagegevens waarop de vernietigingslijst is gebaseerd worden in de oplossing vernietigd op het moment dat de ojecten op de lijst vernietigd worden.</t>
  </si>
  <si>
    <t>PVE_FIN10_28</t>
  </si>
  <si>
    <t>Automatische vernietiging na afloop van de bewaartermijn is niet van toepassing . Het vernietigingsproces kan alleen in gang gezet worden door gemeente Zaanstad.</t>
  </si>
  <si>
    <t>PVE_FIN10_29</t>
  </si>
  <si>
    <t>Het moet mogelijk zijn om selecties van de vernietigingslijst te maken. Een platte lijst van alle ojecten waarvan de bewaartermijn is verstreken, is voor grotere organisaties niet werkbaar. Enerzijds wegens performance-problemen, anderzijds uit privacy-overwegingen. Te vernietigen objecten zouden alleen gezien/beoordeeld mogen worden door de afdeling die ze gevormd heeft. Het gaat in ieder geval om de volgende selectiemogelijkheden:
	a. selectie van alle objecten van één domein, afdeling of procesbeheerder. 
 b. selectie op basis van archiefvormend orgaan, van toepassing op samenwerkingsverbanden met verschillende opdrachtgevers/belanghebbenden (bijvoorbeeld een omgevingsdienst)</t>
  </si>
  <si>
    <t>PVE_FIN10_30</t>
  </si>
  <si>
    <t>Opdrachtnemer garandeert dat bij een back-up-recovery geen gegevens terug in productie worden gezet die formeel al vernietigd zijn.</t>
  </si>
  <si>
    <t>5.  Eisen overbrenging in applicatie</t>
  </si>
  <si>
    <t>Algemeen - Overbrenging/Export</t>
  </si>
  <si>
    <t>PVE_FIN10_31</t>
  </si>
  <si>
    <t>Met de ICT prestatie is het mogelijk om informatieobjecten over te dragen aan een andere ICT prestatie.</t>
  </si>
  <si>
    <t>PVE_FIN10_32</t>
  </si>
  <si>
    <t>Wanneer gebruik wordt gemaakt van encryptietechniek bij informatieobjecten, wordt aan de Gemeente Zaanstad de bijbehorende encryptiesleutel meegeleverd.</t>
  </si>
  <si>
    <t>6.  Eisen Datakoppeling tussen applicatie en datapakhuis</t>
  </si>
  <si>
    <t>PVE_FIN10_33</t>
  </si>
  <si>
    <t>De leverancier geeft inzicht in de gegevens van de in de applicatie gevoerde administratie. De gebruikersaccounts, gebruikersrechten en informatie over het inloggedrag van de gebruikers maken ook deel uit van deze administratie. Zaanstad geeft aan welke gegevens ontsloten dienen te worden.</t>
  </si>
  <si>
    <t>PVE_FIN10_34</t>
  </si>
  <si>
    <t>De leverancier stelt een periodieke datadump uit de systemen beschikbaar. De voorkeur gaat uit naar volledige dump (2x per dag) van alle gespecificeerde datasets.</t>
  </si>
  <si>
    <t>PVE_FIN10_35</t>
  </si>
  <si>
    <t>Het dataformat voor de datadump bestaat uit  XLS(X) of CSV databestanden. Voor iedere dataset wordt een apart databestand gegenereerd.</t>
  </si>
  <si>
    <t>PVE_FIN10_36</t>
  </si>
  <si>
    <t>Zaanstad heeft het initiatief om het datatransport te initiëren (pull-strategie)</t>
  </si>
  <si>
    <t>De koppeling wordt beheerd en technisch ondersteund door de leverancier. De leverancier garandeert juiste, volledige en tijdige gegevens. Eventuele wijzigingen in de datakoppeling worden tijdig overlegd met Zaanstad. Zaanstad wordt hierbij minimaal 14 dagen voor ingang proactief van op de hoogte gesteld.</t>
  </si>
  <si>
    <t>Zaanstad kan wijzigingen in de datakoppeling aanvragen.</t>
  </si>
  <si>
    <t>Implementatieplan gemeente Zaanstad   -  Eisen</t>
  </si>
  <si>
    <t>Plan van Aanpak</t>
  </si>
  <si>
    <t>PVE_FIN11_1</t>
  </si>
  <si>
    <t xml:space="preserve">Er wordt de Inschrijver gevraagd een concept Plan van Aanpak aan te leveren waarin u uiteenzet hoe u voornemens bent de door u aangeboden oplossing(en) bij de gemeente te implementeren. </t>
  </si>
  <si>
    <t>PVE_FIN11_2</t>
  </si>
  <si>
    <t xml:space="preserve">De Inschrijver heeft specifieke best practice processen voor de gemeenten markt. Deze best practice processen worden bij de start van de implementatie geleverd. </t>
  </si>
  <si>
    <t>Datamigratie</t>
  </si>
  <si>
    <t>PVE_FIN11_3</t>
  </si>
  <si>
    <t>PVE_FIN11_4</t>
  </si>
  <si>
    <t>Inschrijver adviseert de gemeente over de aan te leveren data, de mapping &amp; matching en het format van de bestanden, waarmee de conversie en migratie plaatsvindt. Inschrijver stelt hiertoe een data-analist/consultant ter beschikking die samen met de leden van het conversieteam deze activiteit uitvoert.</t>
  </si>
  <si>
    <t>PVE_FIN11_5</t>
  </si>
  <si>
    <t>Inschrijver zorgt (in overleg met de gemeente) voor geanonimiseerde test data in alle omgevingen, uitgezonderd de acceptatie en productieomgeving.</t>
  </si>
  <si>
    <t>PVE_FIN11_6</t>
  </si>
  <si>
    <t>Implementatie</t>
  </si>
  <si>
    <t>PVE_FIN11_7</t>
  </si>
  <si>
    <t>Omgevingen</t>
  </si>
  <si>
    <t>Inschrijver stelt als onderdeel van de implementatiedienst minimaal de volgende omgevingen ter beschikking aan de gemeente:
- een Test omgeving;
- een Acceptatie omgeving;
- een Productie omgeving.
Afhankelijk van de voorgestelde implementatie aanpak kan in samenspraak met de Inschrijver worden bepaald per welke (start)datum de betreffende omgeving(en) logischerwijs in gebruik worden genomen. De startdatum van in gebruik name bepaalt het moment waarop de kosten voor de betreffende omgeving in rekening gebracht mag worden.</t>
  </si>
  <si>
    <t>PVE_FIN11_8</t>
  </si>
  <si>
    <t xml:space="preserve">Inschrijver is gedurende de looptijd van het project en tot het moment van de geaccepteerde productie omgeving verantwoordelijk voor het onderhoud en beheer van de hiervoor genoemde omgevingen. Dit betekent ondermeer dat Inschrijver zorgt (in overleg met de gemeente), voor elke nieuwe projectfase, voor een geüpdate (test data, configuratie en setup) omgeving. </t>
  </si>
  <si>
    <t>PVE_FIN11_9</t>
  </si>
  <si>
    <t>Opleiding/training</t>
  </si>
  <si>
    <t>PVE_FIN11_10</t>
  </si>
  <si>
    <t xml:space="preserve">Gebruikershandleidingen en helpteksten dienen in ieder geval in Nederlands beschikbaar te zijn. </t>
  </si>
  <si>
    <t>PVE_FIN11_11</t>
  </si>
  <si>
    <t>De opleidingen en trainingen worden gegeven op locatie van de gemeente. In overleg kan een combinatie met online trainingen afgesproken worden.
Mochten wettelijke beperkingen dit onmogelijk maken, dan wordt deze opleidingen en training online gegeven.</t>
  </si>
  <si>
    <t>PVE_FIN11_12</t>
  </si>
  <si>
    <t>Als onderdeel van de implementatie wordt opleidings- en trainingsmateriaal ter beschikking gesteld.</t>
  </si>
  <si>
    <t>PVE_FIN11_13</t>
  </si>
  <si>
    <t>Testen</t>
  </si>
  <si>
    <t>De Inschrijver stelt samen met de gemeente het testplan op.</t>
  </si>
  <si>
    <t>PVE_FIN11_14</t>
  </si>
  <si>
    <t>De Inschrijver draagt zorg voor het technisch testen van de benodigde interfaces en andersoortige koppelvlakken.</t>
  </si>
  <si>
    <t>Functionaliteit gemeente Zaanstad   -  Wensen</t>
  </si>
  <si>
    <t>.</t>
  </si>
  <si>
    <t>Onderwerp</t>
  </si>
  <si>
    <t>Wens</t>
  </si>
  <si>
    <t>Beantwoording</t>
  </si>
  <si>
    <t>Antwoord</t>
  </si>
  <si>
    <t>1. Grootboek </t>
  </si>
  <si>
    <t>Conform art. 2 lid 1 BBV geldt voor gemeenten: “Voor de begroting, de meerjarenraming, de jaarstukken en de uitvoeringsinformatie wordt een stelsel van baten en lasten gehanteerd.” Dit betekent dat uitgaven en inkomsten worden toegerekend aan de jaren waarop ze betrekking hebben.
Iv3 is een informatiesysteem, waarin staat welke financiële informatie gemeenten, provincies en gemeenschappelijke regelingen wettelijk moeten verstrekken aan het CBS. Het bevat gegevens uit de begroting, kwartaalcijfers en de jaarrekening. Om gegevens aan te kunnen leveren, worden taakvelden (beleidsterreinen) en/of economische categorieën gehanteerd. Een economische categorie is een groep economische transacties van dezelfde aard. De huidige werkwijze is dat kostenplaatsen worden gekoppeld aan taakvelden en kostensoorten aan economische categorieën.</t>
  </si>
  <si>
    <t>Beschrijf de mogelijkheden van de aangeboden oplossing om aan dimensies die op bijvoorbeeld inactief worden gezet een ingangs- en einddatum, al dan niet in de toekomst, toe te kennen (effective date principe). Dit geldt voor velden als kostenplaats, kostensoort, werkorder, debiteur/crediteur, inkooporder</t>
  </si>
  <si>
    <t>Beschrijving</t>
  </si>
  <si>
    <t>Beschrijf welke controles door de aangeboden oplossing geautomatiseerd uitgevoerd worden, zodat eventuele tekortkomingen in de IV3-rapportage, onder andere als gevolg van foutieve boekingen, snel en eenvoudig gesignaleerd en hersteld kunnen worden?</t>
  </si>
  <si>
    <t>Beschrijf welke mogelijkheden de aangeboden oplossing biedt om (delen van) het boekingsproces in een workflow uit te voeren, waardoor autorisaties vastgelegd kunnen worden en de voortgang gemonitord kan worden.
Voorbeelden waaraan gedacht kan worden zijn wijzigingen in de stambestanden van taakvelden en economische categorieën vanuit IV3 en het koppelen van kostenplaatsen aan taakvelden en kostensoorten aan economische categorieën.</t>
  </si>
  <si>
    <t>De gemeente heeft in haar huidige financieel systeem een 'adresboek' waar alle stamgegevens vastgelegd worden t.b.v. debiteuren, crediteuren en gebruikers. Naast de NAW-gegevens betreft het de stamgegevens voor debiteuren en de stamgegevens voor crediteuren. Omdat iedere oplossing in de markt hier een andere naam voor wordt in deze uitvraag de huidige terminologie gehanteerd: het adresboek.</t>
  </si>
  <si>
    <t>Beschrijf hoe de aangeboden oplossing de mogelijkheid biedt om NAW-gegevens geautomatiseerd in te lezen d.m.v. sleutelvelden als BSN, KvK of combinatie postcode huisnummer. De aangeboden oplossing dient alvorens gegevens in te lezen een check te doen of de persoon of bedrijf al bestaat.</t>
  </si>
  <si>
    <t>Het huidige systeem van de gemeente heeft voor een aantal velden een beperkt aantal posities beschikbaar.
Beschrijf hoeveel posities de aangeboden oplossing heeft voor minimaal:
 - achternaam;
 - straatnaam;
 - journaalpostomschrijving;
 - inkooporder omschrijving;
 - debiteurenomschrijving;
 - omschrijving bij bestelaanvraag.
- kostenplaatsomschrijving
- crediteurenomschrijving</t>
  </si>
  <si>
    <t>Beschrijf hoe de aangeboden oplossing op het gebied van debiteuren/crediteuren een onderscheid kan aanbrengen tussen particulieren, bedrijven, overheidsinstanties en medewerkers (vast of inhuur).</t>
  </si>
  <si>
    <t xml:space="preserve">De gemeente heeft de voorkeur dat zowel de nummering van de debiteur als die van de crediteur gelijk zijn dan wel aan elkaar gekoppeld zijn.
Beschrijf hoe de aangeboden oplossing omgaat met adreswijzigingen voor bedrijven en personen die zowel een debiteur als een crediteur van de gemeente zijn. </t>
  </si>
  <si>
    <t>Beschrijf hoe de aangeboden oplossing het aanmaken van meerdere e-mailadressen bij crediteuren/debiteuren ondersteunt waarbij ook aangegeven kan worden voor welk doel ieder e-mailadres wordt gebruikt.</t>
  </si>
  <si>
    <t>Beschrijf hoe de aangeboden oplossing het aanmaken van meerdere telefoonnummers bij crediteuren/debiteuren ondersteunt waarbij ook aangegeven kan worden voor welk doel ieder telefoonnummer wordt gebruikt.</t>
  </si>
  <si>
    <t>Beschrijf hoe de aangeboden oplossing de mogelijkheid biedt om adressen, e-mail adressen, telefoonnummers op inactief te zetten per een bepaalde datum. Beschrijf daarnaast de mogelijkheden om deze gegevens in te voeren waarna ze op een datum in de toekomst pas actief worden.</t>
  </si>
  <si>
    <t>Heeft de aangeboden oplossing een koppeling naar de Kamer van Koophandel voor een validatie check van KvK nummers?</t>
  </si>
  <si>
    <t>Maakt de aangeboden oplossing gebruik van een postcodetabel waarbij automatisch (zoveel mogelijk) adresgegevens worden aangevuld?</t>
  </si>
  <si>
    <t xml:space="preserve">Biedt de aangeboden oplossing de mogelijkheid om een automatische controle op het BTW-nummer uit te voeren? </t>
  </si>
  <si>
    <t>Beschrijf hoe de aangeboden oplossing de mogelijkheid biedt om op basis van een set aan criteria adressen geautomatiseerd op inactief te zetten.</t>
  </si>
  <si>
    <t>Beschrijf hoe de aangeboden oplossing de mogelijkheid biedt om een waarschuwing te tonen bij het invoeren van een uitgaande factuur als een "Orderreferentie" (het ordernummer) verplicht is bij een bepaalde afnemer. De aanname van de gemeente is dat dit vastgelegd wordt in de adresboekgegevens van de debiteur.</t>
  </si>
  <si>
    <t>Beschrijf hoe de aangeboden oplossing het "4-ogen principe" ondersteunt bij het wijzigen van IBAN-nummers alvorens de wijziging definitief wordt.</t>
  </si>
  <si>
    <t>Beschrijf hoe de aangeboden oplossing het automatisch controleren van buitenlandse bankrekeningen niet zijnde IBAN-rekeningen ondersteunt.</t>
  </si>
  <si>
    <t>Beschrijf of en hoe de aangeboden oplossing een controle op naam / bankrekening kan uitvoeren.</t>
  </si>
  <si>
    <t>Beschrijf welke mogelijkheden de aangeboden oplossing biedt om geautomatiseerd een beginbalans in het volgende boekjaar aan te maken voor alle ingerichte administraties. Dit proces moet meerdere malen achter elkaar uitgevoerd kunnen worden. Beschrijf tevens hoe in het nieuwe boekjaar geboekt kan worden terwijl er nog jaarovergangsprocessen gedraaid moeten worden. Beschrijf tevens hoe het mogelijk is om in het nieuwe boekjaar te boeken zonder dat een beginbalans is ingevoerd.</t>
  </si>
  <si>
    <t>De gemeente heeft de wens om na het draaien van een proces waarmee de beginbalans van het nieuwe boekjaar wordt aangemaakt, de mogelijkheid te hebben om in periode 0 aanpassingen te doen mocht het blijken dat er in het nieuwe boekjaar met een andere boekingsmethodiek of boekingsstructuur gestart gaat worden.
Beschrijf de mogelijkheden die de aangeboden oplossing biedt om in periode 0, wat normaliter géén boekingsperiode betreft, aanpassingen te doen conform bovengenoemde wens.</t>
  </si>
  <si>
    <t>1.2. Afsluiten periode </t>
  </si>
  <si>
    <t>Kostenverdeelstaat: Beschrijf hoe binnen de aangeboden oplossing ervoor gezorgd worden dat saldi via meerdere verdeelsleutels over diverse dimensies binnen het grootboek verdeeld kunnen worden?</t>
  </si>
  <si>
    <r>
      <t>1.2. Afsluiten</t>
    </r>
    <r>
      <rPr>
        <sz val="10"/>
        <color rgb="FF000000"/>
        <rFont val="Calibri"/>
        <family val="2"/>
        <scheme val="minor"/>
      </rPr>
      <t xml:space="preserve"> periode </t>
    </r>
    <r>
      <rPr>
        <sz val="10"/>
        <rFont val="Calibri"/>
        <family val="2"/>
        <scheme val="minor"/>
      </rPr>
      <t>- transitoria</t>
    </r>
  </si>
  <si>
    <t xml:space="preserve">De gemeente heeft als wens om een factuur die wordt ontvangen in 2023 en die zowel op 2023 als op 2024 betrekking heeft in 2023 te boeken met een oormerking dat de kosten m.b.t. 2024 einde jaar als een transitorische post worden geboekt. 
Beschrijf hoe de aangeboden oplossing omgaat met voorboeking m.b.t. kosten waarvoor nu de factuur wordt betaald maar waarbij de kosten betrekking hebben op volgende boekjaren, anders dan het huidige boekjaar. </t>
  </si>
  <si>
    <t>Beschrijf hoe de aangeboden oplossing de juiste stand van de transitoria ultimo boekjaar bepaalt, zonder dat daarvoor gedurende het boekjaar tussenrekeningen (balansrekeningen) gebruikt hoeven te worden.</t>
  </si>
  <si>
    <t>De gemeente kent praktijksituaties waarbij inkomsten en uitgaven op meerdere boekjaren betrekking hebben.
Beschrijf hoe de aangeboden oplossing omgaat met uitgaven en inkomsten die op meerdere boekjaren betrekking hebben?</t>
  </si>
  <si>
    <t>Kan de aangeboden oplossing transitoria in de opvolgende periode/boekjaar terugboeken?</t>
  </si>
  <si>
    <t xml:space="preserve">Met betrekking tot de btw zijn op gemeenten de “Wet op de omzetbelasting 1968” (Wet OB) en de “Wet op het Btw- compensatiefonds” (Wet BCF) van toepassing. De Wet OB is van toepassing ingeval de gemeente optreedt als “ondernemer” en de Wet BCF is aan de orde als de gemeente optreedt als “overheid/niet-ondernemer”. 
Het Btw-compensatiefonds is een Nederlands begrotingsfonds waaruit gemeenten en provincies worden gecompenseerd voor een belangrijk deel van de door hen in de hoedanigheid van “overheid/niet-ondernemer” betaalde omzetbelasting (btw). Als gemeenten en provincies diensten of goederen extern inkopen, betalen zij daarover btw. In tegenstelling tot bedrijven kunnen zij de btw die zij betalen als zij optreden als “overheid/niet-ondernemer” niet terugvorderen van de Belastingdienst (Wet OB). Extern ingekochte diensten zijn daarom al snel duurder dan intern uitgevoerde activiteiten. Sinds 2003 kunnen gemeenten en provincies, als zij optreden als “overheid/niet-ondernemer”, de btw die ze hebben betaald over uitbesteed werk (grotendeels) terugvragen bij het Btw-compensatiefonds (Wet BCF).
Op dit moment worden aan kostenplaatsten btw-labels gekoppeld. De btw-labels houden rekening met het optreden als “ondernemer” en het optreden als “overheid/niet-ondernemer”. 
 - De labels die betrekking hebben op het optreden als “ondernemer” maken onderscheid tussen belaste (OB) en vrijgestelde (OV) btw (Wet OB); 
 - De labels die betrekking hebben op het optreden als “overheid/niet-ondernemer” maken onderscheid tussen declarabele (NOD) en niet-declarabele (NON) btw (Wet BCF). 
Daarnaast zijn er btw-labels voor mengpercentages. Als aan een kostenplaats een btw-label met een mengpercentage gekoppeld wordt, betekent dit dat de uitgaven die op die kostenplaats geboekt worden betrekking hebben op activiteiten die deels als ondernemer en deels als overheid/niet-ondernemer worden verricht. Het btw-label bevat dan meer dan één type btw (OB, OV, NOD, NON), waarbij de types elk een ander percentage krijgen (samen 100%). </t>
  </si>
  <si>
    <t xml:space="preserve">Beschrijf hoe de aangeboden oplossing het volgende proces ondersteunt.
Een statuscode bij kostenplaatsen die betrekking heeft op projecten waarvan bij aanvang een inschatting gemaakt is van de verhouding overheidsactiviteiten / ondernemersactiviteiten (In het kader van bcf) en waarvoor pas na afloop beoordeeld kan worden wat de werkelijke verhouding is geweest. Status: ‘eerste inschatting’, ‘geactualiseerde inschatting’, ‘definitieve verhouding’. Graag in de uitgevoerde acties zichtbaar maken wie wanneer welke status heeft gegeven. Middels de statuscode, de bijbehorende datum en de status van een project (afgesloten of niet) kunnen overzichten gegenereerd worden ter beoordeling of de evaluaties tijdig plaatsvinden. </t>
  </si>
  <si>
    <r>
      <t>De gemeente werkt met zogenaamde btw</t>
    </r>
    <r>
      <rPr>
        <sz val="10"/>
        <color rgb="FFFF0000"/>
        <rFont val="Calibri"/>
        <family val="2"/>
      </rPr>
      <t>-</t>
    </r>
    <r>
      <rPr>
        <sz val="10"/>
        <color rgb="FF000000"/>
        <rFont val="Calibri"/>
        <family val="2"/>
      </rPr>
      <t xml:space="preserve">labels die gekoppeld zijn aan kostenplaatsen en de gemeente zou graag een soortgelijke </t>
    </r>
    <r>
      <rPr>
        <sz val="10"/>
        <rFont val="Calibri"/>
        <family val="2"/>
      </rPr>
      <t>oplossing terugzien. Deze labelling moet dan zorgen</t>
    </r>
    <r>
      <rPr>
        <sz val="10"/>
        <color rgb="FF000000"/>
        <rFont val="Calibri"/>
        <family val="2"/>
      </rPr>
      <t xml:space="preserve"> </t>
    </r>
    <r>
      <rPr>
        <sz val="10"/>
        <rFont val="Calibri"/>
        <family val="2"/>
      </rPr>
      <t xml:space="preserve">voor de btw routes (verrekenbaar, kostenverhogend, bcf). Het moet echter ook mogelijk zijn om naast de koppeling aan een kostenplaats deze aan een ander niveau te koppelen die de instelling op kostenplaatsniveau kan overrulen. </t>
    </r>
    <r>
      <rPr>
        <sz val="10"/>
        <color rgb="FF000000"/>
        <rFont val="Calibri"/>
        <family val="2"/>
      </rPr>
      <t xml:space="preserve">
Hoe ondersteunt de aangeboden oplossing het vastleggen van btw-labels op meerdere grootboekdimensies?</t>
    </r>
  </si>
  <si>
    <t xml:space="preserve">Beschrijf hoe in de aangeboden oplossing wijzigingen in btw-labels gelogd worden en kunt u hier een voorbeeld van geven (bv een screenshot)? </t>
  </si>
  <si>
    <t>Beschrijf hoe de aangeboden oplossing ervoor zorgt dat bijlagen voor de belastingdienst of de motivatie die ten grondslag ligt aan het gekozen btw-label aan het label toegevoegd kunnen worden.</t>
  </si>
  <si>
    <t xml:space="preserve">Beschrijf en laat zien met een screenshot hoe met de aangeboden oplossing het koppelen van btw-labels aan kostenplaatsen plaatsvindt en hoe het periodiek herbeoordelen van de juistheid van deze koppelingen zichtbaar gemaakt wordt? </t>
  </si>
  <si>
    <t>Beschrijf hoe met de aangeboden oplossing getoond wordt dat kostenplaatsen langer dan x tijd niet herbeoordeeld zijn (betreft de periodieke beoordeling).</t>
  </si>
  <si>
    <t>Hoe kan met de aangeboden oplossing, indien een btw-label wijzigt, een herberekening plaatsvinden om de eerdere (foutieve) verdeling te herstellen?</t>
  </si>
  <si>
    <t>Beschrijf op welke wijze in de aangeboden oplossing de btw gecorrigeerd wordt bij een correctieboeking van een factuur. Wat gebeurt er automatisch of wat moet er nog handmatig gebeuren?</t>
  </si>
  <si>
    <t>Wordt in de aangeboden oplossing bij het aanmaken van inkooporders (indien van toepassing) de kostprijsverhogende btw automatisch in de verplichtingenadministratie geboekt?</t>
  </si>
  <si>
    <t>Kan de aangeboden oplossing omgaan met btw-verlegd?</t>
  </si>
  <si>
    <t>1.3. Verwerken fiscaliteit </t>
  </si>
  <si>
    <t>Op welke wijze kan de aangeboden oplossing het doen van aangifte van de vennootschapsbelasting ondersteunen?</t>
  </si>
  <si>
    <t>Beschrijf welke standaard rapportages de aangeboden oplossing aanbiedt met betrekking tot de btw/bcf, de btw-labels en de herbeoordeling van btw-labels.</t>
  </si>
  <si>
    <t>De gemeente wil voorkomen dat bij bulkverwerking naar het grootboek de medewerkers lang naar de achterliggende oorzaak van een foutieve boeking moeten zoeken.
Beschrijf daarom hoe de aangeboden oplossing omgaat met de validatie van een journaalpost die middels een (bulk) upload of interface naar het grootboek plaatsvindt waarbij de reden van uitval inzichtelijk is voor de eindgebruiker.</t>
  </si>
  <si>
    <t>Kan de aangeboden oplossing het proces ondersteunen waarbij openstaande orders in het huidige boekjaar eenvoudig gejournaliseerd worden in het nieuwe boekjaar?</t>
  </si>
  <si>
    <t>Biedt de aangeboden oplossing de mogelijkheid om boekingen, voordat de definitieve verwerking in het grootboek plaatsvindt, in te kunnen zien (proefboekingen zoals voor kapitaallasten vaste activa en proefallocatie).</t>
  </si>
  <si>
    <t>De gemeente heeft diverse soorten activa in eigen bezit. Het grootste deel betreft vastgoed en grond. Naast de panden in eigen bezit, heeft de gemeente ook grond in bezit voor strategische toekomstige doeleinden. 
De activa worden afgeschreven (niet de grond) met verschillende afschrijvingstermijnen. De methode is op dit moment lineair en de toegerekende rente wordt periodiek berekend over de boekwaarde begin boekjaar.</t>
  </si>
  <si>
    <t>Beschrijf welke mogelijkheden de aangeboden oplossing biedt om in de vaste activa administratie voor meerdere jaren standen en boekingen vast te leggen (meerjareninzicht). Deze beschrijving is gerelateerd aan de investeringsbegroting uit het begrotingsproces.</t>
  </si>
  <si>
    <t xml:space="preserve">Beschrijf welke informatie de aangeboden oplossing op een vaste activa object niveau kan vastleggen. Denk hierbij aan: Een pand met onderdelen met een verschillende levensduur, een cultuurgebouw met een kostprijsdekkende huur, gegevens rondom boekwaarden en bijlagen. </t>
  </si>
  <si>
    <t>Beschrijf welke componenten de aangeboden oplossing biedt om zelf een activa verloopstaat op te bouwen. (Staat C)</t>
  </si>
  <si>
    <t>Beschrijf hoe de aangeboden oplossing de administratieve afwikkeling van het afstoten van vaste activa onderdelen geautomatiseerd kan verwerken (Boekwaarde is 0, verkocht of niet meer bij de gemeente aanwezig).</t>
  </si>
  <si>
    <t>Kan de aangeboden oplossing omgaan met activagroepen? Met activagroep bedoelen we een hoofdactivum waartoe verschillende activa behoren.</t>
  </si>
  <si>
    <t>Beschrijf welke mogelijkheden de aangeboden oplossing biedt om automatisch de rente met verschillende rentepercentages over vaste activa standen te berekenen. De rente wordt alleen over de boekwaarde begin boekjaar berekend. Daarnaast blijft het wel de bedoeling om posten handmatig te kunnen boeken.</t>
  </si>
  <si>
    <t>Beschrijf hoe de aangeboden oplossing omgaat met datums m.b.t. in ontwikkeling, ingebruikname, start afschrijving en start rente.</t>
  </si>
  <si>
    <t>Beschrijf hoe de aangeboden oplossing de berekening van toekomstige rente en afschrijvingslasten (komende 4 jaar) uitvoert o.b.v. de huidige activastanden en afschrijvingstermijnen.</t>
  </si>
  <si>
    <t>Beschrijf hoe de aangeboden oplossing omgaat met het overboeken van een activum naar een andere balansgroep.</t>
  </si>
  <si>
    <t>Biedt de aangeboden oplossing de mogelijkheid om een wijziging van de kostenplaats of kostensoort van rente of afschrijving met een datum in de toekomst vast te leggen?</t>
  </si>
  <si>
    <t>Beschrijf welke standaardrapporten de aangeboden oplossing biedt om de aansluiting tussen de vaste activa en het grootboek aan te tonen.</t>
  </si>
  <si>
    <t xml:space="preserve">1.6. Koppeling met P&amp;O-systeem (Raet Youforce) 
</t>
  </si>
  <si>
    <t>Beschrijf hoe stamgegevens van medewerkers overgezet kunnen worden vanuit Raet Youforce naar het adresboek t.b.v. crediteuren stamgegevens en op welke manier duplicaten voorkomen worden. </t>
  </si>
  <si>
    <t>Beschikt de aangeboden oplossing over de mogelijkheid blokkades op bijvoorbeeld grootboekrekeningen op te heffen tijdens het invoeren/bewerken van journaalposten.</t>
  </si>
  <si>
    <t>De gemeente heeft de wens op vanuit de aangeboden oplossing te rapporteren op data die in de database van de aangeboden oplossing is opgeslagen.
Beschrijf de mogelijkheden die de aangeboden oplossing biedt om per administratie een saldi- en kolommenbalans (meermaals) te draaien. Beschrijf tevens hoe deze rapporten eenvoudig zijn aan te passen.</t>
  </si>
  <si>
    <t>In het kader van de IV3 en BBV stelt de gemeente eisen aan de vastlegging van data en de rapportage en uitwisseling hiervan.
Beschrijf hoe de aangeboden oplossing omgaat met het gebruik van economische categorieën en taakvelden en de controle op het gebruik ervan.</t>
  </si>
  <si>
    <t xml:space="preserve">De gemeente moet voldoen aan IV3 en levert hierbij informatie aan het CBS. Binnen afzienbare tijd zal dit in een JSON-formaat plaatsvinden.
Kan uw oplossing de aanlevering van IV3-informatie in Excel en JSON-formaat al ondersteunen? </t>
  </si>
  <si>
    <t>Beschrijf hoe in de aangeboden oplossing de output van de IV3-rapportage aan de gebruiker wordt getoond. De voorkeur van de gemeente is om dit zowel op het scherm als geprint te krijgen.</t>
  </si>
  <si>
    <t>Beschrijf welke standaard operationele rapportages de aangeboden oplossing aanbiedt  (momenteel deels in Crystal Reports), zoals bijvoorbeeld invoerverslagen, betaalbestanden, kostenverdeling, controlerapporten </t>
  </si>
  <si>
    <t>1.8 Rapportages</t>
  </si>
  <si>
    <t>De aangeboden oplossing biedt een export naar Qlikview / QlikSense die minimaal 2x per dag uitgevoerd kan worden voor managementrapportages.</t>
  </si>
  <si>
    <t>2. Debiteuren </t>
  </si>
  <si>
    <t xml:space="preserve">De gemeente verstuurt privaatrechtelijke facturen en publiekrechtelijke facturen. Facturen worden via verschillende kanalen verstuurd (post, e-mail, e-factuur).  
Deze verschillende soorten facturen kennen verschillende invorderingsprocessen met verschillende termijnen en verschillende documenten die verstuurd moeten worden.
Bij publiekrechtelijke facturen worden er, op basis van de Kostenwet (jaarlijkse aanpassing), kosten toegevoegd bij zowel de aanmaning als het postdwangbevel. De kosten van het postdwangbevel zijn afhankelijk van de hoogte van de openstaande vordering en bestaan uit een vast bedrag en een percentage. Ook kan er rente in rekening gebracht worden. Voor aanlevering aan de deurwaarder is een excel bestand vereist in een specifieke template. 
Alle invorderingsstappen, zowel de automatische als de handmatige, zijn terug te vinden in het logboek en documenten kunnen opnieuw geprint worden zoals ze verstuurd zijn. </t>
  </si>
  <si>
    <t xml:space="preserve">Beschrijf hoe de aangeboden oplossing data vanuit externe (derden) systemen omzet naar uitgaande facturen die binnen uw oplossing gegenereerd kunnen worden. </t>
  </si>
  <si>
    <t xml:space="preserve">Beschrijf welke soorten documenten met de aangeboden oplossing gemaakt kunnen worden, waarbij de gemeente graag minimaal gebruik wil maken van verschillende lay-outs op basis van de stap in het invorderingsproces. Beschrijf de mogelijkheden van het gebruik van bijvoorbeeld een logo van de gemeente. Beschrijf hoe een document kan worden gemaakt en aangepast. </t>
  </si>
  <si>
    <t>Beschrijf hoe de aangeboden oplossing foutief ingelezen factureeropdrachten (zowel individueel als batches) voor verwerking kan weigeren, daarna te verwijderen en terug te melden aan het aanleverende systeem.</t>
  </si>
  <si>
    <t>Ondersteunt de aangeboden oplossing het werken met QR-codes?</t>
  </si>
  <si>
    <t xml:space="preserve">Beschrijf de mogelijkheid van de aangeboden oplossing hoe factuuropdrachten aan te merken als terugkerend, inclusief vermelding van de periode waarvoor dit geldt. </t>
  </si>
  <si>
    <t xml:space="preserve">Beschrijf hoe de aangeboden oplossing de mogelijkheid biedt om een verkeerde boeking te herstellen in de sub-administratie. </t>
  </si>
  <si>
    <t xml:space="preserve">Beschrijf hoe de aangeboden oplossing de mogelijkheid biedt om op basis van debiteur en/of factuurstroom/type de verzendwijze (kanaalkeuze) te bepalen. </t>
  </si>
  <si>
    <t>Beschrijf hoe de aangeboden oplossing de mogelijkheid biedt om facturen en andere invorderingsdocumenten per e-mail te sturen naar de debiteur</t>
  </si>
  <si>
    <t>Beschrijf hoe uw oplossing de mogelijkheid biedt om een bijlage aan een per e-mail te sturen invorderingsdocument toe te voegen</t>
  </si>
  <si>
    <t>Biedt de aangeboden oplossing de mogelijkheid om een bijlage aan een e-factuur toe te voegen?</t>
  </si>
  <si>
    <t>Ja/nee</t>
  </si>
  <si>
    <t>Beschrijf de mogelijkheden t.a.v. het corrigeren van factuurteksten nadat de factuur is gegenereerd en de aangepaste versie versturen.</t>
  </si>
  <si>
    <t>Beschrijf hoe met de aangeboden oplossing na te gaan is of een factuur per post, mail, als e-factuur is verstuurd.</t>
  </si>
  <si>
    <t>Beschrijf hoe een medewerker debiteuren inzicht krijgt in openstaande vorderingen in totaal en per debiteur, inclusief betalingsregelingen en verschillende stadia van invordering.</t>
  </si>
  <si>
    <t>Beschrijf op welke manier uw aangeboden oplossing de verschillende invorderingsstappen ondersteunt voor de verschillende soorten vordering (m.n. onderscheid publiek- en privaatrechtelijke facturen). Denk hierbij aan herinneringen, aanmaningen, ingebrekestellingen, postdwangbevelen, dwangbevelen, etc.</t>
  </si>
  <si>
    <t>Biedt uw oplossing de mogelijkheid om verschillende e-mailadressen te gebruiken, bijvoorbeeld voor de factuur en voor de invordering?</t>
  </si>
  <si>
    <t>Beschrijf hoe de aangeboden oplossing de mogelijkheid biedt om een betalingsregeling aan te maken. Bijvoorbeeld voor een debiteur voor zowel één openstaande factuur als voor meerdere openstaande facturen tegelijk.</t>
  </si>
  <si>
    <t>Beschrijf hoe de aangeboden oplossing de mogelijkheid biedt om bij het afboeken van een oninbare factuur de BTW automatisch tegen te boeken.</t>
  </si>
  <si>
    <t xml:space="preserve">Beschrijf hoe de aangeboden oplossing de mogelijkheid biedt om informatie/communicatie met de debiteur vast te leggen (kladblok) bij de openstaande vordering voor interne doeleinden. </t>
  </si>
  <si>
    <t>Beschrijf welke mogelijkheden de aangeboden oplossing biedt om automatische matching van ontvangsten uit te voeren. Denk hierbij aan matchen op referentienummer, factuurnummer, omschrijving en openstaand bedrag.</t>
  </si>
  <si>
    <t>Beschrijf welke mogelijkheden de aangeboden oplossing biedt om automatische matching op grootboekrekeningen uit te voeren. Bijvoorbeeld het automatisch boeken van bankkosten.</t>
  </si>
  <si>
    <t>Beschrijf welke mogelijkheden de aangeboden oplossing biedt om ontvangsten te koppelen aan een debiteur om later te matchen met een factuur.</t>
  </si>
  <si>
    <t>Beschrijf hoe de aangeboden oplossing omgaat met nog niet verwerkte posten vanaf het dagafschrift, waarbij deze enerzijds nu tijdelijk op een tussenrekening worden geplaatst en waarbij anderzijds de afwikkeling pas later in de maand vanaf het dagafschrift plaatsvindt.</t>
  </si>
  <si>
    <t>Beschrijf hoe de aangeboden oplossing omgaat met de volgorde van afboeken van openstaande posten in de volgorde van 1. Dwangbevelkosten, 2. Aanmaningskosten en 3. Facturen</t>
  </si>
  <si>
    <t>Beschrijf hoe de aangeboden oplossing bij de bankafschriftenverwerking omgaat met het handmatig matchen van "uitval" facturen o.b.v. meerdere parameters zoals kostenplaats, crediteuren/debiteuren open posten</t>
  </si>
  <si>
    <t xml:space="preserve">Beschrijf hoe de aangeboden oplossing de mogelijkheid biedt om eenvoudig een betaling retour naar de betaler te sturen, inclusief begeleidende communicatie richting de debiteur. </t>
  </si>
  <si>
    <t>Beschrijf hoe de aangeboden oplossing de mogelijkheid biedt om retour te betalen aan zowel bekende als onbekende betalers.</t>
  </si>
  <si>
    <t>Beschrijf hoe de aangeboden oplossing de mogelijkheid biedt om te raadplegen op ontvangsten (minimaal op debiteur waarbij de herkomst van de ontvangst geraadpleegd kan worden).</t>
  </si>
  <si>
    <t>Beschrijf welke standaardrapportages de aangeboden oplossing aanbiedt op het onderdeel Debiteuren.</t>
  </si>
  <si>
    <t>3. Inkoop en Contractbeheer </t>
  </si>
  <si>
    <t xml:space="preserve">De wens bestaat om het  proces van inkoop en contractbeheer in het aan te schaffen pakket te laten plaatsvinden. Daarbij worden contracten vastgelegd en worden inkooporders - waar van toepassing - gekoppeld aan de contracten waarmee uitnutting van de contracten gevolgd wordt. Goedkeuring van de inkooporders (ook als afroep/bestelling vanuit het contract) vindt plaats volgens de budgethoudersregeling. </t>
  </si>
  <si>
    <t>Beschrijf hoe de aangeboden oplossing ondersteunt dat (bijvoorbeeld een NOK, ROK etc.) contracten aan elkaar gerelateerd kunnen worden. ROK is Raam Overeenkomst. NOK is Nadere OvereenKomst.</t>
  </si>
  <si>
    <t>Beschrijf hoe de aangeboden oplossing het proces ondersteunt dat een contract gekoppeld kan worden aan leverancier, kostensoort(en), kostenplaats, project en inkooppakket.</t>
  </si>
  <si>
    <t>Beschrijf hoe de aangeboden oplossing het proces ondersteunt om een drilldown vanuit het contract naar onderliggende details (eventuele NOK’S en bestellingen) te ondersteunen. Beschrijf tevens vanuit welke contractelementen een drilldown mogelijk is en welke details dan getoond worden.</t>
  </si>
  <si>
    <t xml:space="preserve">Kunnen in de aangeboden oplossing diverse bestanden (minimaal CSV, PDF, Word, Excel) aan een contract worden toegevoegd (dossiervorming)? </t>
  </si>
  <si>
    <t>Beschrijf hoe de aangeboden oplossing de mogelijkheid biedt om ruime omschrijvingsvelden te ondersteunen, minimaal 200 tekens, voor uitleg over een contract.</t>
  </si>
  <si>
    <t>Beschrijf hoe de aangeboden oplossing de mogelijkheid biedt om op basis van ingevulde kenmerken contracten te filteren. Bijvoorbeeld een compliance eis, zoals voldoen aan ISAE eisen ingeval de data buiten de gemeente wordt beheerd en verwerkt.</t>
  </si>
  <si>
    <t>Beschrijf hoe de aangeboden oplossing voorziet in een contracten archief/register waaraan rollen/autorisaties worden toegekend. Bijvoorbeeld voor het kunnen bewerken/lezen van gespreksverslagen of het lezen van contracten of managementrapportages.</t>
  </si>
  <si>
    <t>Beschrijf hoe de aangeboden oplossing het signaleren op uit te voeren acties met betrekking tot vastgelegde documenten en afspraken gerelateerd aan contracten ondersteunt.</t>
  </si>
  <si>
    <t xml:space="preserve">Kan de aangeboden oplossing een meerjarig contract tussentijds aanpassen/indexeren? </t>
  </si>
  <si>
    <t>Beschrijf hoe ten aanzien van het contractbeheer de aangeboden oplossing aan de archiefwet voldoet, mede in combinatie met in de aangeboden oplossing opgeslagen bijlagen.</t>
  </si>
  <si>
    <t>Kunnen in de aangeboden oplossing Inhuurcontracten gekoppeld worden aan urenverantwoording?</t>
  </si>
  <si>
    <t>Beschrijf hoe de aangeboden oplossing de mogelijkheid biedt om zelf (dynamische) inkoopformulieren te bouwen.</t>
  </si>
  <si>
    <t>3.3. Signaleren </t>
  </si>
  <si>
    <t>Beschrijf hoe de aangeboden oplossing omgaat met een signaleringsfunctie (pushfunctie) bij het vernieuwen en beëindigen van een contract naar een nader te bepalen rol. Het betreft hier signalering o.b.v. dreigende expiratie van het contract of het feit dat verlengd moet worden.</t>
  </si>
  <si>
    <t>Biedt de aangeboden oplossing signaleringen bij het naderen van aanbestedingsgrenzen?</t>
  </si>
  <si>
    <t>3.4. Rapporteren </t>
  </si>
  <si>
    <t>Beschrijf hoe de aangeboden oplossing voorziet in rapportage m.b.t. de uitnutting van contracten, rekening houdend met de aan de contracten gekoppelde inkooporders.</t>
  </si>
  <si>
    <t>Beschrijf wat in de aangeboden oplossing de standaard rapportage mogelijkheden zijn specifiek voor het Inkoop, contractbeheer en crediteuren proces. Denk hierbij aan:
 - spendrapportage;
 - leveranciersinformatie;
 - openstaande inkooporders;</t>
  </si>
  <si>
    <t>4. Crediteuren </t>
  </si>
  <si>
    <t xml:space="preserve">De wens bestaat om het hele crediteurenproces in het nieuwe pakket te laten plaatsvinden: van het vastleggen van een inkoopcontract, het verwerken en goedkeuren van inkooporders (al dan niet gekoppeld aan een contract), het vastleggen van prestatieverklaringen (op de inkooporder of op de factuur) tot en met het inlezen, 2/3-weg matchen/coderen, goedkeuren en betalen van pdf- en e-facturen en betaalopdrachten. </t>
  </si>
  <si>
    <t>Beschrijf hoe de aangeboden oplossing:
 a. budgethouders kan koppelen aan kostenplaatsen;
 b. per kostenplaats de historie van budgethouders kan tonen (wie was gedurende welke periode budgethouder van de betreffende kostenplaats);
 c. de handtekening en de paraaf per budgethouder kan opslaan (incl. historie)?</t>
  </si>
  <si>
    <t>Beschrijf hoe de aangeboden oplossing omgaat met de audit trail van het proces van Inkooporders t/m betalen factuur.</t>
  </si>
  <si>
    <t xml:space="preserve">Beschrijf hoe de aangeboden oplossing bij de uitgaande inkooporder het weglaten van specifieke interne gemeente informatie op de inkooporder naar de leverancier kan weglaten. De gemeente kan zelf bepalen welke informatie op de inkooporder wordt uitgesloten. </t>
  </si>
  <si>
    <t>Beschrijf hoe de aangeboden oplossing omgaat met het apart toevoegen van diverse kosten (bijvoorbeeld porto, levering en afvalverwijdering) aan de inkooporder.</t>
  </si>
  <si>
    <t>Beschrijf hoe de aangeboden oplossing naast uren en tarief ook additionele regels (zoals overwerk en reis- en verblijfkosten) op kan nemen in de inkooporder voor uitzendkrachten.</t>
  </si>
  <si>
    <t>Beschrijf hoe de aangeboden oplossing gebruikmaakt van vrije tekstblokken (bij voorkeur ook op regelniveau).</t>
  </si>
  <si>
    <t xml:space="preserve">Beschrijf hoe de aangeboden oplossing de mogelijkheid biedt om met iedere inkooporder de standaard inkoopvoorwaarden mee te sturen. Is dit per leverancier/opdracht instelbaar (VNG, GIBIT)? Of is alleen tekst met verwijzing op de inkooporder mogelijk? </t>
  </si>
  <si>
    <t>Kan in de aangeboden oplossing een inkooporder worden ingevoerd waar geen - in het systeem vastgelegde - bestelaanvraag voor aanwezig is?</t>
  </si>
  <si>
    <t>Is het in de aangeboden oplossing mogelijk om de status van een inkooporder te raadplegen en wie de actiehouder van bijv. de goedkeuring is?</t>
  </si>
  <si>
    <t>Beschrijf hoe de aangeboden oplossing de mogelijkheid biedt om een inkooporder te annuleren.</t>
  </si>
  <si>
    <t>Beschrijf hoe de aangeboden oplossing de mogelijkheid biedt om van een inkooporder waar al minimaal 1 factuur vanaf is afgeboekt de hoogte van het inkooporder bedrag aan te passen (ophogen en verlagen).</t>
  </si>
  <si>
    <t xml:space="preserve">Beschrijf hoe de aangeboden oplossing de mogelijkheid biedt om inkooppakketten en kostensoorten vooraf te definiëren. </t>
  </si>
  <si>
    <t xml:space="preserve">Biedt de aangeboden oplossing de mogelijkheid om een vorige inkooporder te kopiëren? </t>
  </si>
  <si>
    <t>Beschrijf de opties die de aangeboden oplossing heeft om inkooporders naar een leverancier te sturen (eventueel via de lijn) en hoe zichtbaar gemaakt wordt op welke wijze de inkooporders zijn verstuurd.</t>
  </si>
  <si>
    <t>Beschrijf hoe de aangeboden oplossing bij het invoeren/muteren van een inkooporder omgaat met signalering van het naderen/overstijgen van de contractwaarde en de budgetcontrole.</t>
  </si>
  <si>
    <t>Biedt de aangeboden oplossing de mogelijkheid om inkooporders in te voeren die betrekking hebben op meerdere budgethouders die ieder voor hun deel mopeten goedkeuren?</t>
  </si>
  <si>
    <t>Wordt de goedkeuringsworkflow gestart op basis van de budgetvastlegging?</t>
  </si>
  <si>
    <t>Beschrijf hoe de aangeboden oplossing de mogelijkheid biedt om het verloop van de open en de afgesloten inkooporders te raadplegen: het oorspronkelijk bedrag inclusief alle mutaties (met name de gekoppelde facturen).</t>
  </si>
  <si>
    <t xml:space="preserve">Biedt de aangeboden oplossing de mogelijkheid om bij de inkooporder en (indien niet bij de inkooporder vastgelegd) bij de factuur documentatie op te slaan, eventueel als verplichting boven een bepaald bedrag, en biedt deze oplossing de mogelijkheid om zichtbaar te maken voor welke facturen er geen documentatie met betrekking tot de prestatieverklaring is opgeslagen? </t>
  </si>
  <si>
    <r>
      <t>Toelichting: momenteel wordt Kofax ingezet voor de verwerking van pdf-facturen waarbij de metadata in de vorm van een e-factuur naar het financieel systeem wordt gestuurd. Het geniet de voorkeur om deze functionaliteit op te nemen in het nieuw financieel systeem, maar dan moet het wel gelijkwaardig zijn. Zo niet, dan is een koppeling nodig (raadplegen stamgegevens t.b.v. de OCR en het inlezen van de verwerkte data).</t>
    </r>
    <r>
      <rPr>
        <sz val="10"/>
        <color rgb="FF00B050"/>
        <rFont val="Calibri"/>
        <family val="2"/>
        <scheme val="minor"/>
      </rPr>
      <t xml:space="preserve"> 
</t>
    </r>
  </si>
  <si>
    <t>Beschrijf hoe de aangeboden oplossing het proces ondersteunt om pdf-facturen via de mail te verwerken waarbij naast de pdf ook de e-mail wordt opgeslagen als bijlage bij de factuur.</t>
  </si>
  <si>
    <t>Beschrijf hoe de aangeboden oplossing het proces ondersteunt om ontvangen onjuiste facturen te retourneren.</t>
  </si>
  <si>
    <t xml:space="preserve">Beschrijf hoe de oplossing data vanuit bijv. een Excel bestand omzet naar factuurregels in de crediteurenadministratie zodat direct uitbetaald kan worden (denk aan vergoedingen bij de verkiezingen). Houd er rekening mee dat dit gaat om bestanden van enkele honderden regels. </t>
  </si>
  <si>
    <t>De wet zegt dat een factuur betaald moet worden binnen 30 dagen na ontvangstdatum en niet na factuurdatum.
Beschrijf hoe de aangeboden oplossing omgaat met toepassen van de vervaltermijn t.o.v. de ontvangstdatum.</t>
  </si>
  <si>
    <t>Beschrijf wat de aangeboden oplossing doet op het moment dat:
 - een factuur geboekt wordt waarbij de prestatie is geleverd en bij de inkooporder is vastgelegd; 
 - een factuur geboekt wordt terwijl de prestatieverklaring ontbreekt;
 - een factuur geboekt wordt waarbij de factuur afwijkt van de inkooporder;
- eenf actuur over twee jaren te verwerken als deze betrekking heeft op bijvoorbeeld 2024/2025
 - een inkooporder ontbreekt en de factuur wordt ontvangen.
Welke stappen zijn daarna mogelijk in het proces?</t>
  </si>
  <si>
    <t xml:space="preserve">Beschrijf welke mogelijkheden de aangeboden oplossing biedt om debetnota's vast te houden tot er een creditnota komt voor (een deel van) het factuurbedrag. </t>
  </si>
  <si>
    <t>Beschrijf welke mogelijkheden de aangeboden oplossing biedt om gebruik te maken van kunstmatige intelligentie voor het factuurafwikkelingsproces waarbij geen inkoopordernummer is opgegeven.</t>
  </si>
  <si>
    <t>Beschrijf hoe de aangeboden oplossing de mogelijkheid biedt om reminders via een workflow notificatie te sturen. Dit gebeurt als iemand na een bepaalde tijd niet heeft goedgekeurd.</t>
  </si>
  <si>
    <t>Beschrijf de mogelijkheden van de aangeboden oplossing om enerzijds een mandaatregister op te nemen (welke bevoegdheden heeft een medewerker?) en anderzijds een budgethoudersregeling (bv. tot welk bedrag een financiële verplichting aangegaan mag worden of tot welk bedrag een factuur goedgekeurd mag worden) in te richten.</t>
  </si>
  <si>
    <t>Hoe wordt in de aangeboden oplossing vervanging geregeld (persoon 1 is afwezig, persoon 2 moet goedkeuren)? En is het mogelijk om meerdere vervangers per persoon in te voeren.</t>
  </si>
  <si>
    <t>Beschrijf wat de mogelijkheden van de aangeboden oplossing zijn om facturen in delen te betalen.</t>
  </si>
  <si>
    <t>Beschrijf hoe de aangeboden oplossing de renseignering (uitbreiding en aanvulling van de IB-47-aangifte) ondersteunt.</t>
  </si>
  <si>
    <t>Beschrijf hoe de aangeboden oplossing de mogelijkheid biedt om een dashboard met openstaande acties, zoals goed te keuren inkooporders en goed te keuren facturen, te tonen en de mogelijkheid biedt om de goedkeurders via een rapportage te bekijken.</t>
  </si>
  <si>
    <t>5. Financiële projectbeheersing </t>
  </si>
  <si>
    <t>Beschrijf hoe projectinitiatieven (nog voordat ze in het MIP worden opgenomen) kunnen worden verwerkt, incl. een geschat budget. </t>
  </si>
  <si>
    <t xml:space="preserve">Beschrijf welke mogelijkheden de aangeboden oplossing biedt om aan interne medewerkers uurtarieven en evt. een opslag toe te voegen. </t>
  </si>
  <si>
    <t>Heeft de aangeboden oplossing een integratiemogelijkheid met MS Projects?</t>
  </si>
  <si>
    <t>Biedt de aangeboden oplossing de mogelijkheid om (interne) offertes en andere bijlagen in een standaardformaat (zoals CSV, XML, MS Office, PDF) toe te voegen aan een project?</t>
  </si>
  <si>
    <t>Beschrijf hoe de aangeboden oplossing het proces van interne opdrachtverlening door workflow kan ondersteunen.</t>
  </si>
  <si>
    <t>Beschrijf hoe de aangeboden oplossing de mogelijkheid biedt om data uit een extern systeem te importeren (bijvoorbeeld voor stamgegevens zoals project-, en kostenplaatscodes).</t>
  </si>
  <si>
    <t>Biedt de aangeboden oplossing de mogelijkheid om per fase een projectbudget vrij te geven?</t>
  </si>
  <si>
    <t xml:space="preserve">Beschrijf de mogelijkheden van de aangeboden oplossing om mutaties voor krediet, het budget, de realisatie en de prognose afzonderlijk voor het gehele project maar ook per jaarlaag vast te leggen. Hierbij wordt rekening gehouden met de opgezette projectstructuur. </t>
  </si>
  <si>
    <t>Beschrijf de mogelijkheden van de aangeboden oplossing om bij het vastleggen van een inkooporder/verplichting het bedrag toe te rekenen aan meerdere projecten.</t>
  </si>
  <si>
    <t>Biedt de aangeboden oplossing de mogelijkheid om te werken met meerdere uurtarieven die aan één medewerker zijn te koppelen, bijvoorbeeld met een tarief op het ene budget en met een nultarief op het andere budget?</t>
  </si>
  <si>
    <t xml:space="preserve">Beschrijf de mogelijkheden van de aangeboden oplossing om een hiërarchische structuur en onderlinge relaties binnen die structuur aan te brengen. Denk hierbij aan organisatie-, project-, activiteiten-, kostenplaatsstructuur.  </t>
  </si>
  <si>
    <t>Kan binnen de aangeboden oplossing 1 medewerker aan meer dan 1 afdeling gekoppeld worden?</t>
  </si>
  <si>
    <t>Beschrijf de mogelijkheden van de aangeboden oplossing dat een geautoriseerde persoon, voor bepaalde activiteiten, bulkmutaties kan doorvoeren voor meerdere medewerkers. Denk hierbij aan, niet limitatief: openzetten of afsluiten van weekstaten voor meerdere medewerkers</t>
  </si>
  <si>
    <t>Maakt de aangeboden oplossing gebruik van standaard sjablonen of templates voor urenregistratie?</t>
  </si>
  <si>
    <t>Beschrijf welke mogelijkheden de aangeboden oplossing biedt om uren op bepaalde activiteiten door een gedelegeerde persoon in te laten voeren.</t>
  </si>
  <si>
    <t xml:space="preserve">Beschrijf welke mogelijkheden de aangeboden oplossing biedt om per werkorder (activiteitcode) vast te stellen:
a. het aantal uren dat voor die werkorder begroot is;
b. een prognose van het aantal nog benodigde uren tot afronding af te geven;
c. welke medewerker, en hoeveel, uren kan schrijven op de werkorder. </t>
  </si>
  <si>
    <t>Beschrijf hoe in de aangeboden oplossing een medewerker t.a.v. een bepaalde werkorder (bijvoorbeeld project/ activiteitcode) het aantal nog te besteden uren tot afronding (prognose van persoonlijke taak)) in kan voeren voor eigen projecten.</t>
  </si>
  <si>
    <t>Beschrijf de mogelijkheden van de aangeboden oplossing om reeds geboekte en verwerkte uren vrij te geven voor correcties en deze met terugwerkende kracht her te berekenen als er met andere tarieven wordt gewerkt in die correctie.</t>
  </si>
  <si>
    <t>Beschrijf hoe projecten maandelijks naar de balans afgerekend worden.</t>
  </si>
  <si>
    <t>Beschrijf voor projecten hoe het afsluitproces werkt, van gereed melden tot en met start afschrijven.</t>
  </si>
  <si>
    <t>Beschrijf hoe de aangeboden oplossing in de vorm van rapportages de projectactiviteiten ondersteunt. Denk hierbij o.a. aan mutatie overzichten en vergelijking tussen budget, prognose en realisatie.</t>
  </si>
  <si>
    <r>
      <rPr>
        <b/>
        <sz val="10"/>
        <color rgb="FF000000"/>
        <rFont val="Calibri"/>
        <family val="2"/>
        <scheme val="minor"/>
      </rPr>
      <t>6. Algemeen</t>
    </r>
    <r>
      <rPr>
        <sz val="10"/>
        <color rgb="FF000000"/>
        <rFont val="Calibri"/>
        <family val="2"/>
        <scheme val="minor"/>
      </rPr>
      <t> - alleen eisen</t>
    </r>
  </si>
  <si>
    <t>7.5. Signaleringen </t>
  </si>
  <si>
    <t>Beschrijf de mogelijkheden die de aangeboden oplossing heeft op het gebied van het inrichten van signaleringen o.b.v. processtappen. bijvoorbeeld processtappen bij verwerken, goedkeuren en betalen inkoopfacturen. Signalering bij overschrijding termijnen (bijvoorbeeld goedkeuren).</t>
  </si>
  <si>
    <t>Beschrijf de mogelijkheden die de aangeboden oplossing heeft op het gebied van het inrichten van signaleringen o.b.v.  bepaalde waarden in de data.</t>
  </si>
  <si>
    <t>Beschikt de aangeboden oplossing over een integratie met MS Teams voor signaleringen naar gebruikers?</t>
  </si>
  <si>
    <t>7.6. Business rules </t>
  </si>
  <si>
    <t>Welke mogelijkheden biedt de aangeboden oplossing om business rules in te stellen, beheerd door Functioneel Beheer</t>
  </si>
  <si>
    <t>7.8. Rapportages</t>
  </si>
  <si>
    <t>De aangeboden oplossing beschikt over embedded analytics mogelijkheden waarmee vanuit de transactionele omgeving er beschikking is over standaard rapportages, en ad hoc analyse mogelijk is op basis van realtime data.
Beschrijf de aangeboden oplossing, onderbouwd met voorbeelden.</t>
  </si>
  <si>
    <t>De aangeboden oplossing voorziet in een rapportage tool waarmee eenvoudig nieuwe rapporten gebouwd kunnen worden.
Beschrijf in uw beantwoording:
 - wat is de doelgroep van deze tool (bijvoorbeeld leidinggevenden, HRM/FIN managers of Functioneel beheer);
 - wat is de skillset die noodzakelijk is voor het gebruik maken van deze tool;
 - beschrijf hoe deze tool gebruikt kan worden.</t>
  </si>
  <si>
    <t>De aangeboden oplossing voorziet in exporteren van rapportages (standaard en zelf gemaakte) naar Microsoft Office  (minimaal PDF en Excel).
Beschrijf de aangeboden oplossing, en mogelijk andere vormen van export mogelijkheden.</t>
  </si>
  <si>
    <t>De aangeboden oplossing biedt de mogelijkheid om toegang tot rapporten (per proces) in te regelen via het autorisatiemodel.
Beschrijf in uw beantwoording:
 - hoe de autorisatie ingeregeld kan worden m.b.t. (inhoud van) rapporten;
 - hoe toegang tot data (in rapporten) geregeld kan worden (denk aan inzicht in data per cluster, organisatie onderdeel, of groep medewerkers).</t>
  </si>
  <si>
    <t>De aangeboden oplossing voorziet in drill down mogelijkheden bij zowel standaard als zelf gecreëerde rapportages.
Beschrijf de aangeboden drill down mogelijkheden.</t>
  </si>
  <si>
    <t>De aangeboden oplossing biedt de mogelijkheid om (bij zowel de standaard rapportages als de zelfgebouwde rapportages) verschillende filters te hanteren voor het betreffende rapport zodat de gebruiker een subset van de data kan selecteren.
Beschrijf de mogelijkheden m.b.t verschillende filters.</t>
  </si>
  <si>
    <t>De aangeboden oplossing biedt de mogelijkheid om periodiek rapportages automatisch per e-mail en/of MS Teams te versturen naar belanghebbenden met instelbare selectiewaardes.</t>
  </si>
  <si>
    <t>De aangeboden oplossing biedt de mogelijkheid om selecties voor rapportages te draaien op alle ingevulde velden of combinaties daarvan. Dit geldt voor alle functionele modules van de Software.
Beschrijf de mogelijkheden mbt meerdere selecties voor een rapport.</t>
  </si>
  <si>
    <t>8.8. Microsoft365</t>
  </si>
  <si>
    <t>Beschrijf de mogelijkheden van de aangeboden oplossing heeft op het gebied van de integratie met Microsoft365.</t>
  </si>
  <si>
    <t>9. Gebruiksgemak</t>
  </si>
  <si>
    <t>9.1. Gebruiksgemak</t>
  </si>
  <si>
    <t>Medewerkers gebruiken vaak dezelfde zoekopdracht, waardoor het opslaan van een zoekopdracht en/of het snel kunnen hergebruiken van recente zoekopdrachten belangrijk is. Beschrijf hoe de aangeboden oplossing het opslaan van zoekopdrachten binnen de aangeboden oplossing ondersteunt.</t>
  </si>
  <si>
    <t>De aangeboden oplossing maakt het mogelijk om velden verplicht te maken voor de gebruikers.
Beschrijf in welke mate dit mogelijk is, en in welke mate er onderscheid gemaakt kan worden per gebruikersrollen.
Beschrijf de mogelijkheden binnen de aangeboden oplossing.</t>
  </si>
  <si>
    <t>De aangeboden oplossing kan mutaties verwerken op een datum in de toekomst.
Beschrijf de mogelijkheden binnen de aangeboden oplossing.
Beschrijf tevens waar dit NIET van toepassing is.</t>
  </si>
  <si>
    <t>De gemeente wenst gebruik te maken van het zetten van digitale handtekeningen.
Dit kan door bijvoorbeeld gebruik te maken van digitale ondertekening van documenten of gevalideerde handtekeningen.
Besteed in de beantwoording aandacht aan de type digitale handtekeningen die gebruikt kunnen worden, en eventuele extra kosten en de opbouw hiervan (per document, gebruiker of bundel afname?).</t>
  </si>
  <si>
    <t>De aangeboden oplossing kan standaard beschikken over een native app voor o.a. medewerker en manager selfservice.
Beschrijf de soorten processen die ondersteund worden alsmede welke besturingssystemen (Android, IOS, Windows) ondersteund worden.</t>
  </si>
  <si>
    <t>De gemeente heeft als wens dat de geboden oplossing flexibiliteit biedt in schermen en formulieren. Dit betreft o.a. het toevoegen van velden, verplicht maken van velden, of het juist weghalen/verbergen van velden.
Beschrijf de mogelijkheden binnen de aangeboden oplossing.</t>
  </si>
  <si>
    <t>De aangeboden oplossing maakt het mogelijk om te exporteren vanaf de grid.
Dit betekent de (zoek)resultaten die op het scherm worden getoond. De vraag is of de aangeboden oplossing de mogelijkheid heeft deze te exporteren naar bijv. excel zonder hiervoor een separaat rapport te draaien.</t>
  </si>
  <si>
    <t>De aangeboden oplossing ondersteunt de mogelijkheid om queries aan te maken vanuit openstaande applicatie schermen.
Dit betekent dat het mogelijk is om een zoekopdracht te starten vanaf het scherm dat de gebruiker op dat moment open heeft staan. Hier worden geen queries in technische zin bedoeld.</t>
  </si>
  <si>
    <t>Beschrijf of de aangeboden oplossing de gebruiker ondersteunt met moderne technologieën zoals AI en RPA en waar dit in de aangeboden oplossing toegepast wordt. Hierbij kan gedacht worden aan repeterende acties, veel voorkomende vragen, simpele (administratieve) processen of suggesties obv eerdere acties in de aangeboden oplossing.
Hierbij kan gedacht worden aan automatische voorstellen van een codering en route bij een boeking van een factuur zonder inkooporder (op basis waarvan hij in het verleden is behandeld). Of een advies voor het toepassen van een workflow op basis van ervaring uit het verleden.</t>
  </si>
  <si>
    <t>Individuele configuraties van gebruikers zoals instellingen, schermindelingen, rapportages, dashboards blijven ongewijzigd beschikbaar, ook bij upgrades / nieuwe releases van de oplossing.</t>
  </si>
  <si>
    <t>De oplossing laat alleen de menu's, rapportages, data en functionaliteit zien waartoe de gebruiker o.b.v. de toegekende rollen bevoegd is.</t>
  </si>
  <si>
    <t>Beschrijf of de aangeboden oplossing een interactieve Helpfunctie en gebruikersdocumentatie in het Nederlands biedt. Hierbij kan gedacht worden aan een Nederlandstalige contextgevoelige Help-functionaliteit die beschikbaar is voor gebruikers waarbij ook gezocht kan worden over modules heen.</t>
  </si>
  <si>
    <t>Alle kolommen en veldnamen kunnen aangepast worden aan de gebruikte terminologie binnen de gemeente.</t>
  </si>
  <si>
    <t xml:space="preserve">De opdrachtnemer verzorgt een Nederlandstalige helpdesk, in Nederland, voor zowel technische als functionele ondersteuning. </t>
  </si>
  <si>
    <t xml:space="preserve">Beschrijf of de aangeboden oplossing de mogelijkheid biedt om de eigen werkinstructie/handleiding te tonen. </t>
  </si>
  <si>
    <t xml:space="preserve">Beschijf in hoeverre de aangeboden oplossing toegankelijk is ingericht en voldoet aan de Web Content Accessibility Guidelines (WCAG). </t>
  </si>
  <si>
    <t>Beschrijf hoe de aangeboden oplossing omgaat met het tijdelijk wegvallen van de connectie. Kan de gebruiker na het opnieuw opstarten weer verder waar hij/zij gebleven is.</t>
  </si>
  <si>
    <t>Beschrijf of de aangeboden oplossing alle tekst binnen de applicatie volledig in het Nederlands weergeeft, dit geldt ook voor alle foutcodes.</t>
  </si>
  <si>
    <t>Beschrijf of de aangeboden oplossing alle schermen binnen 2 seconden toont en geladen heeft.</t>
  </si>
  <si>
    <t>Beschrijf of de aangeboden oplossing de mogelijkheid bijdt om de functies van het numerieke gedeelte van het toetsenbord aan te passen. Denk hierbij aan het veranderen van een komma in een punt.</t>
  </si>
  <si>
    <t xml:space="preserve">De helpdesk van de opdrachtnemer levert zowel telefonische ondersteuning als ondersteuning via e-mail en/of een webportaal op werkdagen. </t>
  </si>
  <si>
    <t>Subonderwerp</t>
  </si>
  <si>
    <t>3.  Informatiebeveiliging en privacywensen SaaS</t>
  </si>
  <si>
    <t>Van de logbestanden kunnen rapportages worden gemaakt. De eisen die Zaanstad aanvullend stelt aan de rapportages zijn: 
- Per omgeving aparte vermelding over de soort logs. incidenten en risico’s; 
- Over bewaartermijnen logbestanden per soort.</t>
  </si>
  <si>
    <t>Beschrijf of de data van de SaaS oplossing wordt gehost binnen Europa, bij voorkeur in Nederland of minimaal in de EER bij niet in de VS gevestigde, organisaties. Bij grote continuiteits verstoringen verwachten we dat de opdrachtnemer voldoende maatregelen genomen heeft om de toegang tot de data en functionaliteit te kunnen continueren. Het moet transparant zijn op welke locatie de Zaanse gegevens zich bevinden. De opdrachtnemer omschrijft op welke wijze de continuiteit van de oplossing geborgd wordt.</t>
  </si>
  <si>
    <t>Beschrijf of de rechten binnen de aangeboden oplossing toegekend worden aan rollen en niet op basis van personen (RBAC). Indien opdrachtnemer dit op een andere wijze heeft opgelost ontvangen we graag een omschrijving hiervan.</t>
  </si>
  <si>
    <t>De toegang tot de logs voor authenticatie en transport zijn voorzien van separate accounts, toegangsrechten en rollen.</t>
  </si>
  <si>
    <t>De opdrachtnemer heeft geen kopieën van productiedata, behalve voor continuiteitsdoeleinden ("backup").</t>
  </si>
  <si>
    <t>De gebruiker kan het wachtwoord tonen tijdens het ingeven op het scherm.</t>
  </si>
  <si>
    <r>
      <t>Beschrijf of voorafgaand aan het aanmelden wordt aan de gebruiker een melding getoond kan worden dat alleen geautoriseerd gebruik is toegestaan voor expliciet door de organisatie vastgestelde doeleinden. Aan de wens wordt ook voldaan indien de betreffende melding na het aanmelden wordt getoond.</t>
    </r>
    <r>
      <rPr>
        <strike/>
        <sz val="10"/>
        <color theme="1"/>
        <rFont val="Arial"/>
        <family val="2"/>
      </rPr>
      <t xml:space="preserve">
</t>
    </r>
  </si>
  <si>
    <t>Beschrijf de procedure voor de gegarandeerde vernietiging van productiegegevens uit de SaaS oplossing.</t>
  </si>
  <si>
    <t xml:space="preserve">Beschrijf of er sprake is van een in te stellen maximale sessietijd van degebruiker, waarna de sessie automatisch wordt verbroken. </t>
  </si>
  <si>
    <t>Het is mogelijk om een account tijdelijk te blokkeren na een ingesteld nader af te spreken aantal foutieve inlogpogingen. De tijdslimiet van de blokkade is door de gemeente Zaanstad in te stellen. Standaard geldt een aantal van 5 pogingen.</t>
  </si>
  <si>
    <t xml:space="preserve">Beschrijf welke maatregelen de opdrachtnemer heeft genomen tegen (D)DOS aanvallen. </t>
  </si>
  <si>
    <t>De opdrachtgever heeft het right to audit (o.a. door het uitvoeren van pentesten) waaraan de opdrachtnemer zijn volledige medewerking verleent.</t>
  </si>
  <si>
    <t>Data in rest is versleuteld of is zodanig afgescheiden door autorisaties dat geen of zeer beperkte toegang tot de productiedata (op file niveau maar ook in databases) mogelijk is. Beschrijf op weke wijze opdrachtgever de toegang tot Zaanse gegevens heeft beveiligd voor de eigen organisatie.</t>
  </si>
  <si>
    <r>
      <rPr>
        <sz val="10"/>
        <color theme="1"/>
        <rFont val="Arial"/>
        <family val="2"/>
      </rPr>
      <t xml:space="preserve">Beschrijf in hoeverre de applicatie ontwikkeld is conform de richtlijn Grip op SSD: 
</t>
    </r>
    <r>
      <rPr>
        <u/>
        <sz val="10"/>
        <color rgb="FF1155CC"/>
        <rFont val="Arial"/>
        <family val="2"/>
      </rPr>
      <t>https://www.cip-overheid.nl/media/1102/grip-op-ssd-beveiligingseisen-v2_0.pdf</t>
    </r>
  </si>
  <si>
    <t xml:space="preserve">Het (automatisch) overschrijven of verwijderen van audit-logbestanden wordt gelogd in de nieuw aangelegde logbestanden. De instellingen van logmechanismen worden zodanig beschermd dat deze niet aangepast of gemanipuleerd kunnen worden. Indien de instellingen aangepast moeten worden zal daarbij altijd het 4-ogen principe toegepast worden. Het raadplegen van audit-logbestanden is voorbehouden aan geautoriseerde gebruikers. </t>
  </si>
  <si>
    <t xml:space="preserve">Bij beëindiging van de overeenkomst, stelt de opdrachtnemer de gegevens weer beschikbaar aan de Gemeente Zaanstad  en werkt mee aan de migratie van de gegevens. De opdrachtnemer draagt vervolgens verder zorg voor de vernietiging van de gegevens (in test-, acceptatie en productieomgeving en op de back-ups). Opdrachtnemer tekent het Procesverbaal van Vernietiging van de gemeente Zaanstad en voert de afspraken hieruit uit. </t>
  </si>
  <si>
    <t>Productiedata mag niet gedeeld/gebruikt  worden buiten de productie omgeving om. Testen vind plaats op een test omgeving en voor acceptatie is er een acceptatieomgeving ingericht. Beschrijf de wijze waarop productie data eventueel buiten de productieomgeving wordt ingezet.</t>
  </si>
  <si>
    <t>De opdrachtnemer toont jaarlijks aan, d.m.v. een SOC 2 of assurance rapportage, dat de geleverde diensten aan de beveiligingseisen voldoen zoals opgenomen in de ISO 27001:2017. Indien de opdrachtnemer dit op een alternatieve wijze kan aantonen beschrijft de opdrachtnemer op welke wijze, en met welke kwaliteitsnormen, deze alternatieve wijze is opgezet.</t>
  </si>
  <si>
    <t>De opdrachtnemer werkt mee aan het uitvoeren van een DPIA en het afsluiten van een verwerkersovereenkomst.</t>
  </si>
  <si>
    <t>De gemeente Zaanstad vindt het wenselijk dat de gemeentelijke informatievoorziening zo min mogelijk afhankelijk is van Microsoft-diensten. Beschrijf in hoeverre de aangeboden oplossing afhankelijk is van Microsoft-technologie, en zijn er alternatieven beschikbaar? (bijvoorbeeld alternatieve hostingproviders of authenticatiemethoden).</t>
  </si>
  <si>
    <t>4.  Wensen vernietinging in applicatie</t>
  </si>
  <si>
    <t>Na vernietiging van een object mag alleen het registratienummer achterblijven, alle andere metagegevens worden met het object vernietigd. Beschrijf hoe de aangeboden oplossing dit faciliteert.</t>
  </si>
  <si>
    <t>Is het mogelijk om aan zo’n object de metagegevens “vernietigd per datum x” toe te voegen.</t>
  </si>
  <si>
    <t>Slechts een beperkt aantal metagegevens mag op een vernietigingslijst komen te staan, namelijk alleen die gegevens die nodig zijn om later te kunnen vaststellen welke zaken zijn vernietigd. Bestaat de set uit de volgende metagegevens? En laat zien hoe een standaard vernietigingslijst eruit ziet en hoe deze geordend is.
- object
- resultaattype
- registratienummer
- titel
- begindatum
- einddatum
- grondslag vernietiging (= categorie in de gemeentelijke selectielijst)
In de applicatie kan ook volstaan worden met het zaaktype nummer uit de I-navigator. Dan kan daaruit de meest recente grondslag gecontroleerd worden. 
- bewaartermijn</t>
  </si>
  <si>
    <t xml:space="preserve"> Soms is het nodig om één enkel object van een langere bewaartermijn te voorzien dan het zaaktype waar het toe behoort. Beschrijf hoe de bewaartermijn van een specifieke object handmatig bij te stellen is door een daarvoor geautoriseerd persoon.</t>
  </si>
  <si>
    <t>5.  Wensen overbrenging in applicatie</t>
  </si>
  <si>
    <t>Bij een migratie van data door de opdrachtnemer moet een Verklaring van Migratie kunnen worden opgeleverd waarin o.a is opgenomen: Dat de migratie zonder onacceptabel gegevensverlies heeft plaatsgevonden (informatie is volledig interpreteerbaar).
Indien bij de migratie toch gegevensverlies optreedt, dan wordt in de Verklaring van Migratie gespecifeerd welke gegevens verloren zijn gegaan.</t>
  </si>
  <si>
    <t>6.  Wensen Datakoppeling tussen applicatie en datapakhuis (datawarehouse)</t>
  </si>
  <si>
    <t>Beschrijf welke datasets er ontsloten worden. Deze beschrijving bevat de specificaties van de datasets, dataset-velden en datatype.</t>
  </si>
  <si>
    <t xml:space="preserve">Beschrijf hoe de gedefinieerde datasets op een deugdelijk beveiligde wijze beschikbaar gesteld worden. </t>
  </si>
  <si>
    <t>De voorkeur gaat bij een SaaS applicatie uit naar een dump op de beveiligde SFTP server van Zaanstad of op een beveiligde SFTP server van de leverancier. Een alternatieve techniek voor het transporteren van de van de databestanden is bespreekbaar.</t>
  </si>
  <si>
    <t>Implementatieplan gemeente Zaanstad   -  Wensen</t>
  </si>
  <si>
    <t>SGC_FIN11_1</t>
  </si>
  <si>
    <t>Plan van aanpak</t>
  </si>
  <si>
    <t>In het door Inschrijver aan te leveren concept plan van aanpak wordt in ieder geval aandacht besteed aan de volgende aspecten:
 - uitgangspunten en randvoorwaarden (voor de Inschrijver en voor de gemeente);
 - projectorganisatie/-organogram;
 - aanpak;
 - tijd, planning, fasering;
 - producten;
 - de wijze waarop u invulling geeft aan fasering;
 - de wijze waarop u invulling geeft aan kwaliteitsbeheersing;
 - het ontwerp en bouw van de Interfaces/koppelingen;
 - voorbereiden en uitvoeren van de Conversie &amp; migratie;
 - omgevingenbeheer (tijdens implementatie en na Go Live);
 - testen;
 - opleiding en training;
 - capaciteit, resources, voorgesteld implementatie team;
 - rollen en verantwoordelijkheden (van Inschrijver, mogelijke onder-aannemers en de gemeente).</t>
  </si>
  <si>
    <t>SGC_FIN11_2</t>
  </si>
  <si>
    <t>Beschrijf hoe de Inschrijver de filosofie hanteert om best practice processen te volgen maar ook om deze processen en inrichting nog aan te passen.
Deze aanpak staat ook beschreven als onderdeel van het plan van aanpak.</t>
  </si>
  <si>
    <t>SGC_FIN11_3</t>
  </si>
  <si>
    <t>De Inschrijver is verantwoordelijk voor de realisatie van benodigde koppelingen (alle integraties met andere applicaties). Zie daarvoor de wensen, eisen en o.a Bijlage 15. Beschrijf de aanpak en werkwijze die u daarbij hanteert. 
Ga bij deze beschrijving in ieder geval in op de volgende onderdelen:
1. inrichten en inzet/gebruik van een Enterprise Service Bus van de gemeente;
2. inrichten van de  koppelvlakken;
3. inrichten van de benodigde koppelingen binnen de vastgestelde koppelvlakken. Opdrachtgever heeft er veel aan gedaan om voor de Implementatiefase te komen tot een juiste beschrijving van de koppelingen. Opdrachtgever wil inzicht in de manier waarop de Inschrijver een beschrijving van de koppeling wil ontvangen;
4. de voorgestelde aanpak om de bestaande lijst met koppelingen binnen de tijd, conform de projectaanpak (dus inclusief testen etc.) te realiseren (zie bijlage 6B en 7C);
5. een voorgestelde aanpak om de gemeente te laten besluiten om bestaande ‘simpele’ koppelingen te vernieuwen/verbeteren op basis van een onderbouwd verzoek;
6. planning voor het realiseren van de verschillende koppelingen (relatie met de algehele planning en de testplanning).</t>
  </si>
  <si>
    <t>SGC_FIN11_4</t>
  </si>
  <si>
    <t>SGC_FIN11_5</t>
  </si>
  <si>
    <t>De door Inschrijver te leveren concept conversieplan bevat step-by-step en end-to-end telcontroles aan de hand waarvan een auditor of accountant de juistheid, volledigheid en integriteit van de migratie kan aantonen.
Beschrijf hoe u aan deze wens denkt te kunnen voldoen.</t>
  </si>
  <si>
    <t>SGC_FIN11_6</t>
  </si>
  <si>
    <t>Inschrijver voorziet in standaard opleidings- en trainingsmateriaal. Hiermee wordt trainingsmateriaal bedoeld dat onderdeel uitmaakt, dan wel meegeleverd wordt bij het ter beschikking stellen van de aangeboden oplossing.
Beschrijf hoe u tegemoet kan komen aan de wens van de gemeente.</t>
  </si>
  <si>
    <t>SGC_FIN11_7</t>
  </si>
  <si>
    <t>Het materiaal dat wordt ontwikkeld en gebruikt in de testfase legt de basis voor het opstellen van het trainingsmateriaal t.b.v. opleiding aan eindgebruikers, managers, directies e.d. Als Inschrijver verzorgt u in samenwerking met gemeente-projectteamleden het opleidingsmateriaal. Dit materiaal leidt de deelnemers zowel op in het gebruik van de aangeboden oplossing, als in bijbehorende, nieuwe manier van werken. Kortom, het trainingsmateriaal omvat meer dan de bekende ‘knoppentraining’, maar is toegesneden op de gemeente-situatie.
Beschrijf op welke wijze u als Inschrijver invulling denkt te gaan geven aan deze wens.</t>
  </si>
  <si>
    <t>SGC_FIN11_8</t>
  </si>
  <si>
    <t>Het opleidings- en trainingsmateriaal is online of via intranet beschikbaar gesteld.
Beschrijf de aangeboden oplossing.</t>
  </si>
  <si>
    <t>SGC_FIN11_9</t>
  </si>
  <si>
    <t>Verandermanagement</t>
  </si>
  <si>
    <t>SGC_FIN11_10</t>
  </si>
  <si>
    <t>Uw organisatie hanteert een geformaliseerde escalatie procedure tijdens de uitvoering van het project, indien niet wordt voldaan aan het overeengekomen kwaliteitsniveau van de dienstverlening en/of tijdigheid van levering.
Omschrijf de wijze waarop uw organisatie klachten en claims afhandelt. Besteed hierbij tevens aandacht aan escalatiemogelijkheden. Besteed hierbij in ieder geval aandacht aan escalatie in het kader van 1. (niet) tijdige oplevering (in de projectfase) en 2. escalatie in het kader van niet tijdige hersteltijden.</t>
  </si>
  <si>
    <t>SGC_FIN11_11</t>
  </si>
  <si>
    <t>Nazorg</t>
  </si>
  <si>
    <t>Na de livegang breekt de nazorgfase aan. In deze fase worden de taken en verantwoordelijkheden gaandeweg overgeheveld naar de beheerorganisatie van de gemeente. Uitgangspunt is dat de nazorgfase maximaal 8 weken duurt. Gedurende deze fase wordt van de Inschrijver gevraagd de staande gemeentelijke gebruikers- en beheerorganisatie met advies terzijde te staan. De ondersteuning heeft betrekking op de volgende activiteiten:
 - advies en ondersteunen van de helpdesk;
 - advies en ondersteunen van de functioneel applicatiebeheerder(s);
 - advies en ondersteunen van de key-users;
 - advies en ondersteunen van de technisch applicatiebeheerders.
Geef aan hoe u in de aanloop naar de live gang, alsook gedurende de Nazorgfase, de beheer- en gebruikersorganisatie voorbereid en ondersteunt op hun nieuwe rol. Besteed in uw beantwoording in ieder geval aandacht aan: rolverdeling (tussen u en de gemeente), kennisoverdracht naar medewerkers, afhandeling van open issues vanuit het project, behandeling van calls die via de helpdesk binnenkomen. Geef ook aan met welk team en met hoeveel menscapaciteit u de gemeente tijdens de Nazorgfase ondersteunt.</t>
  </si>
  <si>
    <t>SGC_FIN11_12</t>
  </si>
  <si>
    <t>Ontzorgen</t>
  </si>
  <si>
    <t>Van inschrijver wordt een concrete beschrijving gevraagd van hoe de inschrijver invulling geeft aan de samenwerking met de gemeente, waarbij het motto luidt: “De gemeente hoeft zich geen zorgen te maken, de inschrijver regelt het”. Inschrijver gaat in de omschrijving minimaal in op zaken als:
 - de visie op de samenwerking met de gemeente;
 - het bijsturen na implementatie van het nieuwe systeem;
 - het garanderen van gebruiksvriendelijkheid;
 - het versimpelen van de gebruikerservaring en
 - de communicatie tussen Inschrijver en de gemeente tijdens de contractperiode.
Uit de omschrijving van inschrijver moet duidelijk blijken dat de omschreven activiteiten bijdragen aan een soepele samenwerking tussen partijen en het proactief ontzorgen van gebruikers.</t>
  </si>
  <si>
    <t>Beschrijving,
max 1 A4</t>
  </si>
  <si>
    <t>De aangeboden oplossing ondersteunt het vastleggen van de uitkomst van het begrotings- en prognoseproces (BBV) uit Lias en biedt de mogelijkheid om de door de raad vastgestelde primaire begroting en de door de raad vastgestelde begrotingswijzigingen en kredietbesluiten te administreren voor het lopende begrotingsjaar en minimaal de vier daarop volgende jaren op minimaal de "dimensies" kostensoort, kostenplaats, werkorder en een combinatie daarvan.</t>
  </si>
  <si>
    <t>De gemeente is voornemens in haar aanpak van de training van de gebruikersorganisatie deels het train-de-trainer principe te hanteren. 
Inschrijver leidt ondergenoemde gebruikersgroepen op en voorziet hen van documentatie en eventuele hulpmiddelen, zodat deze de aangeboden oplossing (al dan niet ondersteund) kunnen configureren, gebruiken, onderhouden en beheren. Van onderstaande groep zullen de key-users de uitleg aan de overige gebruikers voor zijn rekening nemen.
Het betreft:
- 40 Medewerkers financiën
 - Waarvan 10 key-users financiën met verschillende specialismen (Grootboek, crediteuren, financiële projectbeheersing etc.)
 - 2 Functioneel beheerders</t>
  </si>
  <si>
    <t>SGC_FIN10_1</t>
  </si>
  <si>
    <t/>
  </si>
  <si>
    <t>SGC_FIN10_2</t>
  </si>
  <si>
    <t>SGC_FIN10_3</t>
  </si>
  <si>
    <t>SGC_FIN10_4</t>
  </si>
  <si>
    <t>SGC_FIN10_5</t>
  </si>
  <si>
    <t>SGC_FIN10_6</t>
  </si>
  <si>
    <t>SGC_FIN10_7</t>
  </si>
  <si>
    <t>SGC_FIN10_8</t>
  </si>
  <si>
    <t>SGC_FIN10_9</t>
  </si>
  <si>
    <t>SGC_FIN10_10</t>
  </si>
  <si>
    <t>SGC_FIN10_11</t>
  </si>
  <si>
    <t>SGC_FIN10_12</t>
  </si>
  <si>
    <t>SGC_FIN10_13</t>
  </si>
  <si>
    <t>SGC_FIN10_14</t>
  </si>
  <si>
    <t>SGC_FIN10_15</t>
  </si>
  <si>
    <t>SGC_FIN10_16</t>
  </si>
  <si>
    <t>SGC_FIN10_17</t>
  </si>
  <si>
    <t>SGC_FIN10_18</t>
  </si>
  <si>
    <t>SGC_FIN10_19</t>
  </si>
  <si>
    <t>SGC_FIN10_20</t>
  </si>
  <si>
    <t>SGC_FIN10_21</t>
  </si>
  <si>
    <t>SGC_FIN10_22</t>
  </si>
  <si>
    <t>SGC_FIN10_23</t>
  </si>
  <si>
    <t>SGC_FIN10_24</t>
  </si>
  <si>
    <t>SGC_FIN10_25</t>
  </si>
  <si>
    <t>SGC_FIN10_26</t>
  </si>
  <si>
    <t>SGC_FIN10_27</t>
  </si>
  <si>
    <t>SGC_FIN10_28</t>
  </si>
  <si>
    <t>SGC_FIN1_1</t>
  </si>
  <si>
    <t>SGC_FIN1_2</t>
  </si>
  <si>
    <t>SGC_FIN1_3</t>
  </si>
  <si>
    <t>SGC_FIN1_4</t>
  </si>
  <si>
    <t>SGC_FIN1_5</t>
  </si>
  <si>
    <t>SGC_FIN1_6</t>
  </si>
  <si>
    <t>SGC_FIN1_7</t>
  </si>
  <si>
    <t>SGC_FIN1_8</t>
  </si>
  <si>
    <t>SGC_FIN1_9</t>
  </si>
  <si>
    <t>SGC_FIN1_10</t>
  </si>
  <si>
    <t>SGC_FIN1_11</t>
  </si>
  <si>
    <t>SGC_FIN1_12</t>
  </si>
  <si>
    <t>SGC_FIN1_13</t>
  </si>
  <si>
    <t>SGC_FIN1_14</t>
  </si>
  <si>
    <t>SGC_FIN1_15</t>
  </si>
  <si>
    <t>SGC_FIN1_16</t>
  </si>
  <si>
    <t>SGC_FIN1_17</t>
  </si>
  <si>
    <t>SGC_FIN1_18</t>
  </si>
  <si>
    <t>SGC_FIN1_19</t>
  </si>
  <si>
    <t>SGC_FIN1_20</t>
  </si>
  <si>
    <t>SGC_FIN1_21</t>
  </si>
  <si>
    <t>SGC_FIN1_22</t>
  </si>
  <si>
    <t>SGC_FIN1_23</t>
  </si>
  <si>
    <t>SGC_FIN1_24</t>
  </si>
  <si>
    <t>SGC_FIN1_25</t>
  </si>
  <si>
    <t>SGC_FIN1_26</t>
  </si>
  <si>
    <t>SGC_FIN1_27</t>
  </si>
  <si>
    <t>SGC_FIN1_28</t>
  </si>
  <si>
    <t>SGC_FIN1_29</t>
  </si>
  <si>
    <t>SGC_FIN1_30</t>
  </si>
  <si>
    <t>SGC_FIN1_31</t>
  </si>
  <si>
    <t>SGC_FIN1_32</t>
  </si>
  <si>
    <t>SGC_FIN1_33</t>
  </si>
  <si>
    <t>SGC_FIN1_34</t>
  </si>
  <si>
    <t>SGC_FIN1_35</t>
  </si>
  <si>
    <t>SGC_FIN1_36</t>
  </si>
  <si>
    <t>SGC_FIN1_37</t>
  </si>
  <si>
    <t>SGC_FIN1_38</t>
  </si>
  <si>
    <t>SGC_FIN1_39</t>
  </si>
  <si>
    <t>SGC_FIN1_40</t>
  </si>
  <si>
    <t>SGC_FIN1_41</t>
  </si>
  <si>
    <t>SGC_FIN1_42</t>
  </si>
  <si>
    <t>SGC_FIN1_43</t>
  </si>
  <si>
    <t>SGC_FIN1_44</t>
  </si>
  <si>
    <t>SGC_FIN1_45</t>
  </si>
  <si>
    <t>SGC_FIN1_46</t>
  </si>
  <si>
    <t>SGC_FIN1_47</t>
  </si>
  <si>
    <t>SGC_FIN1_48</t>
  </si>
  <si>
    <t>SGC_FIN1_49</t>
  </si>
  <si>
    <t>SGC_FIN1_50</t>
  </si>
  <si>
    <t>SGC_FIN1_51</t>
  </si>
  <si>
    <t>SGC_FIN1_52</t>
  </si>
  <si>
    <t>SGC_FIN1_53</t>
  </si>
  <si>
    <t>SGC_FIN1_54</t>
  </si>
  <si>
    <t>SGC_FIN1_55</t>
  </si>
  <si>
    <t>SGC_FIN1_56</t>
  </si>
  <si>
    <t>SGC_FIN1_57</t>
  </si>
  <si>
    <t>SGC_FIN1_58</t>
  </si>
  <si>
    <t>SGC_FIN1_59</t>
  </si>
  <si>
    <t>SGC_FIN2_1</t>
  </si>
  <si>
    <t>SGC_FIN2_2</t>
  </si>
  <si>
    <t>SGC_FIN2_3</t>
  </si>
  <si>
    <t>SGC_FIN2_4</t>
  </si>
  <si>
    <t>SGC_FIN2_5</t>
  </si>
  <si>
    <t>SGC_FIN2_6</t>
  </si>
  <si>
    <t>SGC_FIN2_7</t>
  </si>
  <si>
    <t>SGC_FIN2_8</t>
  </si>
  <si>
    <t>SGC_FIN2_9</t>
  </si>
  <si>
    <t>SGC_FIN2_10</t>
  </si>
  <si>
    <t>SGC_FIN2_11</t>
  </si>
  <si>
    <t>SGC_FIN2_12</t>
  </si>
  <si>
    <t>SGC_FIN2_13</t>
  </si>
  <si>
    <t>SGC_FIN2_14</t>
  </si>
  <si>
    <t>SGC_FIN2_15</t>
  </si>
  <si>
    <t>SGC_FIN2_16</t>
  </si>
  <si>
    <t>SGC_FIN2_17</t>
  </si>
  <si>
    <t>SGC_FIN2_18</t>
  </si>
  <si>
    <t>SGC_FIN2_19</t>
  </si>
  <si>
    <t>SGC_FIN2_20</t>
  </si>
  <si>
    <t>SGC_FIN2_21</t>
  </si>
  <si>
    <t>SGC_FIN2_22</t>
  </si>
  <si>
    <t>SGC_FIN2_23</t>
  </si>
  <si>
    <t>SGC_FIN2_24</t>
  </si>
  <si>
    <t>SGC_FIN2_25</t>
  </si>
  <si>
    <t>SGC_FIN2_26</t>
  </si>
  <si>
    <t>SGC_FIN2_27</t>
  </si>
  <si>
    <t>SGC_FIN2_28</t>
  </si>
  <si>
    <t>SGC_FIN3_1</t>
  </si>
  <si>
    <t>SGC_FIN3_2</t>
  </si>
  <si>
    <t>SGC_FIN3_3</t>
  </si>
  <si>
    <t>SGC_FIN3_4</t>
  </si>
  <si>
    <t>SGC_FIN3_5</t>
  </si>
  <si>
    <t>SGC_FIN3_6</t>
  </si>
  <si>
    <t>SGC_FIN3_7</t>
  </si>
  <si>
    <t>SGC_FIN3_8</t>
  </si>
  <si>
    <t>SGC_FIN3_9</t>
  </si>
  <si>
    <t>SGC_FIN3_10</t>
  </si>
  <si>
    <t>SGC_FIN3_11</t>
  </si>
  <si>
    <t>SGC_FIN3_12</t>
  </si>
  <si>
    <t>SGC_FIN3_13</t>
  </si>
  <si>
    <t>SGC_FIN3_14</t>
  </si>
  <si>
    <t>SGC_FIN3_15</t>
  </si>
  <si>
    <t>SGC_FIN3_16</t>
  </si>
  <si>
    <t>SGC_FIN4_1</t>
  </si>
  <si>
    <t>SGC_FIN4_2</t>
  </si>
  <si>
    <t>SGC_FIN4_3</t>
  </si>
  <si>
    <t>SGC_FIN4_4</t>
  </si>
  <si>
    <t>SGC_FIN4_5</t>
  </si>
  <si>
    <t>SGC_FIN4_6</t>
  </si>
  <si>
    <t>SGC_FIN4_7</t>
  </si>
  <si>
    <t>SGC_FIN4_8</t>
  </si>
  <si>
    <t>SGC_FIN4_9</t>
  </si>
  <si>
    <t>SGC_FIN4_10</t>
  </si>
  <si>
    <t>SGC_FIN4_11</t>
  </si>
  <si>
    <t>SGC_FIN4_12</t>
  </si>
  <si>
    <t>SGC_FIN4_13</t>
  </si>
  <si>
    <t>SGC_FIN4_14</t>
  </si>
  <si>
    <t>SGC_FIN4_15</t>
  </si>
  <si>
    <t>SGC_FIN4_16</t>
  </si>
  <si>
    <t>SGC_FIN4_17</t>
  </si>
  <si>
    <t>SGC_FIN4_18</t>
  </si>
  <si>
    <t>SGC_FIN4_19</t>
  </si>
  <si>
    <t>SGC_FIN4_20</t>
  </si>
  <si>
    <t>SGC_FIN4_21</t>
  </si>
  <si>
    <t>SGC_FIN4_22</t>
  </si>
  <si>
    <t>SGC_FIN4_23</t>
  </si>
  <si>
    <t>SGC_FIN4_24</t>
  </si>
  <si>
    <t>SGC_FIN4_25</t>
  </si>
  <si>
    <t>SGC_FIN4_26</t>
  </si>
  <si>
    <t>SGC_FIN4_27</t>
  </si>
  <si>
    <t>SGC_FIN4_28</t>
  </si>
  <si>
    <t>SGC_FIN4_29</t>
  </si>
  <si>
    <t>SGC_FIN4_30</t>
  </si>
  <si>
    <t>SGC_FIN4_31</t>
  </si>
  <si>
    <t>SGC_FIN4_32</t>
  </si>
  <si>
    <t>SGC_FIN4_33</t>
  </si>
  <si>
    <t>SGC_FIN5_1</t>
  </si>
  <si>
    <t>SGC_FIN5_2</t>
  </si>
  <si>
    <t>SGC_FIN5_3</t>
  </si>
  <si>
    <t>SGC_FIN5_4</t>
  </si>
  <si>
    <t>SGC_FIN5_5</t>
  </si>
  <si>
    <t>SGC_FIN5_6</t>
  </si>
  <si>
    <t>SGC_FIN5_7</t>
  </si>
  <si>
    <t>SGC_FIN5_8</t>
  </si>
  <si>
    <t>SGC_FIN5_9</t>
  </si>
  <si>
    <t>SGC_FIN5_10</t>
  </si>
  <si>
    <t>SGC_FIN5_11</t>
  </si>
  <si>
    <t>SGC_FIN5_12</t>
  </si>
  <si>
    <t>SGC_FIN5_13</t>
  </si>
  <si>
    <t>SGC_FIN5_14</t>
  </si>
  <si>
    <t>SGC_FIN5_15</t>
  </si>
  <si>
    <t>SGC_FIN5_16</t>
  </si>
  <si>
    <t>SGC_FIN5_17</t>
  </si>
  <si>
    <t>SGC_FIN5_18</t>
  </si>
  <si>
    <t>SGC_FIN5_19</t>
  </si>
  <si>
    <t>SGC_FIN5_20</t>
  </si>
  <si>
    <t>SGC_FIN5_21</t>
  </si>
  <si>
    <t>SGC_FIN5_22</t>
  </si>
  <si>
    <t>SGC_FIN5_23</t>
  </si>
  <si>
    <t>SGC_FIN5_24</t>
  </si>
  <si>
    <t>SGC_FIN5_25</t>
  </si>
  <si>
    <t>SGC_FIN7_1</t>
  </si>
  <si>
    <t>SGC_FIN7_2</t>
  </si>
  <si>
    <t>SGC_FIN7_3</t>
  </si>
  <si>
    <t>SGC_FIN7_4</t>
  </si>
  <si>
    <t>SGC_FIN7_5</t>
  </si>
  <si>
    <t>SGC_FIN7_6</t>
  </si>
  <si>
    <t>SGC_FIN7_7</t>
  </si>
  <si>
    <t>SGC_FIN7_8</t>
  </si>
  <si>
    <t>SGC_FIN7_9</t>
  </si>
  <si>
    <t>SGC_FIN7_10</t>
  </si>
  <si>
    <t>SGC_FIN7_11</t>
  </si>
  <si>
    <t>SGC_FIN7_12</t>
  </si>
  <si>
    <t>SGC_FIN7_13</t>
  </si>
  <si>
    <t>SGC_FIN8_1</t>
  </si>
  <si>
    <t>SGC_FIN9_1</t>
  </si>
  <si>
    <t>SGC_FIN9_2</t>
  </si>
  <si>
    <t>SGC_FIN9_3</t>
  </si>
  <si>
    <t>SGC_FIN9_4</t>
  </si>
  <si>
    <t>SGC_FIN9_5</t>
  </si>
  <si>
    <t>SGC_FIN9_6</t>
  </si>
  <si>
    <t>SGC_FIN9_7</t>
  </si>
  <si>
    <t>SGC_FIN9_8</t>
  </si>
  <si>
    <t>SGC_FIN9_9</t>
  </si>
  <si>
    <t>SGC_FIN9_10</t>
  </si>
  <si>
    <t>SGC_FIN9_11</t>
  </si>
  <si>
    <t>SGC_FIN9_12</t>
  </si>
  <si>
    <t>SGC_FIN9_13</t>
  </si>
  <si>
    <t>SGC_FIN9_14</t>
  </si>
  <si>
    <t>SGC_FIN9_15</t>
  </si>
  <si>
    <t>SGC_FIN9_16</t>
  </si>
  <si>
    <t>SGC_FIN9_17</t>
  </si>
  <si>
    <t>SGC_FIN9_18</t>
  </si>
  <si>
    <t>SGC_FIN9_19</t>
  </si>
  <si>
    <t>SGC_FIN9_20</t>
  </si>
  <si>
    <t>SGC_FIN9_21</t>
  </si>
  <si>
    <t>SGC_FIN9_22</t>
  </si>
  <si>
    <t>SGC_FIN9_23</t>
  </si>
  <si>
    <t>SGC_FIN9_24</t>
  </si>
  <si>
    <t>Functionaliteit gemeente Zaanstad   -  Niet funtionele wensen</t>
  </si>
  <si>
    <t xml:space="preserve">
</t>
  </si>
  <si>
    <t>Functionaliteit gemeente Zaanstad   -  Niet functionele eisen</t>
  </si>
  <si>
    <t xml:space="preserve">Leverancier: </t>
  </si>
  <si>
    <t>PVE_FIN1_1</t>
  </si>
  <si>
    <t>PVE_FIN1_2</t>
  </si>
  <si>
    <t>PVE_FIN1_3</t>
  </si>
  <si>
    <t>PVE_FIN1_4</t>
  </si>
  <si>
    <t>PVE_FIN1_5</t>
  </si>
  <si>
    <t>PVE_FIN1_6</t>
  </si>
  <si>
    <t>PVE_FIN1_7</t>
  </si>
  <si>
    <t>PVE_FIN1_8</t>
  </si>
  <si>
    <t>PVE_FIN1_9</t>
  </si>
  <si>
    <t>PVE_FIN1_10</t>
  </si>
  <si>
    <t>PVE_FIN1_11</t>
  </si>
  <si>
    <t>PVE_FIN1_12</t>
  </si>
  <si>
    <t>PVE_FIN1_13</t>
  </si>
  <si>
    <t>PVE_FIN1_14</t>
  </si>
  <si>
    <t>PVE_FIN1_15</t>
  </si>
  <si>
    <t>PVE_FIN1_16</t>
  </si>
  <si>
    <t>PVE_FIN1_17</t>
  </si>
  <si>
    <t>PVE_FIN1_18</t>
  </si>
  <si>
    <t>PVE_FIN1_19</t>
  </si>
  <si>
    <t>PVE_FIN1_20</t>
  </si>
  <si>
    <t>PVE_FIN1_21</t>
  </si>
  <si>
    <t>PVE_FIN1_22</t>
  </si>
  <si>
    <t>PVE_FIN1_23</t>
  </si>
  <si>
    <t>PVE_FIN1_24</t>
  </si>
  <si>
    <t>PVE_FIN1_25</t>
  </si>
  <si>
    <t>PVE_FIN1_26</t>
  </si>
  <si>
    <t>PVE_FIN1_27</t>
  </si>
  <si>
    <t>PVE_FIN1_28</t>
  </si>
  <si>
    <t>PVE_FIN1_29</t>
  </si>
  <si>
    <t>PVE_FIN1_30</t>
  </si>
  <si>
    <t>PVE_FIN1_31</t>
  </si>
  <si>
    <t>PVE_FIN1_32</t>
  </si>
  <si>
    <t>PVE_FIN1_33</t>
  </si>
  <si>
    <t>PVE_FIN1_34</t>
  </si>
  <si>
    <t>PVE_FIN1_35</t>
  </si>
  <si>
    <t>PVE_FIN1_36</t>
  </si>
  <si>
    <t>PVE_FIN1_37</t>
  </si>
  <si>
    <t>PVE_FIN1_38</t>
  </si>
  <si>
    <t>PVE_FIN1_39</t>
  </si>
  <si>
    <t>PVE_FIN1_40</t>
  </si>
  <si>
    <t>PVE_FIN1_41</t>
  </si>
  <si>
    <t>PVE_FIN1_42</t>
  </si>
  <si>
    <t>PVE_FIN1_43</t>
  </si>
  <si>
    <t>PVE_FIN1_44</t>
  </si>
  <si>
    <t>PVE_FIN1_45</t>
  </si>
  <si>
    <t>PVE_FIN1_46</t>
  </si>
  <si>
    <t>PVE_FIN1_47</t>
  </si>
  <si>
    <t>PVE_FIN1_48</t>
  </si>
  <si>
    <t>PVE_FIN1_49</t>
  </si>
  <si>
    <t>PVE_FIN1_50</t>
  </si>
  <si>
    <t>PVE_FIN2_1</t>
  </si>
  <si>
    <t>PVE_FIN2_2</t>
  </si>
  <si>
    <t>PVE_FIN2_3</t>
  </si>
  <si>
    <t>PVE_FIN2_4</t>
  </si>
  <si>
    <t>PVE_FIN2_5</t>
  </si>
  <si>
    <t>PVE_FIN2_6</t>
  </si>
  <si>
    <t>PVE_FIN2_7</t>
  </si>
  <si>
    <t>PVE_FIN2_8</t>
  </si>
  <si>
    <t>PVE_FIN2_9</t>
  </si>
  <si>
    <t>PVE_FIN2_10</t>
  </si>
  <si>
    <t>PVE_FIN2_11</t>
  </si>
  <si>
    <t>PVE_FIN2_12</t>
  </si>
  <si>
    <t>PVE_FIN2_13</t>
  </si>
  <si>
    <t>PVE_FIN2_14</t>
  </si>
  <si>
    <t>PVE_FIN2_15</t>
  </si>
  <si>
    <t>PVE_FIN2_16</t>
  </si>
  <si>
    <t>PVE_FIN2_17</t>
  </si>
  <si>
    <t>PVE_FIN2_18</t>
  </si>
  <si>
    <t>PVE_FIN2_19</t>
  </si>
  <si>
    <t>PVE_FIN2_20</t>
  </si>
  <si>
    <t>PVE_FIN2_21</t>
  </si>
  <si>
    <t>PVE_FIN2_22</t>
  </si>
  <si>
    <t>PVE_FIN2_23</t>
  </si>
  <si>
    <t>PVE_FIN2_24</t>
  </si>
  <si>
    <t>PVE_FIN2_25</t>
  </si>
  <si>
    <t>PVE_FIN2_26</t>
  </si>
  <si>
    <t>PVE_FIN2_27</t>
  </si>
  <si>
    <t>PVE_FIN2_28</t>
  </si>
  <si>
    <t>PVE_FIN2_29</t>
  </si>
  <si>
    <t>PVE_FIN2_30</t>
  </si>
  <si>
    <t>PVE_FIN3_1</t>
  </si>
  <si>
    <t>PVE_FIN3_2</t>
  </si>
  <si>
    <t>PVE_FIN3_3</t>
  </si>
  <si>
    <t>PVE_FIN3_4</t>
  </si>
  <si>
    <t>PVE_FIN3_5</t>
  </si>
  <si>
    <t>PVE_FIN3_6</t>
  </si>
  <si>
    <t>PVE_FIN4_1</t>
  </si>
  <si>
    <t>PVE_FIN4_2</t>
  </si>
  <si>
    <t>PVE_FIN4_3</t>
  </si>
  <si>
    <t>PVE_FIN4_4</t>
  </si>
  <si>
    <t>PVE_FIN4_5</t>
  </si>
  <si>
    <t>PVE_FIN4_6</t>
  </si>
  <si>
    <t>PVE_FIN4_7</t>
  </si>
  <si>
    <t>PVE_FIN4_8</t>
  </si>
  <si>
    <t>PVE_FIN4_9</t>
  </si>
  <si>
    <t>PVE_FIN4_10</t>
  </si>
  <si>
    <t>PVE_FIN4_11</t>
  </si>
  <si>
    <t>PVE_FIN4_12</t>
  </si>
  <si>
    <t>PVE_FIN4_13</t>
  </si>
  <si>
    <t>PVE_FIN4_14</t>
  </si>
  <si>
    <t>PVE_FIN4_15</t>
  </si>
  <si>
    <t>PVE_FIN4_16</t>
  </si>
  <si>
    <t>PVE_FIN4_17</t>
  </si>
  <si>
    <t>PVE_FIN4_18</t>
  </si>
  <si>
    <t>PVE_FIN4_19</t>
  </si>
  <si>
    <t>PVE_FIN4_20</t>
  </si>
  <si>
    <t>PVE_FIN4_21</t>
  </si>
  <si>
    <t>PVE_FIN4_22</t>
  </si>
  <si>
    <t>PVE_FIN4_23</t>
  </si>
  <si>
    <t>PVE_FIN4_24</t>
  </si>
  <si>
    <t>PVE_FIN4_25</t>
  </si>
  <si>
    <t>PVE_FIN4_26</t>
  </si>
  <si>
    <t>PVE_FIN4_27</t>
  </si>
  <si>
    <t>PVE_FIN4_28</t>
  </si>
  <si>
    <t>PVE_FIN4_29</t>
  </si>
  <si>
    <t>PVE_FIN4_30</t>
  </si>
  <si>
    <t>PVE_FIN4_31</t>
  </si>
  <si>
    <t>PVE_FIN4_32</t>
  </si>
  <si>
    <t>PVE_FIN4_33</t>
  </si>
  <si>
    <t>PVE_FIN4_34</t>
  </si>
  <si>
    <t>PVE_FIN4_35</t>
  </si>
  <si>
    <t>PVE_FIN4_36</t>
  </si>
  <si>
    <t>PVE_FIN5_1</t>
  </si>
  <si>
    <t>PVE_FIN5_2</t>
  </si>
  <si>
    <t>PVE_FIN5_3</t>
  </si>
  <si>
    <t>PVE_FIN5_4</t>
  </si>
  <si>
    <t>PVE_FIN5_5</t>
  </si>
  <si>
    <t>PVE_FIN5_6</t>
  </si>
  <si>
    <t>PVE_FIN5_7</t>
  </si>
  <si>
    <t>PVE_FIN5_8</t>
  </si>
  <si>
    <t>PVE_FIN5_9</t>
  </si>
  <si>
    <t>PVE_FIN5_10</t>
  </si>
  <si>
    <t>PVE_FIN5_11</t>
  </si>
  <si>
    <t>PVE_FIN5_12</t>
  </si>
  <si>
    <t>PVE_FIN5_13</t>
  </si>
  <si>
    <t>PVE_FIN5_14</t>
  </si>
  <si>
    <t>PVE_FIN5_15</t>
  </si>
  <si>
    <t>PVE_FIN5_16</t>
  </si>
  <si>
    <t>PVE_FIN6_1</t>
  </si>
  <si>
    <t>PVE_FIN6_2</t>
  </si>
  <si>
    <t>PVE_FIN7_1</t>
  </si>
  <si>
    <t>PVE_FIN7_2</t>
  </si>
  <si>
    <t>PVE_FIN7_3</t>
  </si>
  <si>
    <t>PVE_FIN7_4</t>
  </si>
  <si>
    <t>PVE_FIN7_5</t>
  </si>
  <si>
    <t>PVE_FIN7_6</t>
  </si>
  <si>
    <t>PVE_FIN7_7</t>
  </si>
  <si>
    <t>PVE_FIN7_8</t>
  </si>
  <si>
    <t>PVE_FIN7_9</t>
  </si>
  <si>
    <t>PVE_FIN7_10</t>
  </si>
  <si>
    <t>PVE_FIN7_11</t>
  </si>
  <si>
    <t>PVE_FIN8_1</t>
  </si>
  <si>
    <t>PVE_FIN8_2</t>
  </si>
  <si>
    <t>PVE_FIN8_3</t>
  </si>
  <si>
    <t>PVE_FIN8_4</t>
  </si>
  <si>
    <t>PVE_FIN8_5</t>
  </si>
  <si>
    <t>PVE_FIN8_6</t>
  </si>
  <si>
    <t>PVE_FIN8_7</t>
  </si>
  <si>
    <t>PVE_FIN8_8</t>
  </si>
  <si>
    <t>PVE_FIN8_9</t>
  </si>
  <si>
    <t>PVE_FIN8_10</t>
  </si>
  <si>
    <t>PVE_FIN8_11</t>
  </si>
  <si>
    <t>PVE_FIN8_12</t>
  </si>
  <si>
    <t>PVE_FIN8_13</t>
  </si>
  <si>
    <t>PVE_FIN8_14</t>
  </si>
  <si>
    <t>PVE_FIN8_16</t>
  </si>
  <si>
    <t>PVE_FIN8_17</t>
  </si>
  <si>
    <t>PVE_FIN8_18</t>
  </si>
  <si>
    <t xml:space="preserve">
Kan in de aangeboden oplossing een inkooporder eerst in concept opgeslagen worden om later verder te bewerken?</t>
  </si>
  <si>
    <t>SGC_FIN4_34</t>
  </si>
  <si>
    <t>Beschrijf welke mogelijkheden de aangeboden oplossing biedt voor het bieden van inzicht op het niveau van: persoon, uren x tarief, plus opslag en de diverse faseringen van een project (start/initiatie tot afsluiting).</t>
  </si>
  <si>
    <t xml:space="preserve">Gemaakte kosten worden toegerekend aan de producten (projecten) waaraan gewerkt wordt. Als verdeelsleutel gebruiken we daarvoor onze tijdsbesteding. Tegelijkertijd ontstaan, met de toerekening van kosten, de dekking waarmee de kosten van de afdeling gedekt worden. Ook is de eventuele verrekening met externe partijen vaak op onze urenverantwoording gebaseerd. Per activiteitcode kunnen nu uren worden begroot per medewerker. 
In de praktijk zal een project pas een project zijn als het budget is goedgekeurd en dat deze op project niveau is ingevoerd. Het verwachte niveau hierin is: persoon, uren x tarief, plus opslagpercentages, op te leveren producten en diensten, activiteiten om deze producten en diensten op te leveren en de diverse faseringen van een project (start/initiatie tot afsluiting). Dit betekent ook dat een projectnummer al in een zo vroeg mogelijk stadium aangemaakt wordt, maar dat deze bijvoorbeeld pas voor boekingen (zoals tijdschrijven) gebruikt kan worden vanaf het moment dat een budget is goedgekeurd en ingevoerd. De geschreven uren worden automatisch doorbelast.  
Tijdens de uitvoering van het project moet gestuurd kunnen worden op realisatie versus budget en moet de vastgestelde offerte terug te vinden zijn (bv als bijlage) op project niveau. De basis vindt in een projectadministratie plaats (uren schrijven, realisatie, budgetten, plannen, forecasten, opslag offerte), met daarbij de voorkeur ook een koppeling en/of integratiemogelijkheid met MS Projects te hebben. Hierin wordt tot nu toe de planning bijgehouden. 
</t>
  </si>
  <si>
    <t>Beschrijf de mogelijkheden van de aangeboden oplossing om op projectniveau vast te leggen voor welke investeringen kredieten zijn toegekend en wanneer deze kredieten zijn vastgesteld.</t>
  </si>
  <si>
    <r>
      <t xml:space="preserve">Kunnen met de aangeboden oplossing mutaties voor project prognoses door meerdere </t>
    </r>
    <r>
      <rPr>
        <strike/>
        <sz val="10"/>
        <color rgb="FF000000"/>
        <rFont val="Calibri"/>
        <family val="2"/>
        <scheme val="minor"/>
      </rPr>
      <t xml:space="preserve"> </t>
    </r>
    <r>
      <rPr>
        <sz val="10"/>
        <color rgb="FF000000"/>
        <rFont val="Calibri"/>
        <family val="2"/>
        <scheme val="minor"/>
      </rPr>
      <t>autorisatierollen</t>
    </r>
    <r>
      <rPr>
        <strike/>
        <sz val="10"/>
        <color rgb="FF000000"/>
        <rFont val="Calibri"/>
        <family val="2"/>
        <scheme val="minor"/>
      </rPr>
      <t xml:space="preserve"> </t>
    </r>
    <r>
      <rPr>
        <sz val="10"/>
        <color rgb="FF000000"/>
        <rFont val="Calibri"/>
        <family val="2"/>
        <scheme val="minor"/>
      </rPr>
      <t>binnen de gemeente vastgelegd worden?</t>
    </r>
  </si>
  <si>
    <t>Beschikt de aangeboden oplossing over de mogelijkheid om projecten op portefeuille en/of programmaniveau vast te leggen (samenstelling van projecten)?</t>
  </si>
  <si>
    <t>Beschrijf hoe User-id's en/of autorisatierollen kunnen worden toegekend op basis van IAM of op basis van functies in Raet Youforce en hoe rekening kan worden gehouden met instroom-doorstroom-uitstroom via IAM danwel via Raet Youforce.</t>
  </si>
  <si>
    <t xml:space="preserve">De gemeente onderschrijft het belang van het goed kunnen terugvinden van alle informatie uit de oplossing. Een eindgebruiker moet goed ondersteund worden in de manieren van zoeken, bijvoorbeeld met het gebruik van suggesties, fuzzy search, etc. Medewerkers zijn niet gewend op speciale zoekopdrachten te gebruiken en verwachten altijd een resultaat, ook bij een spelfout.
De gebruiker kan zowel de aangeboden oplossing als geheel doorzoeken als specifiek binnen een bepaald gedeelte van de aangeboden oplossing.
A. Beschrijf de zoekfunctionaliteit van de aangeboden oplossing.
B. Beschrijf de diverse zoekingangen en beschrijf de mogelijkheden van de oplossing voor verfijning van de zoekresultaten. Geef aan of (en zo ja, hoe) op zaaktypespecifieke velden gezocht kan worden.
C. Beschrijf de mogelijkheid om de zoekresultaten te exporteren.
</t>
  </si>
  <si>
    <t>De aangeboden oplossing ondersteunt het opzetten van een connectie met een kopieer/print/scan functie van multi functionals, zodat papieren gedocumenteerd en geditaliseerd kunnen worden binnen de oplossing.
Voorkeurs-bestandsformaten: PDF/A, PDF 1.6 of hoger, standaard formaten Microsoft Office/Open Office, e-mail in .eml of .msg.
Beschrijf de mogelijkheden binnen de aangeboden oplossing. Kunt u aangeven of de aangeboden oplossing een bewezen koppeling heeft met de oplossing 'Kofax'.</t>
  </si>
  <si>
    <t>De aangeboden oplossing ondersteunt notificaties op basis van een event of proces die je als gebruiker wil volgen.  De mogelijkheid bestaat dit te delen per gebruiksrol of gebruikersgroep. Bijvoorbeeld goed te keuren facturen of goed te keuren bankrekeningen.</t>
  </si>
  <si>
    <t>De aangeboden oplossing biedt een projectadministratie met vastleggen meerjarige projectbudgetten op verschillende niveau’s. (projectniveau en lager niveau binnen het project).</t>
  </si>
  <si>
    <t>Als onderdeel van de inschrijving (en latere) implementatie dient een globaal (high-level) concept conversieplan opgesteld te worden. 
Dit plan beschrijft minimaal:
 - scope;
 - planning;
 - kwaliteit en controles (hoe meten en borgen);
 - de bij dit proces betrokken rollen en resources, incl. een RASCI welke de onderlinge verhoudingen duidt;
 - de te gebruiken conversietechnieken, 
Extra items die eventueel opgenomen kunnen worden in het plan:
 - het aantal en soorten conversies, zoals Inschrijver voornemens is deze uit te voeren, gegeven onze conversievraagstelling;
 - conversie uitgangspunten en randvoorwaarden, zoals door u gehanteerd;
 - een periode van schaduwdraaien op specifieke processtappen.
(Het plan is de maatstaf, plus leidraad om tot een reproduceerbaar en transparant conversieproces te komen dat een toetsing door een auditor kan doorstaan. Ter voorbereiding op de testfase kan dit plan nader worden uitgewerkt).</t>
  </si>
  <si>
    <r>
      <t xml:space="preserve">De impact van de invoering van de nieuw te selecteren oplossing heeft ontegenzeggelijk impact op de mensen, processen, informatie en datastromen binnen de gemeente.
In de visie van de gemeente vraagt het implementeren van de aangeboden oplossing meer dan een systeem vervangen. Mensen moeten worden meegenomen in de aankomende veranderingen, het waarom ervan en wat het voor hen betekent, wijzigingen in taken en activiteiten, het overdragen van benodigde kennis &amp; expertise is voorwaardelijk om te kunnen spreken van een succesvolle implementatie. De Inschrijver van de aangeboden oplossing levert tegen de achtergrond van bovenstaande, de benodigde kennis, expertise en verandermanagement (VM) capaciteit om de impact van de invoering van deaangeboden oplossing in te bedden in de gemeente.
De Inschrijver stelt in samenspraak met de verandermanager van de gemeente een VM plan, met daarin aandacht voor o.a.:
 - doelstellingen verandering;
 - VM aanpak;
 - VM planning;
 - stakeholder analyse;
 - identificeren van de veranderobjecten o.b.v. een fit-gap analyse tussen de huidige processen en de toekomstige processen;
 - VM planning.
Geef aan in welke mate u </t>
    </r>
    <r>
      <rPr>
        <u/>
        <sz val="10"/>
        <color rgb="FF000000"/>
        <rFont val="Calibri"/>
        <family val="2"/>
      </rPr>
      <t>ondersteuning</t>
    </r>
    <r>
      <rPr>
        <sz val="10"/>
        <color rgb="FF000000"/>
        <rFont val="Calibri"/>
        <family val="2"/>
      </rPr>
      <t xml:space="preserve"> kunt geven aan deze activiteit, welke teamrol(len) u hiertoe ter beschikking stelt en wat uw zienswijze is op het begeleiden van veranderingen van de klantorganisatie, voortvloeiend uit de implementatie van de nieuwe, door u te leveren voorziening.</t>
    </r>
  </si>
  <si>
    <r>
      <rPr>
        <sz val="10"/>
        <color rgb="FF000000"/>
        <rFont val="Calibri"/>
        <family val="2"/>
        <scheme val="minor"/>
      </rPr>
      <t xml:space="preserve">De Inschrijver levert een concept migratieplan op. Uitgangspunt van de gemeente is om zo schoon mogelijk over te gaan naar </t>
    </r>
    <r>
      <rPr>
        <sz val="10"/>
        <color theme="1"/>
        <rFont val="Calibri"/>
        <family val="2"/>
        <scheme val="minor"/>
      </rPr>
      <t>één</t>
    </r>
    <r>
      <rPr>
        <sz val="10"/>
        <color rgb="FFFF0000"/>
        <rFont val="Calibri"/>
        <family val="2"/>
        <scheme val="minor"/>
      </rPr>
      <t xml:space="preserve"> </t>
    </r>
    <r>
      <rPr>
        <sz val="10"/>
        <color rgb="FF000000"/>
        <rFont val="Calibri"/>
        <family val="2"/>
        <scheme val="minor"/>
      </rPr>
      <t>administratie, wat inhoudt dat het basisprincipe is dat we starten met een "schone omgeving". Dit betekent dat naast de inrichting (te migreren/converteren of nieuw in te lezen) ook de beginbalans, de transacties uit het lopende boekjaar, de openstaande posten uit de subadministraties met bijbehorende stamgegevens worden overgezet. Oftewel, alles wat nodig is om de administratie in het nieuwe systeem te vervolgen, dan wel te starten per 1 januari van het dan lopende boekjaar met: 
- stamdata: adresboek, mandaten voor automatische incasso, gebruikers, Vaste Activa (inclusief de financiële gegevens van de Vaste Activa); 
- transactiedata: debiteuren openstaande posten inclusief pdf van de factuur, crediteuren openstaande posten (inclusief nog in verwerking) inclusief pdf en eventuele bijlagen, openstaande inkooporders met bijlagen, boekwaarde van de Vaste Activa (gescheiden aanschafwaarde en cumulatieve afschrijving), beginbalans, cumulatieven per jaar van de jaaroverschrijdende projecten en nog niet afgeletterde transacties op tussenrekeningen; 
- begroting, inclusief alle mutaties om te komen tot de actuele stand.</t>
    </r>
  </si>
  <si>
    <t>In deze bijlage staan de subgunningscriteria voor:
 - tabblad FIN1-9: functionele wensen + interfaces + gebruiksgemak (geen wensen voor FIN6 algemeen);
 - tabblad FIN10: technische wensen + overige niet functionele wensen;
 - tabblad FIN11: implementatieplan.</t>
  </si>
  <si>
    <t>PVE_FIN8_15</t>
  </si>
  <si>
    <t xml:space="preserve">Leverancier:  </t>
  </si>
  <si>
    <t>&lt;&lt; in te vullen &gt;&gt;</t>
  </si>
  <si>
    <r>
      <t xml:space="preserve">De aangeboden oplossing biedt de mogelijkheid om (rechtstreeks en via OpenTunnel) e-facturen te verwerken conform de standaarden voor de Nederlandse overheid en slaat de ontvangen xml op, inclusief </t>
    </r>
    <r>
      <rPr>
        <sz val="10"/>
        <rFont val="Calibri"/>
        <family val="2"/>
        <scheme val="minor"/>
      </rPr>
      <t>een te creeren leesbare pdf</t>
    </r>
    <r>
      <rPr>
        <sz val="10"/>
        <color rgb="FF000000"/>
        <rFont val="Calibri"/>
        <family val="2"/>
        <scheme val="minor"/>
      </rPr>
      <t xml:space="preserve"> en tevens eventuele embedded bijlagen.</t>
    </r>
  </si>
  <si>
    <t>De aangeboden oplossing toont de betaalopdrachten, pdf-facturen en e-facturen (en eventuele bijlagen) op het scherm.</t>
  </si>
  <si>
    <t>De aangeboden oplossing biedt de mogelijkheid om journaalposten in te lezen vanuit Stipter</t>
  </si>
  <si>
    <t>De aangeboden oplossing biedt de mogelijkheid om journaalposten in te lezen vanuit Gouw.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</si>
</sst>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_ * #,##0.0_ ;_ * \-#,##0.0_ ;_ * &quot;-&quot;?_ ;_ @_ "/>
    <numFmt numFmtId="165" formatCode="_ * #,##0_ ;_ * \-#,##0_ ;_ * &quot;-&quot;??_ ;_ @_ "/>
    <numFmt numFmtId="166" formatCode="_(* #,##0_);_(* \(#,##0\);_(* &quot;-&quot;??_);_(@_)"/>
    <numFmt numFmtId="167" formatCode="_(* #,##0.0_);_(* \(#,##0.0\);_(* &quot;-&quot;??_);_(@_)"/>
    <numFmt numFmtId="168" formatCode="0000"/>
  </numFmts>
  <fonts count="59" x14ac:knownFonts="1">
    <font>
      <sz val="10"/>
      <color theme="1"/>
      <name val="Arial"/>
      <family val="2"/>
    </font>
    <font>
      <sz val="11"/>
      <color theme="1"/>
      <name val="Calibri"/>
      <family val="2"/>
      <scheme val="minor"/>
    </font>
    <font>
      <sz val="10"/>
      <color theme="1"/>
      <name val="Arial"/>
      <family val="2"/>
    </font>
    <font>
      <sz val="11"/>
      <color theme="1"/>
      <name val="Calibri"/>
      <family val="2"/>
      <scheme val="minor"/>
    </font>
    <font>
      <sz val="10"/>
      <name val="Arial"/>
      <family val="2"/>
    </font>
    <font>
      <sz val="10"/>
      <color theme="1"/>
      <name val="Calibri"/>
      <family val="2"/>
      <scheme val="minor"/>
    </font>
    <font>
      <b/>
      <sz val="14"/>
      <color rgb="FF000000"/>
      <name val="Calibri"/>
      <family val="2"/>
      <scheme val="minor"/>
    </font>
    <font>
      <b/>
      <sz val="10"/>
      <color rgb="FF000000"/>
      <name val="Calibri"/>
      <family val="2"/>
      <scheme val="minor"/>
    </font>
    <font>
      <b/>
      <sz val="10"/>
      <color theme="1"/>
      <name val="Calibri"/>
      <family val="2"/>
      <scheme val="minor"/>
    </font>
    <font>
      <b/>
      <sz val="11"/>
      <color rgb="FF000000"/>
      <name val="Calibri"/>
      <family val="2"/>
      <scheme val="minor"/>
    </font>
    <font>
      <b/>
      <sz val="11"/>
      <color theme="1"/>
      <name val="Calibri"/>
      <family val="2"/>
      <scheme val="minor"/>
    </font>
    <font>
      <sz val="8"/>
      <color theme="1"/>
      <name val="Calibri"/>
      <family val="2"/>
      <scheme val="minor"/>
    </font>
    <font>
      <b/>
      <sz val="14"/>
      <color theme="1"/>
      <name val="Calibri"/>
      <family val="2"/>
      <scheme val="minor"/>
    </font>
    <font>
      <sz val="10"/>
      <name val="Calibri"/>
      <family val="2"/>
      <scheme val="minor"/>
    </font>
    <font>
      <b/>
      <sz val="10"/>
      <color indexed="8"/>
      <name val="Calibri"/>
      <family val="2"/>
      <scheme val="minor"/>
    </font>
    <font>
      <i/>
      <sz val="10"/>
      <color theme="1"/>
      <name val="Calibri"/>
      <family val="2"/>
      <scheme val="minor"/>
    </font>
    <font>
      <sz val="10"/>
      <color indexed="8"/>
      <name val="Calibri"/>
      <family val="2"/>
      <scheme val="minor"/>
    </font>
    <font>
      <sz val="10"/>
      <color rgb="FF000000"/>
      <name val="Calibri"/>
      <family val="2"/>
      <scheme val="minor"/>
    </font>
    <font>
      <sz val="10"/>
      <color theme="1"/>
      <name val="Calibri"/>
      <family val="2"/>
      <scheme val="minor"/>
    </font>
    <font>
      <sz val="14"/>
      <name val="Calibri"/>
      <family val="2"/>
      <scheme val="minor"/>
    </font>
    <font>
      <i/>
      <sz val="8"/>
      <color theme="1"/>
      <name val="Calibri"/>
      <family val="2"/>
      <scheme val="minor"/>
    </font>
    <font>
      <sz val="8"/>
      <name val="Arial"/>
      <family val="2"/>
    </font>
    <font>
      <sz val="10"/>
      <color rgb="FF000000"/>
      <name val="Calibri"/>
      <family val="2"/>
    </font>
    <font>
      <sz val="10"/>
      <color theme="1"/>
      <name val="Calibri"/>
      <family val="2"/>
    </font>
    <font>
      <sz val="10"/>
      <color theme="1"/>
      <name val="Calibri"/>
      <family val="2"/>
      <charset val="1"/>
    </font>
    <font>
      <sz val="10"/>
      <color rgb="FFFF0000"/>
      <name val="Calibri"/>
      <family val="2"/>
      <scheme val="minor"/>
    </font>
    <font>
      <i/>
      <sz val="10"/>
      <color rgb="FF000000"/>
      <name val="Calibri"/>
      <family val="2"/>
      <scheme val="minor"/>
    </font>
    <font>
      <b/>
      <sz val="10"/>
      <color theme="1"/>
      <name val="Arial"/>
      <family val="2"/>
    </font>
    <font>
      <i/>
      <sz val="10"/>
      <color rgb="FF000000"/>
      <name val="Calibri"/>
      <family val="2"/>
    </font>
    <font>
      <sz val="10"/>
      <color rgb="FFFF0000"/>
      <name val="Calibri"/>
      <family val="2"/>
    </font>
    <font>
      <sz val="10"/>
      <name val="Calibri"/>
      <family val="2"/>
    </font>
    <font>
      <i/>
      <sz val="10"/>
      <color rgb="FF00B050"/>
      <name val="Calibri"/>
      <family val="2"/>
      <scheme val="minor"/>
    </font>
    <font>
      <i/>
      <sz val="10"/>
      <color rgb="FF00B050"/>
      <name val="Calibri"/>
      <family val="2"/>
    </font>
    <font>
      <sz val="10"/>
      <color rgb="FF00B050"/>
      <name val="Calibri"/>
      <family val="2"/>
      <scheme val="minor"/>
    </font>
    <font>
      <b/>
      <sz val="11"/>
      <color rgb="FF000000"/>
      <name val="Calibri"/>
      <family val="2"/>
    </font>
    <font>
      <sz val="11"/>
      <color rgb="FF000000"/>
      <name val="Calibri"/>
      <family val="2"/>
    </font>
    <font>
      <sz val="10"/>
      <color theme="1"/>
      <name val="Calibri"/>
      <family val="2"/>
      <scheme val="minor"/>
    </font>
    <font>
      <strike/>
      <sz val="10"/>
      <color rgb="FF000000"/>
      <name val="Calibri"/>
      <family val="2"/>
      <scheme val="minor"/>
    </font>
    <font>
      <strike/>
      <sz val="10"/>
      <color theme="1"/>
      <name val="Arial"/>
      <family val="2"/>
    </font>
    <font>
      <u/>
      <sz val="10"/>
      <color theme="1"/>
      <name val="Arial"/>
      <family val="2"/>
    </font>
    <font>
      <u/>
      <sz val="10"/>
      <color rgb="FF1155CC"/>
      <name val="Arial"/>
      <family val="2"/>
    </font>
    <font>
      <i/>
      <sz val="10"/>
      <color theme="9" tint="-0.249977111117893"/>
      <name val="Calibri"/>
      <family val="2"/>
      <scheme val="minor"/>
    </font>
    <font>
      <b/>
      <sz val="10"/>
      <name val="Calibri"/>
      <family val="2"/>
    </font>
    <font>
      <i/>
      <sz val="10"/>
      <color rgb="FF548235"/>
      <name val="Calibri"/>
      <family val="2"/>
      <scheme val="minor"/>
    </font>
    <font>
      <sz val="14"/>
      <color rgb="FF000000"/>
      <name val="Calibri"/>
      <family val="2"/>
      <scheme val="minor"/>
    </font>
    <font>
      <i/>
      <sz val="11"/>
      <color theme="1"/>
      <name val="Calibri"/>
      <family val="2"/>
      <scheme val="minor"/>
    </font>
    <font>
      <sz val="11"/>
      <name val="Calibri"/>
      <family val="2"/>
      <scheme val="minor"/>
    </font>
    <font>
      <b/>
      <sz val="10"/>
      <color rgb="FF000000"/>
      <name val="Calibri"/>
      <scheme val="minor"/>
    </font>
    <font>
      <sz val="10"/>
      <color theme="1"/>
      <name val="Calibri"/>
      <scheme val="minor"/>
    </font>
    <font>
      <sz val="10"/>
      <color rgb="FF000000"/>
      <name val="Calibri"/>
      <scheme val="minor"/>
    </font>
    <font>
      <b/>
      <sz val="14"/>
      <color theme="1"/>
      <name val="Calibri"/>
      <scheme val="minor"/>
    </font>
    <font>
      <sz val="11"/>
      <color theme="1"/>
      <name val="Calibri"/>
      <scheme val="minor"/>
    </font>
    <font>
      <sz val="10"/>
      <name val="Calibri"/>
      <scheme val="minor"/>
    </font>
    <font>
      <sz val="14"/>
      <name val="Calibri"/>
      <scheme val="minor"/>
    </font>
    <font>
      <b/>
      <sz val="14"/>
      <color rgb="FF000000"/>
      <name val="Calibri"/>
      <scheme val="minor"/>
    </font>
    <font>
      <b/>
      <sz val="11"/>
      <color rgb="FF000000"/>
      <name val="Calibri"/>
      <scheme val="minor"/>
    </font>
    <font>
      <sz val="14"/>
      <color rgb="FF000000"/>
      <name val="Calibri"/>
      <scheme val="minor"/>
    </font>
    <font>
      <i/>
      <sz val="8"/>
      <color theme="1"/>
      <name val="Calibri"/>
      <scheme val="minor"/>
    </font>
    <font>
      <u/>
      <sz val="10"/>
      <color rgb="FF000000"/>
      <name val="Calibri"/>
      <family val="2"/>
    </font>
  </fonts>
  <fills count="11">
    <fill>
      <patternFill patternType="none"/>
    </fill>
    <fill>
      <patternFill patternType="gray125"/>
    </fill>
    <fill>
      <patternFill patternType="solid">
        <fgColor rgb="FFDEEAF6"/>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4" tint="0.59999389629810485"/>
        <bgColor indexed="64"/>
      </patternFill>
    </fill>
    <fill>
      <patternFill patternType="solid">
        <fgColor indexed="9"/>
        <bgColor auto="1"/>
      </patternFill>
    </fill>
    <fill>
      <patternFill patternType="solid">
        <fgColor rgb="FFFFFFFF"/>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FFFF"/>
        <bgColor rgb="FFFFFFFF"/>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rgb="FF000000"/>
      </bottom>
      <diagonal/>
    </border>
    <border>
      <left/>
      <right style="thin">
        <color indexed="64"/>
      </right>
      <top/>
      <bottom style="thin">
        <color rgb="FF000000"/>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auto="1"/>
      </left>
      <right/>
      <top/>
      <bottom style="thin">
        <color rgb="FF000000"/>
      </bottom>
      <diagonal/>
    </border>
    <border>
      <left/>
      <right/>
      <top style="thin">
        <color indexed="64"/>
      </top>
      <bottom style="thin">
        <color indexed="64"/>
      </bottom>
      <diagonal/>
    </border>
    <border>
      <left/>
      <right/>
      <top style="thin">
        <color indexed="64"/>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indexed="64"/>
      </left>
      <right/>
      <top/>
      <bottom style="medium">
        <color indexed="64"/>
      </bottom>
      <diagonal/>
    </border>
    <border>
      <left style="thin">
        <color indexed="64"/>
      </left>
      <right/>
      <top style="thin">
        <color rgb="FF000000"/>
      </top>
      <bottom style="thin">
        <color indexed="64"/>
      </bottom>
      <diagonal/>
    </border>
    <border>
      <left style="thin">
        <color rgb="FF000000"/>
      </left>
      <right/>
      <top style="thin">
        <color rgb="FF000000"/>
      </top>
      <bottom style="thin">
        <color indexed="64"/>
      </bottom>
      <diagonal/>
    </border>
    <border>
      <left style="thin">
        <color rgb="FF000000"/>
      </left>
      <right/>
      <top style="thin">
        <color indexed="64"/>
      </top>
      <bottom style="thin">
        <color rgb="FF000000"/>
      </bottom>
      <diagonal/>
    </border>
    <border>
      <left/>
      <right/>
      <top style="thin">
        <color indexed="64"/>
      </top>
      <bottom/>
      <diagonal/>
    </border>
  </borders>
  <cellStyleXfs count="5">
    <xf numFmtId="0" fontId="0" fillId="0" borderId="0"/>
    <xf numFmtId="0" fontId="2" fillId="0" borderId="0"/>
    <xf numFmtId="0" fontId="3" fillId="0" borderId="0"/>
    <xf numFmtId="0" fontId="4" fillId="0" borderId="0"/>
    <xf numFmtId="43" fontId="2" fillId="0" borderId="0" applyFont="0" applyFill="0" applyBorder="0" applyAlignment="0" applyProtection="0"/>
  </cellStyleXfs>
  <cellXfs count="214">
    <xf numFmtId="0" fontId="0" fillId="0" borderId="0" xfId="0"/>
    <xf numFmtId="0" fontId="5" fillId="0" borderId="0" xfId="0" applyFont="1" applyAlignment="1">
      <alignment vertical="top"/>
    </xf>
    <xf numFmtId="0" fontId="5" fillId="0" borderId="0" xfId="1" applyFont="1"/>
    <xf numFmtId="0" fontId="5" fillId="0" borderId="0" xfId="1" applyFont="1" applyAlignment="1">
      <alignment horizontal="left" vertical="center" indent="1"/>
    </xf>
    <xf numFmtId="0" fontId="5" fillId="0" borderId="0" xfId="0" applyFont="1" applyAlignment="1">
      <alignment horizontal="right" vertical="center"/>
    </xf>
    <xf numFmtId="0" fontId="5" fillId="3" borderId="1" xfId="0" applyFont="1" applyFill="1" applyBorder="1" applyAlignment="1" applyProtection="1">
      <alignment horizontal="left" vertical="center"/>
      <protection locked="0"/>
    </xf>
    <xf numFmtId="0" fontId="0" fillId="0" borderId="0" xfId="0" applyAlignment="1">
      <alignment vertical="top"/>
    </xf>
    <xf numFmtId="0" fontId="0" fillId="0" borderId="0" xfId="0" applyAlignment="1">
      <alignment vertical="center"/>
    </xf>
    <xf numFmtId="0" fontId="0" fillId="0" borderId="0" xfId="0" applyAlignment="1">
      <alignment horizontal="center"/>
    </xf>
    <xf numFmtId="0" fontId="5" fillId="0" borderId="0" xfId="0" applyFont="1" applyAlignment="1">
      <alignment vertical="center"/>
    </xf>
    <xf numFmtId="0" fontId="19" fillId="0" borderId="0" xfId="0" applyFont="1" applyAlignment="1">
      <alignment horizontal="left" vertical="center"/>
    </xf>
    <xf numFmtId="0" fontId="18" fillId="0" borderId="0" xfId="0" applyFont="1" applyAlignment="1">
      <alignment vertical="center"/>
    </xf>
    <xf numFmtId="0" fontId="13" fillId="0" borderId="1" xfId="0" applyFont="1" applyBorder="1" applyAlignment="1">
      <alignment horizontal="left" vertical="center" wrapText="1"/>
    </xf>
    <xf numFmtId="0" fontId="5" fillId="8" borderId="1" xfId="0" applyFont="1" applyFill="1" applyBorder="1" applyAlignment="1" applyProtection="1">
      <alignment vertical="center" wrapText="1"/>
      <protection locked="0"/>
    </xf>
    <xf numFmtId="0" fontId="7" fillId="2" borderId="1" xfId="0" applyFont="1" applyFill="1" applyBorder="1" applyAlignment="1">
      <alignment horizontal="left" vertical="center" wrapText="1"/>
    </xf>
    <xf numFmtId="0" fontId="0" fillId="0" borderId="0" xfId="0" applyAlignment="1">
      <alignment vertical="center" wrapText="1"/>
    </xf>
    <xf numFmtId="0" fontId="27" fillId="0" borderId="0" xfId="0" applyFont="1" applyAlignment="1">
      <alignment vertical="top"/>
    </xf>
    <xf numFmtId="0" fontId="19" fillId="0" borderId="0" xfId="0" applyFont="1" applyAlignment="1">
      <alignment horizontal="left" vertical="center" indent="1"/>
    </xf>
    <xf numFmtId="0" fontId="13" fillId="0" borderId="1" xfId="0" applyFont="1" applyBorder="1" applyAlignment="1">
      <alignment horizontal="left" vertical="center" wrapText="1" indent="1"/>
    </xf>
    <xf numFmtId="0" fontId="7" fillId="2" borderId="19" xfId="0" applyFont="1" applyFill="1" applyBorder="1" applyAlignment="1">
      <alignment horizontal="left" vertical="center" wrapText="1" indent="1"/>
    </xf>
    <xf numFmtId="0" fontId="5" fillId="0" borderId="1" xfId="1" applyFont="1" applyBorder="1" applyAlignment="1">
      <alignment horizontal="left" vertical="center" wrapText="1" indent="1"/>
    </xf>
    <xf numFmtId="0" fontId="13" fillId="0" borderId="5" xfId="0" applyFont="1" applyBorder="1" applyAlignment="1">
      <alignment horizontal="left" vertical="center" wrapText="1"/>
    </xf>
    <xf numFmtId="0" fontId="7" fillId="9" borderId="19" xfId="0" applyFont="1" applyFill="1" applyBorder="1" applyAlignment="1">
      <alignment horizontal="left" vertical="center" wrapText="1" indent="1"/>
    </xf>
    <xf numFmtId="0" fontId="7" fillId="9" borderId="19" xfId="0" applyFont="1" applyFill="1" applyBorder="1" applyAlignment="1">
      <alignment horizontal="left" vertical="center" wrapText="1"/>
    </xf>
    <xf numFmtId="0" fontId="7" fillId="9" borderId="6" xfId="0" applyFont="1" applyFill="1" applyBorder="1" applyAlignment="1">
      <alignment horizontal="left" vertical="center" wrapText="1"/>
    </xf>
    <xf numFmtId="0" fontId="7" fillId="9" borderId="2" xfId="0" applyFont="1" applyFill="1" applyBorder="1" applyAlignment="1">
      <alignment horizontal="left" vertical="center" wrapText="1"/>
    </xf>
    <xf numFmtId="0" fontId="7" fillId="9" borderId="14" xfId="0" applyFont="1" applyFill="1" applyBorder="1" applyAlignment="1">
      <alignment horizontal="left" vertical="center" wrapText="1"/>
    </xf>
    <xf numFmtId="0" fontId="5" fillId="0" borderId="0" xfId="0" applyFont="1" applyAlignment="1">
      <alignment horizontal="center" vertical="center"/>
    </xf>
    <xf numFmtId="0" fontId="5" fillId="0" borderId="0" xfId="0" applyFont="1" applyAlignment="1">
      <alignment horizontal="right" vertical="center" indent="1"/>
    </xf>
    <xf numFmtId="0" fontId="5" fillId="3" borderId="1" xfId="0" applyFont="1" applyFill="1" applyBorder="1" applyAlignment="1">
      <alignment horizontal="left" vertical="center"/>
    </xf>
    <xf numFmtId="0" fontId="18" fillId="0" borderId="0" xfId="0" applyFont="1" applyAlignment="1">
      <alignment vertical="top"/>
    </xf>
    <xf numFmtId="0" fontId="5" fillId="0" borderId="0" xfId="0" applyFont="1" applyAlignment="1">
      <alignment horizontal="left" vertical="top" indent="1"/>
    </xf>
    <xf numFmtId="0" fontId="5" fillId="0" borderId="1" xfId="0" applyFont="1" applyBorder="1" applyAlignment="1">
      <alignment vertical="center" wrapText="1"/>
    </xf>
    <xf numFmtId="0" fontId="17" fillId="0" borderId="1" xfId="0" applyFont="1" applyBorder="1" applyAlignment="1">
      <alignment horizontal="left" vertical="center" wrapText="1"/>
    </xf>
    <xf numFmtId="0" fontId="5" fillId="0" borderId="0" xfId="0" applyFont="1" applyAlignment="1">
      <alignment vertical="top" wrapText="1"/>
    </xf>
    <xf numFmtId="0" fontId="17" fillId="0" borderId="1" xfId="0" applyFont="1" applyBorder="1" applyAlignment="1">
      <alignment vertical="center" wrapText="1"/>
    </xf>
    <xf numFmtId="0" fontId="22" fillId="0" borderId="1" xfId="0" applyFont="1" applyBorder="1" applyAlignment="1">
      <alignment vertical="center" wrapText="1"/>
    </xf>
    <xf numFmtId="0" fontId="24" fillId="0" borderId="1" xfId="0" applyFont="1" applyBorder="1" applyAlignment="1">
      <alignment vertical="center" wrapText="1"/>
    </xf>
    <xf numFmtId="0" fontId="23" fillId="0" borderId="1" xfId="0" applyFont="1" applyBorder="1" applyAlignment="1">
      <alignment vertical="center" wrapText="1"/>
    </xf>
    <xf numFmtId="0" fontId="22" fillId="7" borderId="1" xfId="0" applyFont="1" applyFill="1" applyBorder="1" applyAlignment="1">
      <alignment vertical="center" wrapText="1"/>
    </xf>
    <xf numFmtId="0" fontId="36" fillId="0" borderId="0" xfId="0" applyFont="1" applyAlignment="1">
      <alignment vertical="top"/>
    </xf>
    <xf numFmtId="0" fontId="17" fillId="0" borderId="1" xfId="0" applyFont="1" applyBorder="1" applyAlignment="1">
      <alignment horizontal="left" vertical="center" wrapText="1" indent="1"/>
    </xf>
    <xf numFmtId="0" fontId="5" fillId="7" borderId="1" xfId="0" applyFont="1" applyFill="1" applyBorder="1" applyAlignment="1">
      <alignment vertical="center" wrapText="1"/>
    </xf>
    <xf numFmtId="0" fontId="5" fillId="0" borderId="1" xfId="0" applyFont="1" applyBorder="1" applyAlignment="1">
      <alignment vertical="top" wrapText="1"/>
    </xf>
    <xf numFmtId="0" fontId="22" fillId="0" borderId="1" xfId="0" applyFont="1" applyBorder="1" applyAlignment="1">
      <alignment vertical="top" wrapText="1"/>
    </xf>
    <xf numFmtId="0" fontId="13" fillId="0" borderId="1" xfId="0" applyFont="1" applyBorder="1" applyAlignment="1">
      <alignment vertical="center" wrapText="1"/>
    </xf>
    <xf numFmtId="0" fontId="22" fillId="0" borderId="1" xfId="0" applyFont="1" applyBorder="1" applyAlignment="1">
      <alignment horizontal="left" vertical="center" wrapText="1"/>
    </xf>
    <xf numFmtId="0" fontId="20" fillId="0" borderId="0" xfId="0" applyFont="1" applyAlignment="1">
      <alignment horizontal="left" vertical="top" indent="1"/>
    </xf>
    <xf numFmtId="0" fontId="18" fillId="0" borderId="0" xfId="0" applyFont="1" applyAlignment="1">
      <alignment horizontal="left" vertical="top" indent="1"/>
    </xf>
    <xf numFmtId="0" fontId="7" fillId="2" borderId="19" xfId="0" applyFont="1" applyFill="1" applyBorder="1" applyAlignment="1">
      <alignment horizontal="left" vertical="center" wrapText="1"/>
    </xf>
    <xf numFmtId="0" fontId="7" fillId="2" borderId="6" xfId="0" applyFont="1" applyFill="1" applyBorder="1" applyAlignment="1">
      <alignment horizontal="left" vertical="center" wrapText="1"/>
    </xf>
    <xf numFmtId="0" fontId="32" fillId="0" borderId="1" xfId="0" applyFont="1" applyBorder="1" applyAlignment="1">
      <alignment horizontal="left" vertical="center" wrapText="1"/>
    </xf>
    <xf numFmtId="0" fontId="28" fillId="0" borderId="1" xfId="0" applyFont="1" applyBorder="1" applyAlignment="1">
      <alignment horizontal="justify" vertical="center" wrapText="1"/>
    </xf>
    <xf numFmtId="0" fontId="31" fillId="0" borderId="1" xfId="0" applyFont="1" applyBorder="1" applyAlignment="1">
      <alignment vertical="center" wrapText="1"/>
    </xf>
    <xf numFmtId="0" fontId="26" fillId="0" borderId="1" xfId="0" applyFont="1" applyBorder="1" applyAlignment="1">
      <alignment horizontal="left" vertical="center" wrapText="1"/>
    </xf>
    <xf numFmtId="0" fontId="5" fillId="0" borderId="0" xfId="1" applyFont="1" applyAlignment="1">
      <alignment wrapText="1"/>
    </xf>
    <xf numFmtId="0" fontId="5" fillId="0" borderId="0" xfId="0" applyFont="1" applyAlignment="1">
      <alignment horizontal="left" vertical="center" indent="1"/>
    </xf>
    <xf numFmtId="0" fontId="7" fillId="2" borderId="1" xfId="0" applyFont="1" applyFill="1" applyBorder="1" applyAlignment="1">
      <alignment horizontal="left" vertical="center" wrapText="1" indent="1"/>
    </xf>
    <xf numFmtId="0" fontId="44" fillId="0" borderId="0" xfId="0" applyFont="1" applyAlignment="1">
      <alignment horizontal="left" vertical="center" indent="1"/>
    </xf>
    <xf numFmtId="0" fontId="44" fillId="0" borderId="0" xfId="0" applyFont="1" applyAlignment="1">
      <alignment horizontal="left" vertical="center"/>
    </xf>
    <xf numFmtId="0" fontId="34" fillId="0" borderId="0" xfId="0" applyFont="1" applyAlignment="1">
      <alignment horizontal="left" vertical="top" indent="1"/>
    </xf>
    <xf numFmtId="0" fontId="35" fillId="0" borderId="0" xfId="0" applyFont="1" applyAlignment="1">
      <alignment vertical="top" wrapText="1"/>
    </xf>
    <xf numFmtId="0" fontId="35" fillId="0" borderId="0" xfId="0" applyFont="1" applyAlignment="1">
      <alignment horizontal="center" vertical="top"/>
    </xf>
    <xf numFmtId="0" fontId="35" fillId="0" borderId="0" xfId="0" applyFont="1" applyAlignment="1">
      <alignment horizontal="left" vertical="top" wrapText="1"/>
    </xf>
    <xf numFmtId="0" fontId="0" fillId="0" borderId="7" xfId="0" applyBorder="1"/>
    <xf numFmtId="0" fontId="35" fillId="0" borderId="0" xfId="0" applyFont="1" applyAlignment="1">
      <alignment horizontal="center" vertical="center"/>
    </xf>
    <xf numFmtId="0" fontId="35" fillId="0" borderId="0" xfId="0" applyFont="1" applyAlignment="1">
      <alignment horizontal="left" vertical="center" wrapText="1"/>
    </xf>
    <xf numFmtId="166" fontId="0" fillId="0" borderId="0" xfId="4" applyNumberFormat="1" applyFont="1" applyAlignment="1" applyProtection="1">
      <alignment horizontal="center" vertical="center"/>
    </xf>
    <xf numFmtId="167" fontId="0" fillId="0" borderId="0" xfId="4" applyNumberFormat="1" applyFont="1" applyAlignment="1" applyProtection="1">
      <alignment horizontal="center" vertical="center"/>
    </xf>
    <xf numFmtId="165" fontId="0" fillId="0" borderId="0" xfId="4" applyNumberFormat="1" applyFont="1" applyAlignment="1" applyProtection="1">
      <alignment vertical="center"/>
    </xf>
    <xf numFmtId="164" fontId="0" fillId="0" borderId="0" xfId="0" applyNumberFormat="1" applyAlignment="1">
      <alignment vertical="center"/>
    </xf>
    <xf numFmtId="0" fontId="35" fillId="0" borderId="0" xfId="0" applyFont="1" applyAlignment="1">
      <alignment horizontal="center" vertical="top" wrapText="1"/>
    </xf>
    <xf numFmtId="0" fontId="47" fillId="2" borderId="1" xfId="0" applyFont="1" applyFill="1" applyBorder="1" applyAlignment="1">
      <alignment horizontal="center" vertical="center" wrapText="1"/>
    </xf>
    <xf numFmtId="0" fontId="17" fillId="0" borderId="5" xfId="0" applyFont="1" applyBorder="1" applyAlignment="1">
      <alignment vertical="center" wrapText="1"/>
    </xf>
    <xf numFmtId="0" fontId="5" fillId="0" borderId="5" xfId="0" applyFont="1" applyBorder="1" applyAlignment="1">
      <alignment vertical="center" wrapText="1"/>
    </xf>
    <xf numFmtId="0" fontId="13" fillId="0" borderId="5" xfId="0" applyFont="1" applyBorder="1" applyAlignment="1">
      <alignment vertical="center" wrapText="1"/>
    </xf>
    <xf numFmtId="0" fontId="22" fillId="0" borderId="5" xfId="0" applyFont="1" applyBorder="1" applyAlignment="1">
      <alignment vertical="center" wrapText="1"/>
    </xf>
    <xf numFmtId="0" fontId="17" fillId="0" borderId="5" xfId="0" applyFont="1" applyBorder="1" applyAlignment="1">
      <alignment horizontal="left" vertical="center" wrapText="1"/>
    </xf>
    <xf numFmtId="0" fontId="30" fillId="0" borderId="5" xfId="0" applyFont="1" applyBorder="1" applyAlignment="1">
      <alignment vertical="center"/>
    </xf>
    <xf numFmtId="0" fontId="23" fillId="0" borderId="5" xfId="0" applyFont="1" applyBorder="1" applyAlignment="1">
      <alignment vertical="center" wrapText="1"/>
    </xf>
    <xf numFmtId="0" fontId="23" fillId="0" borderId="5" xfId="0" applyFont="1" applyBorder="1" applyAlignment="1">
      <alignment vertical="top" wrapText="1"/>
    </xf>
    <xf numFmtId="49" fontId="43" fillId="0" borderId="5" xfId="0" applyNumberFormat="1" applyFont="1" applyBorder="1" applyAlignment="1">
      <alignment horizontal="left" vertical="center" wrapText="1"/>
    </xf>
    <xf numFmtId="0" fontId="7" fillId="2" borderId="5" xfId="0" applyFont="1" applyFill="1" applyBorder="1" applyAlignment="1">
      <alignment horizontal="left" vertical="center" wrapText="1"/>
    </xf>
    <xf numFmtId="0" fontId="24" fillId="0" borderId="5" xfId="0" applyFont="1" applyBorder="1" applyAlignment="1">
      <alignment vertical="center" wrapText="1"/>
    </xf>
    <xf numFmtId="0" fontId="7" fillId="0" borderId="1" xfId="0" applyFont="1" applyBorder="1" applyAlignment="1">
      <alignment horizontal="left" vertical="center" wrapText="1" indent="1"/>
    </xf>
    <xf numFmtId="49" fontId="41" fillId="0" borderId="5" xfId="0" applyNumberFormat="1" applyFont="1" applyBorder="1" applyAlignment="1">
      <alignment horizontal="left" vertical="center" wrapText="1"/>
    </xf>
    <xf numFmtId="0" fontId="20" fillId="0" borderId="0" xfId="0" applyFont="1" applyAlignment="1">
      <alignment vertical="top"/>
    </xf>
    <xf numFmtId="0" fontId="5" fillId="0" borderId="1" xfId="0" applyFont="1" applyBorder="1" applyAlignment="1">
      <alignment vertical="top"/>
    </xf>
    <xf numFmtId="0" fontId="46" fillId="0" borderId="0" xfId="0" applyFont="1" applyAlignment="1">
      <alignment horizontal="left" vertical="center"/>
    </xf>
    <xf numFmtId="0" fontId="1" fillId="3" borderId="1" xfId="0" applyFont="1" applyFill="1" applyBorder="1" applyAlignment="1">
      <alignment horizontal="left" vertical="center"/>
    </xf>
    <xf numFmtId="0" fontId="9" fillId="2" borderId="1" xfId="0" applyFont="1" applyFill="1" applyBorder="1" applyAlignment="1">
      <alignment horizontal="left" vertical="center" wrapText="1"/>
    </xf>
    <xf numFmtId="0" fontId="20" fillId="0" borderId="0" xfId="0" applyFont="1" applyAlignment="1">
      <alignment horizontal="left" vertical="center" indent="1"/>
    </xf>
    <xf numFmtId="0" fontId="45" fillId="0" borderId="0" xfId="0" applyFont="1" applyAlignment="1">
      <alignment vertical="top"/>
    </xf>
    <xf numFmtId="0" fontId="3" fillId="0" borderId="0" xfId="0" applyFont="1" applyAlignment="1">
      <alignment vertical="top"/>
    </xf>
    <xf numFmtId="0" fontId="48" fillId="8" borderId="1" xfId="0" applyFont="1" applyFill="1" applyBorder="1" applyAlignment="1" applyProtection="1">
      <alignment vertical="center" wrapText="1"/>
      <protection locked="0"/>
    </xf>
    <xf numFmtId="0" fontId="48" fillId="0" borderId="0" xfId="0" applyFont="1" applyAlignment="1">
      <alignment vertical="top" wrapText="1"/>
    </xf>
    <xf numFmtId="0" fontId="49" fillId="4" borderId="1" xfId="2" applyFont="1" applyFill="1" applyBorder="1" applyAlignment="1">
      <alignment horizontal="left" vertical="center" wrapText="1" indent="1"/>
    </xf>
    <xf numFmtId="0" fontId="48" fillId="0" borderId="0" xfId="1" applyFont="1"/>
    <xf numFmtId="0" fontId="5" fillId="8" borderId="3" xfId="0" applyFont="1" applyFill="1" applyBorder="1" applyAlignment="1" applyProtection="1">
      <alignment vertical="center" wrapText="1"/>
      <protection locked="0"/>
    </xf>
    <xf numFmtId="0" fontId="50" fillId="0" borderId="0" xfId="1" applyFont="1" applyAlignment="1">
      <alignment horizontal="left"/>
    </xf>
    <xf numFmtId="0" fontId="12" fillId="0" borderId="0" xfId="1" applyFont="1" applyAlignment="1">
      <alignment horizontal="left"/>
    </xf>
    <xf numFmtId="0" fontId="12" fillId="0" borderId="0" xfId="1" applyFont="1" applyAlignment="1">
      <alignment horizontal="left" vertical="center" indent="1"/>
    </xf>
    <xf numFmtId="0" fontId="12" fillId="0" borderId="0" xfId="1" applyFont="1" applyAlignment="1">
      <alignment horizontal="left" vertical="center"/>
    </xf>
    <xf numFmtId="0" fontId="12" fillId="0" borderId="0" xfId="1" applyFont="1" applyAlignment="1">
      <alignment horizontal="left" vertical="top"/>
    </xf>
    <xf numFmtId="0" fontId="8" fillId="0" borderId="0" xfId="1" applyFont="1"/>
    <xf numFmtId="0" fontId="50" fillId="0" borderId="0" xfId="1" applyFont="1" applyAlignment="1">
      <alignment horizontal="left" vertical="center" indent="1"/>
    </xf>
    <xf numFmtId="0" fontId="50" fillId="0" borderId="0" xfId="1" applyFont="1" applyAlignment="1">
      <alignment horizontal="left" vertical="center"/>
    </xf>
    <xf numFmtId="0" fontId="50" fillId="0" borderId="0" xfId="1" applyFont="1" applyAlignment="1">
      <alignment horizontal="left" vertical="top"/>
    </xf>
    <xf numFmtId="0" fontId="6" fillId="9" borderId="12" xfId="0" applyFont="1" applyFill="1" applyBorder="1" applyAlignment="1">
      <alignment horizontal="left" vertical="center" indent="1"/>
    </xf>
    <xf numFmtId="0" fontId="6" fillId="9" borderId="20" xfId="0" applyFont="1" applyFill="1" applyBorder="1" applyAlignment="1">
      <alignment horizontal="left" vertical="center" indent="1"/>
    </xf>
    <xf numFmtId="0" fontId="7" fillId="9" borderId="20" xfId="0" applyFont="1" applyFill="1" applyBorder="1" applyAlignment="1">
      <alignment horizontal="left" vertical="center" wrapText="1"/>
    </xf>
    <xf numFmtId="0" fontId="7" fillId="9" borderId="14" xfId="0" applyFont="1" applyFill="1" applyBorder="1" applyAlignment="1">
      <alignment horizontal="left" vertical="top" wrapText="1"/>
    </xf>
    <xf numFmtId="0" fontId="1" fillId="0" borderId="0" xfId="0" applyFont="1" applyAlignment="1">
      <alignment vertical="center"/>
    </xf>
    <xf numFmtId="0" fontId="9" fillId="2" borderId="15" xfId="0" applyFont="1" applyFill="1" applyBorder="1" applyAlignment="1">
      <alignment horizontal="left" vertical="center" indent="1"/>
    </xf>
    <xf numFmtId="0" fontId="9" fillId="2" borderId="0" xfId="0" applyFont="1" applyFill="1" applyAlignment="1">
      <alignment horizontal="left" vertical="center" wrapText="1"/>
    </xf>
    <xf numFmtId="0" fontId="9" fillId="2" borderId="16" xfId="0" applyFont="1" applyFill="1" applyBorder="1" applyAlignment="1">
      <alignment horizontal="center" vertical="center" wrapText="1"/>
    </xf>
    <xf numFmtId="0" fontId="8" fillId="0" borderId="0" xfId="1" applyFont="1" applyAlignment="1">
      <alignment vertical="center"/>
    </xf>
    <xf numFmtId="0" fontId="10" fillId="0" borderId="0" xfId="1" applyFont="1" applyAlignment="1">
      <alignment vertical="center"/>
    </xf>
    <xf numFmtId="0" fontId="5" fillId="0" borderId="0" xfId="1" applyFont="1" applyAlignment="1">
      <alignment vertical="center"/>
    </xf>
    <xf numFmtId="0" fontId="5" fillId="0" borderId="0" xfId="1" applyFont="1" applyAlignment="1">
      <alignment horizontal="center" vertical="top"/>
    </xf>
    <xf numFmtId="0" fontId="7" fillId="9" borderId="8" xfId="0" applyFont="1" applyFill="1" applyBorder="1" applyAlignment="1">
      <alignment horizontal="center" vertical="top" wrapText="1"/>
    </xf>
    <xf numFmtId="0" fontId="1" fillId="0" borderId="0" xfId="0" applyFont="1" applyAlignment="1">
      <alignment vertical="top"/>
    </xf>
    <xf numFmtId="0" fontId="9" fillId="2" borderId="24" xfId="0" applyFont="1" applyFill="1" applyBorder="1" applyAlignment="1">
      <alignment horizontal="left" vertical="center" indent="1"/>
    </xf>
    <xf numFmtId="0" fontId="9" fillId="2" borderId="4" xfId="0" applyFont="1" applyFill="1" applyBorder="1" applyAlignment="1">
      <alignment horizontal="left" vertical="center" wrapText="1"/>
    </xf>
    <xf numFmtId="0" fontId="9" fillId="2" borderId="9" xfId="0" applyFont="1" applyFill="1" applyBorder="1" applyAlignment="1">
      <alignment horizontal="center" vertical="top" wrapText="1"/>
    </xf>
    <xf numFmtId="49" fontId="14" fillId="5" borderId="13" xfId="3" applyNumberFormat="1" applyFont="1" applyFill="1" applyBorder="1" applyAlignment="1">
      <alignment horizontal="left" vertical="center" indent="1"/>
    </xf>
    <xf numFmtId="0" fontId="15" fillId="5" borderId="11" xfId="0" applyFont="1" applyFill="1" applyBorder="1" applyAlignment="1">
      <alignment vertical="center" wrapText="1"/>
    </xf>
    <xf numFmtId="0" fontId="15" fillId="5" borderId="10" xfId="0" applyFont="1" applyFill="1" applyBorder="1" applyAlignment="1">
      <alignment horizontal="center" vertical="top" wrapText="1"/>
    </xf>
    <xf numFmtId="49" fontId="16" fillId="6" borderId="1" xfId="3" applyNumberFormat="1" applyFont="1" applyFill="1" applyBorder="1" applyAlignment="1">
      <alignment horizontal="left" vertical="center" wrapText="1" indent="1"/>
    </xf>
    <xf numFmtId="0" fontId="5" fillId="0" borderId="1" xfId="1" applyFont="1" applyBorder="1" applyAlignment="1">
      <alignment vertical="center" wrapText="1"/>
    </xf>
    <xf numFmtId="49" fontId="5" fillId="0" borderId="1" xfId="1" applyNumberFormat="1" applyFont="1" applyBorder="1" applyAlignment="1">
      <alignment vertical="center" wrapText="1"/>
    </xf>
    <xf numFmtId="0" fontId="5" fillId="0" borderId="1" xfId="1" applyFont="1" applyBorder="1" applyAlignment="1">
      <alignment vertical="center"/>
    </xf>
    <xf numFmtId="49" fontId="16" fillId="6" borderId="1" xfId="3" applyNumberFormat="1" applyFont="1" applyFill="1" applyBorder="1" applyAlignment="1">
      <alignment horizontal="left" vertical="center" wrapText="1"/>
    </xf>
    <xf numFmtId="49" fontId="16" fillId="6" borderId="0" xfId="3" applyNumberFormat="1" applyFont="1" applyFill="1" applyAlignment="1">
      <alignment horizontal="left" vertical="center" indent="1"/>
    </xf>
    <xf numFmtId="49" fontId="16" fillId="6" borderId="0" xfId="3" applyNumberFormat="1" applyFont="1" applyFill="1" applyAlignment="1">
      <alignment horizontal="left" vertical="center" wrapText="1"/>
    </xf>
    <xf numFmtId="0" fontId="16" fillId="0" borderId="0" xfId="3" applyFont="1" applyAlignment="1">
      <alignment horizontal="center" vertical="top" wrapText="1"/>
    </xf>
    <xf numFmtId="0" fontId="9" fillId="2" borderId="17" xfId="0" applyFont="1" applyFill="1" applyBorder="1" applyAlignment="1">
      <alignment horizontal="left" vertical="center" indent="1"/>
    </xf>
    <xf numFmtId="0" fontId="17" fillId="4" borderId="1" xfId="2" applyFont="1" applyFill="1" applyBorder="1" applyAlignment="1">
      <alignment horizontal="left" vertical="center" wrapText="1" indent="1"/>
    </xf>
    <xf numFmtId="0" fontId="5" fillId="0" borderId="0" xfId="2" applyFont="1" applyAlignment="1">
      <alignment vertical="center" wrapText="1"/>
    </xf>
    <xf numFmtId="0" fontId="5" fillId="0" borderId="0" xfId="1" applyFont="1" applyAlignment="1">
      <alignment vertical="top"/>
    </xf>
    <xf numFmtId="0" fontId="9" fillId="2" borderId="16" xfId="0" applyFont="1" applyFill="1" applyBorder="1" applyAlignment="1">
      <alignment horizontal="center" vertical="top" wrapText="1"/>
    </xf>
    <xf numFmtId="0" fontId="5" fillId="0" borderId="21" xfId="2" applyFont="1" applyBorder="1" applyAlignment="1">
      <alignment vertical="center" wrapText="1"/>
    </xf>
    <xf numFmtId="0" fontId="49" fillId="0" borderId="1" xfId="2" applyFont="1" applyBorder="1" applyAlignment="1">
      <alignment vertical="center" wrapText="1"/>
    </xf>
    <xf numFmtId="0" fontId="51" fillId="0" borderId="0" xfId="0" applyFont="1" applyAlignment="1">
      <alignment vertical="top"/>
    </xf>
    <xf numFmtId="0" fontId="52" fillId="0" borderId="1" xfId="2" applyFont="1" applyBorder="1" applyAlignment="1">
      <alignment vertical="center" wrapText="1"/>
    </xf>
    <xf numFmtId="0" fontId="12" fillId="0" borderId="0" xfId="1" applyFont="1" applyAlignment="1">
      <alignment horizontal="left" wrapText="1"/>
    </xf>
    <xf numFmtId="0" fontId="50" fillId="0" borderId="0" xfId="1" applyFont="1" applyAlignment="1">
      <alignment horizontal="left" wrapText="1"/>
    </xf>
    <xf numFmtId="49" fontId="2" fillId="10" borderId="1" xfId="0" applyNumberFormat="1" applyFont="1" applyFill="1" applyBorder="1" applyAlignment="1">
      <alignment horizontal="left" vertical="center" wrapText="1" readingOrder="1"/>
    </xf>
    <xf numFmtId="0" fontId="50" fillId="0" borderId="0" xfId="1" applyFont="1" applyAlignment="1">
      <alignment horizontal="left" vertical="center" wrapText="1"/>
    </xf>
    <xf numFmtId="49" fontId="2" fillId="0" borderId="1" xfId="0" applyNumberFormat="1" applyFont="1" applyBorder="1" applyAlignment="1">
      <alignment horizontal="left" vertical="center" wrapText="1" readingOrder="1"/>
    </xf>
    <xf numFmtId="0" fontId="2" fillId="0" borderId="1" xfId="0" applyFont="1" applyBorder="1" applyAlignment="1">
      <alignment vertical="center" wrapText="1"/>
    </xf>
    <xf numFmtId="0" fontId="9" fillId="2" borderId="6" xfId="0" applyFont="1" applyFill="1" applyBorder="1" applyAlignment="1">
      <alignment horizontal="center" vertical="center" wrapText="1"/>
    </xf>
    <xf numFmtId="0" fontId="53" fillId="0" borderId="0" xfId="0" applyFont="1" applyAlignment="1">
      <alignment horizontal="left" vertical="center" indent="1"/>
    </xf>
    <xf numFmtId="0" fontId="48" fillId="0" borderId="0" xfId="1" applyFont="1" applyAlignment="1">
      <alignment horizontal="left" vertical="center" indent="1"/>
    </xf>
    <xf numFmtId="0" fontId="47" fillId="9" borderId="5" xfId="0" applyFont="1" applyFill="1" applyBorder="1" applyAlignment="1">
      <alignment horizontal="left" vertical="center" wrapText="1" indent="1"/>
    </xf>
    <xf numFmtId="0" fontId="54" fillId="9" borderId="12" xfId="0" applyFont="1" applyFill="1" applyBorder="1" applyAlignment="1">
      <alignment horizontal="left" vertical="center" indent="1"/>
    </xf>
    <xf numFmtId="0" fontId="55" fillId="2" borderId="17" xfId="0" applyFont="1" applyFill="1" applyBorder="1" applyAlignment="1">
      <alignment horizontal="left" vertical="center" indent="1"/>
    </xf>
    <xf numFmtId="0" fontId="48" fillId="0" borderId="7" xfId="1" applyFont="1" applyBorder="1" applyAlignment="1">
      <alignment horizontal="left" vertical="center" wrapText="1" indent="1"/>
    </xf>
    <xf numFmtId="0" fontId="48" fillId="0" borderId="0" xfId="0" applyFont="1" applyAlignment="1">
      <alignment horizontal="right" vertical="center"/>
    </xf>
    <xf numFmtId="0" fontId="48" fillId="0" borderId="0" xfId="0" applyFont="1" applyAlignment="1">
      <alignment horizontal="right" vertical="center" indent="1"/>
    </xf>
    <xf numFmtId="0" fontId="48" fillId="0" borderId="0" xfId="0" applyFont="1" applyAlignment="1">
      <alignment horizontal="left" vertical="top" indent="1"/>
    </xf>
    <xf numFmtId="0" fontId="47" fillId="2" borderId="5" xfId="0" applyFont="1" applyFill="1" applyBorder="1" applyAlignment="1">
      <alignment horizontal="left" vertical="center" wrapText="1" indent="1"/>
    </xf>
    <xf numFmtId="0" fontId="52" fillId="0" borderId="1" xfId="0" applyFont="1" applyBorder="1" applyAlignment="1">
      <alignment horizontal="left" vertical="center" wrapText="1" indent="1"/>
    </xf>
    <xf numFmtId="0" fontId="49" fillId="0" borderId="1" xfId="0" applyFont="1" applyBorder="1" applyAlignment="1">
      <alignment horizontal="left" vertical="center" wrapText="1" indent="1"/>
    </xf>
    <xf numFmtId="0" fontId="53" fillId="0" borderId="0" xfId="0" applyFont="1" applyAlignment="1">
      <alignment horizontal="left" vertical="center"/>
    </xf>
    <xf numFmtId="0" fontId="53" fillId="0" borderId="0" xfId="0" applyFont="1" applyAlignment="1">
      <alignment horizontal="center" vertical="center"/>
    </xf>
    <xf numFmtId="0" fontId="48" fillId="0" borderId="0" xfId="0" applyFont="1" applyAlignment="1">
      <alignment vertical="center"/>
    </xf>
    <xf numFmtId="0" fontId="54" fillId="9" borderId="18" xfId="0" applyFont="1" applyFill="1" applyBorder="1" applyAlignment="1">
      <alignment horizontal="left" vertical="center" indent="1"/>
    </xf>
    <xf numFmtId="0" fontId="9" fillId="2" borderId="7" xfId="0" applyFont="1" applyFill="1" applyBorder="1" applyAlignment="1">
      <alignment horizontal="left" vertical="center" wrapText="1"/>
    </xf>
    <xf numFmtId="0" fontId="48" fillId="0" borderId="1" xfId="1" applyFont="1" applyBorder="1" applyAlignment="1">
      <alignment horizontal="left" vertical="center" wrapText="1" indent="1"/>
    </xf>
    <xf numFmtId="0" fontId="48" fillId="0" borderId="0" xfId="1" applyFont="1" applyAlignment="1">
      <alignment vertical="center"/>
    </xf>
    <xf numFmtId="0" fontId="48" fillId="0" borderId="0" xfId="1" applyFont="1" applyAlignment="1">
      <alignment horizontal="center" vertical="top"/>
    </xf>
    <xf numFmtId="0" fontId="48" fillId="0" borderId="0" xfId="1" applyFont="1" applyAlignment="1">
      <alignment wrapText="1"/>
    </xf>
    <xf numFmtId="0" fontId="48" fillId="0" borderId="7" xfId="1" applyFont="1" applyBorder="1" applyAlignment="1">
      <alignment horizontal="left" vertical="center" indent="1"/>
    </xf>
    <xf numFmtId="0" fontId="6" fillId="9" borderId="17" xfId="0" applyFont="1" applyFill="1" applyBorder="1" applyAlignment="1">
      <alignment horizontal="left" vertical="center" indent="1"/>
    </xf>
    <xf numFmtId="0" fontId="13" fillId="0" borderId="1" xfId="2" applyFont="1" applyBorder="1" applyAlignment="1">
      <alignment vertical="center" wrapText="1"/>
    </xf>
    <xf numFmtId="0" fontId="5" fillId="0" borderId="1" xfId="2" applyFont="1" applyBorder="1" applyAlignment="1">
      <alignment vertical="center" wrapText="1"/>
    </xf>
    <xf numFmtId="0" fontId="48" fillId="8" borderId="3" xfId="0" applyFont="1" applyFill="1" applyBorder="1" applyAlignment="1" applyProtection="1">
      <alignment vertical="center" wrapText="1"/>
      <protection locked="0"/>
    </xf>
    <xf numFmtId="0" fontId="50" fillId="0" borderId="7" xfId="1" applyFont="1" applyBorder="1" applyAlignment="1">
      <alignment horizontal="center" vertical="top"/>
    </xf>
    <xf numFmtId="0" fontId="50" fillId="0" borderId="7" xfId="1" applyFont="1" applyBorder="1" applyAlignment="1">
      <alignment horizontal="left" vertical="center"/>
    </xf>
    <xf numFmtId="0" fontId="9" fillId="2" borderId="9" xfId="0" applyFont="1" applyFill="1" applyBorder="1" applyAlignment="1">
      <alignment horizontal="center" vertical="center" wrapText="1"/>
    </xf>
    <xf numFmtId="0" fontId="56" fillId="0" borderId="0" xfId="0" applyFont="1" applyAlignment="1">
      <alignment horizontal="left" vertical="center"/>
    </xf>
    <xf numFmtId="0" fontId="48" fillId="0" borderId="0" xfId="0" applyFont="1" applyAlignment="1">
      <alignment horizontal="left" vertical="center" indent="1"/>
    </xf>
    <xf numFmtId="0" fontId="47" fillId="2" borderId="1" xfId="0" applyFont="1" applyFill="1" applyBorder="1" applyAlignment="1">
      <alignment horizontal="left" vertical="center" wrapText="1" indent="1"/>
    </xf>
    <xf numFmtId="0" fontId="47" fillId="0" borderId="1" xfId="0" applyFont="1" applyBorder="1" applyAlignment="1">
      <alignment horizontal="left" vertical="center" wrapText="1" indent="1"/>
    </xf>
    <xf numFmtId="0" fontId="57" fillId="0" borderId="0" xfId="0" applyFont="1" applyAlignment="1">
      <alignment horizontal="left" vertical="top" indent="1"/>
    </xf>
    <xf numFmtId="49" fontId="2" fillId="10" borderId="21" xfId="0" applyNumberFormat="1" applyFont="1" applyFill="1" applyBorder="1" applyAlignment="1">
      <alignment horizontal="left" vertical="center" wrapText="1" readingOrder="1"/>
    </xf>
    <xf numFmtId="0" fontId="2" fillId="0" borderId="21" xfId="0" applyFont="1" applyBorder="1" applyAlignment="1">
      <alignment horizontal="left" vertical="center" wrapText="1"/>
    </xf>
    <xf numFmtId="0" fontId="5" fillId="0" borderId="0" xfId="0" applyFont="1" applyAlignment="1">
      <alignment vertical="center" wrapText="1"/>
    </xf>
    <xf numFmtId="0" fontId="5" fillId="0" borderId="0" xfId="1" applyFont="1" applyAlignment="1">
      <alignment vertical="center" wrapText="1"/>
    </xf>
    <xf numFmtId="49" fontId="2" fillId="0" borderId="21" xfId="0" applyNumberFormat="1" applyFont="1" applyBorder="1" applyAlignment="1">
      <alignment horizontal="left" vertical="center" wrapText="1" readingOrder="1"/>
    </xf>
    <xf numFmtId="0" fontId="48" fillId="0" borderId="0" xfId="0" applyFont="1" applyAlignment="1">
      <alignment vertical="center" wrapText="1"/>
    </xf>
    <xf numFmtId="49" fontId="39" fillId="0" borderId="21" xfId="0" applyNumberFormat="1" applyFont="1" applyBorder="1" applyAlignment="1">
      <alignment horizontal="left" vertical="center" wrapText="1"/>
    </xf>
    <xf numFmtId="49" fontId="2" fillId="0" borderId="25" xfId="0" applyNumberFormat="1" applyFont="1" applyBorder="1" applyAlignment="1">
      <alignment horizontal="left" vertical="center" wrapText="1" readingOrder="1"/>
    </xf>
    <xf numFmtId="0" fontId="2" fillId="0" borderId="26" xfId="0" applyFont="1" applyBorder="1" applyAlignment="1">
      <alignment horizontal="left" vertical="center" wrapText="1"/>
    </xf>
    <xf numFmtId="49" fontId="0" fillId="0" borderId="12" xfId="0" applyNumberFormat="1" applyBorder="1" applyAlignment="1">
      <alignment horizontal="left" vertical="center" wrapText="1" readingOrder="1"/>
    </xf>
    <xf numFmtId="0" fontId="0" fillId="0" borderId="27" xfId="0" applyBorder="1" applyAlignment="1">
      <alignment horizontal="left" vertical="center" wrapText="1"/>
    </xf>
    <xf numFmtId="49" fontId="2" fillId="0" borderId="22" xfId="0" applyNumberFormat="1" applyFont="1" applyBorder="1" applyAlignment="1">
      <alignment horizontal="left" vertical="center" wrapText="1" readingOrder="1"/>
    </xf>
    <xf numFmtId="49" fontId="2" fillId="0" borderId="23" xfId="0" applyNumberFormat="1" applyFont="1" applyBorder="1" applyAlignment="1">
      <alignment horizontal="left" vertical="center" wrapText="1" readingOrder="1"/>
    </xf>
    <xf numFmtId="0" fontId="48" fillId="0" borderId="0" xfId="0" applyFont="1" applyAlignment="1">
      <alignment vertical="top"/>
    </xf>
    <xf numFmtId="0" fontId="52" fillId="0" borderId="1" xfId="0" applyFont="1" applyBorder="1" applyAlignment="1">
      <alignment horizontal="left" vertical="center" wrapText="1"/>
    </xf>
    <xf numFmtId="0" fontId="30" fillId="0" borderId="1" xfId="0" applyFont="1" applyBorder="1" applyAlignment="1">
      <alignment horizontal="left" vertical="center" wrapText="1"/>
    </xf>
    <xf numFmtId="0" fontId="30" fillId="0" borderId="1" xfId="0" applyFont="1" applyBorder="1" applyAlignment="1">
      <alignment vertical="center" wrapText="1"/>
    </xf>
    <xf numFmtId="168" fontId="13" fillId="0" borderId="1" xfId="0" applyNumberFormat="1" applyFont="1" applyBorder="1" applyAlignment="1">
      <alignment horizontal="left" vertical="center" wrapText="1" indent="1"/>
    </xf>
    <xf numFmtId="168" fontId="13" fillId="0" borderId="1" xfId="0" applyNumberFormat="1" applyFont="1" applyBorder="1" applyAlignment="1">
      <alignment horizontal="left" vertical="center" wrapText="1"/>
    </xf>
    <xf numFmtId="0" fontId="52" fillId="0" borderId="2" xfId="0" applyFont="1" applyBorder="1" applyAlignment="1">
      <alignment horizontal="left" vertical="center" wrapText="1" indent="1"/>
    </xf>
    <xf numFmtId="0" fontId="13" fillId="0" borderId="28" xfId="0" applyFont="1" applyBorder="1" applyAlignment="1">
      <alignment horizontal="left" vertical="center" wrapText="1" indent="1"/>
    </xf>
    <xf numFmtId="0" fontId="5" fillId="0" borderId="2" xfId="0" applyFont="1" applyBorder="1" applyAlignment="1">
      <alignment vertical="center" wrapText="1"/>
    </xf>
    <xf numFmtId="0" fontId="5" fillId="8" borderId="2" xfId="0" applyFont="1" applyFill="1" applyBorder="1" applyAlignment="1" applyProtection="1">
      <alignment vertical="center" wrapText="1"/>
      <protection locked="0"/>
    </xf>
    <xf numFmtId="0" fontId="48" fillId="3" borderId="1" xfId="0" applyFont="1" applyFill="1" applyBorder="1" applyAlignment="1">
      <alignment horizontal="left" vertical="center" indent="1"/>
    </xf>
    <xf numFmtId="0" fontId="5" fillId="3" borderId="1" xfId="0" applyFont="1" applyFill="1" applyBorder="1" applyAlignment="1">
      <alignment horizontal="left" vertical="center" indent="1"/>
    </xf>
    <xf numFmtId="0" fontId="35" fillId="0" borderId="0" xfId="0" applyFont="1" applyAlignment="1">
      <alignment horizontal="left" vertical="top" wrapText="1"/>
    </xf>
    <xf numFmtId="0" fontId="35" fillId="0" borderId="0" xfId="0" applyFont="1" applyAlignment="1">
      <alignment vertical="top" wrapText="1"/>
    </xf>
    <xf numFmtId="0" fontId="50" fillId="0" borderId="0" xfId="1" applyFont="1" applyAlignment="1">
      <alignment horizontal="left"/>
    </xf>
  </cellXfs>
  <cellStyles count="5">
    <cellStyle name="Komma" xfId="4" builtinId="3"/>
    <cellStyle name="Standaard" xfId="0" builtinId="0"/>
    <cellStyle name="Standaard 2" xfId="1" xr:uid="{C32B0963-1646-4A00-B4F4-F524243F91D0}"/>
    <cellStyle name="Standaard 2 2" xfId="3" xr:uid="{E5684F5E-0BAE-44E9-ABAE-7CC004758073}"/>
    <cellStyle name="Standaard 3" xfId="2" xr:uid="{514BF668-194C-442F-AFA7-DD8C739C7668}"/>
  </cellStyles>
  <dxfs count="0"/>
  <tableStyles count="0" defaultTableStyle="TableStyleMedium2" defaultPivotStyle="PivotStyleLight16"/>
  <colors>
    <mruColors>
      <color rgb="FFDEEA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48682</xdr:colOff>
      <xdr:row>5</xdr:row>
      <xdr:rowOff>43394</xdr:rowOff>
    </xdr:from>
    <xdr:to>
      <xdr:col>3</xdr:col>
      <xdr:colOff>1343025</xdr:colOff>
      <xdr:row>55</xdr:row>
      <xdr:rowOff>28575</xdr:rowOff>
    </xdr:to>
    <xdr:sp macro="" textlink="">
      <xdr:nvSpPr>
        <xdr:cNvPr id="7" name="Tekstvak 1">
          <a:extLst>
            <a:ext uri="{FF2B5EF4-FFF2-40B4-BE49-F238E27FC236}">
              <a16:creationId xmlns:a16="http://schemas.microsoft.com/office/drawing/2014/main" id="{D28A8C52-6C62-4C9D-B4AF-5E9E23E3AEC3}"/>
            </a:ext>
          </a:extLst>
        </xdr:cNvPr>
        <xdr:cNvSpPr txBox="1"/>
      </xdr:nvSpPr>
      <xdr:spPr>
        <a:xfrm>
          <a:off x="744007" y="1176869"/>
          <a:ext cx="10714568" cy="11891431"/>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lgn="l"/>
          <a:r>
            <a:rPr lang="nl-NL" sz="1200" b="1" u="none">
              <a:solidFill>
                <a:schemeClr val="dk1"/>
              </a:solidFill>
              <a:effectLst/>
              <a:latin typeface="+mn-lt"/>
              <a:ea typeface="+mn-ea"/>
              <a:cs typeface="+mn-cs"/>
            </a:rPr>
            <a:t>1 Informatiebeveiligingseisen SaaS-systemen</a:t>
          </a:r>
        </a:p>
        <a:p>
          <a:pPr lvl="0" algn="l"/>
          <a:endParaRPr lang="nl-NL" sz="1100" b="1" u="none">
            <a:solidFill>
              <a:schemeClr val="dk1"/>
            </a:solidFill>
            <a:effectLst/>
            <a:latin typeface="+mn-lt"/>
            <a:ea typeface="+mn-ea"/>
            <a:cs typeface="+mn-cs"/>
          </a:endParaRPr>
        </a:p>
        <a:p>
          <a:pPr lvl="0" algn="l"/>
          <a:r>
            <a:rPr lang="nl-NL" sz="1100" b="1" u="none">
              <a:solidFill>
                <a:schemeClr val="dk1"/>
              </a:solidFill>
              <a:effectLst/>
              <a:latin typeface="+mn-lt"/>
              <a:ea typeface="+mn-ea"/>
              <a:cs typeface="+mn-cs"/>
            </a:rPr>
            <a:t>1.1 Wat is SaaS</a:t>
          </a:r>
          <a:endParaRPr lang="nl-NL" sz="1200" b="1" u="none">
            <a:solidFill>
              <a:schemeClr val="dk1"/>
            </a:solidFill>
            <a:effectLst/>
            <a:latin typeface="+mn-lt"/>
            <a:ea typeface="+mn-ea"/>
            <a:cs typeface="+mn-cs"/>
          </a:endParaRPr>
        </a:p>
        <a:p>
          <a:r>
            <a:rPr lang="nl-NL" sz="1100">
              <a:solidFill>
                <a:schemeClr val="dk1"/>
              </a:solidFill>
              <a:effectLst/>
              <a:latin typeface="+mn-lt"/>
              <a:ea typeface="+mn-ea"/>
              <a:cs typeface="+mn-cs"/>
            </a:rPr>
            <a:t>SaaS, oftewel Software As A Service, heeft betrekking op software die als online dienst wordt aangeboden. Er wordt ook van webservices of web-based api’s gesproken. De SaaS-leverancier is eigenaar van de software en biedt dit in licentievorm aan met een daarbij behorend dienstniveau en beheer. </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Het Informatiebeveiligingsbeleid is gebaseerd op de Baseline Informatiebeveiliging Gemeenten, vanaf 01-01-2020 de Baseline Informatiebeveiliging Overheid, en wordt gebruikt als basis voor de beoordeling van processen en informatiesystemen op aanwezige risico’s. Dit document geeft invulling aan zowel de technische als organisatorische beheersmaatregelen die voor alle SaaS-systemen geldt.</a:t>
          </a:r>
        </a:p>
        <a:p>
          <a:pPr algn="l"/>
          <a:endParaRPr lang="nl-NL" sz="1100">
            <a:solidFill>
              <a:schemeClr val="dk1"/>
            </a:solidFill>
            <a:effectLst/>
            <a:latin typeface="+mn-lt"/>
            <a:ea typeface="+mn-ea"/>
            <a:cs typeface="+mn-cs"/>
          </a:endParaRPr>
        </a:p>
        <a:p>
          <a:pPr algn="l"/>
          <a:r>
            <a:rPr lang="nl-NL" sz="1100" b="1" u="none">
              <a:solidFill>
                <a:schemeClr val="dk1"/>
              </a:solidFill>
              <a:effectLst/>
              <a:latin typeface="+mn-lt"/>
              <a:ea typeface="+mn-ea"/>
              <a:cs typeface="+mn-cs"/>
            </a:rPr>
            <a:t>Waarom een specifieke set maatregelen voor SaaS-systemen?</a:t>
          </a:r>
          <a:endParaRPr lang="nl-NL" sz="1050" b="1" u="none">
            <a:solidFill>
              <a:schemeClr val="dk1"/>
            </a:solidFill>
            <a:effectLst/>
            <a:latin typeface="+mn-lt"/>
            <a:ea typeface="+mn-ea"/>
            <a:cs typeface="+mn-cs"/>
          </a:endParaRPr>
        </a:p>
        <a:p>
          <a:r>
            <a:rPr lang="nl-NL" sz="1100">
              <a:solidFill>
                <a:schemeClr val="dk1"/>
              </a:solidFill>
              <a:effectLst/>
              <a:latin typeface="+mn-lt"/>
              <a:ea typeface="+mn-ea"/>
              <a:cs typeface="+mn-cs"/>
            </a:rPr>
            <a:t>SaaS-systemen worden in regel afgenomen van leveranciers die van buiten het gecontroleerde netwerk van de gemeente opereren en van daaruit hun diensten aanbieden. Een dergelijke oplossing biedt zowel kansen als risico’s. </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De uitbesteding via SaaS-oplossingen ontslaat de gemeente zich niet van haar verantwoordelijkheid om zorgvuldig met (gevoelige) gegevens om te gaan die zij in bezit heeft. Wanneer de gemeente besluit een dienstverlening via een SaaS-oplossing uit te besteden, is het van belang om inzicht te krijgen in het beveiligingsniveau dat van toepassing is bij de leverancier. Dat leidt tot een bewustere omgang met risico's, kennis van genomen maatregelen en in sommige gevallen de nog te treffen maatregelen. </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Deze richtlijnen zijn opgesteld om de risico’s van SaaS-systemen voor de gemeente zodanig te verminderen dat eventuele rest-risico’s acceptabel blijven.</a:t>
          </a:r>
        </a:p>
        <a:p>
          <a:pPr algn="l"/>
          <a:r>
            <a:rPr lang="nl-NL" sz="1100">
              <a:solidFill>
                <a:schemeClr val="dk1"/>
              </a:solidFill>
              <a:effectLst/>
              <a:latin typeface="+mn-lt"/>
              <a:ea typeface="+mn-ea"/>
              <a:cs typeface="+mn-cs"/>
            </a:rPr>
            <a:t> </a:t>
          </a:r>
        </a:p>
        <a:p>
          <a:pPr lvl="0" algn="l"/>
          <a:r>
            <a:rPr lang="nl-NL" sz="1200" b="1" u="none">
              <a:solidFill>
                <a:schemeClr val="dk1"/>
              </a:solidFill>
              <a:effectLst/>
              <a:latin typeface="+mn-lt"/>
              <a:ea typeface="+mn-ea"/>
              <a:cs typeface="+mn-cs"/>
            </a:rPr>
            <a:t>2 Maatregelen </a:t>
          </a:r>
        </a:p>
        <a:p>
          <a:r>
            <a:rPr lang="nl-NL" sz="1100">
              <a:solidFill>
                <a:schemeClr val="dk1"/>
              </a:solidFill>
              <a:effectLst/>
              <a:latin typeface="+mn-lt"/>
              <a:ea typeface="+mn-ea"/>
              <a:cs typeface="+mn-cs"/>
            </a:rPr>
            <a:t>Om de eerdergenoemde risico’s van SaaS-systemen te kunnen verminderen volgt de gemeente de volgende bestaande kaders voor SaaS-systemen:</a:t>
          </a:r>
        </a:p>
        <a:p>
          <a:r>
            <a:rPr lang="nl-NL" sz="1100">
              <a:solidFill>
                <a:schemeClr val="dk1"/>
              </a:solidFill>
              <a:effectLst/>
              <a:latin typeface="+mn-lt"/>
              <a:ea typeface="+mn-ea"/>
              <a:cs typeface="+mn-cs"/>
            </a:rPr>
            <a:t> </a:t>
          </a:r>
        </a:p>
        <a:p>
          <a:pPr lvl="0"/>
          <a:r>
            <a:rPr lang="nl-NL" sz="1100">
              <a:solidFill>
                <a:schemeClr val="dk1"/>
              </a:solidFill>
              <a:effectLst/>
              <a:latin typeface="+mn-lt"/>
              <a:ea typeface="+mn-ea"/>
              <a:cs typeface="+mn-cs"/>
            </a:rPr>
            <a:t>De maatregelen uit ICT Beveiligingsrichtlijnen voor webapplicaties (NCSC)</a:t>
          </a:r>
        </a:p>
        <a:p>
          <a:pPr lvl="0"/>
          <a:r>
            <a:rPr lang="nl-NL" sz="1100">
              <a:solidFill>
                <a:schemeClr val="dk1"/>
              </a:solidFill>
              <a:effectLst/>
              <a:latin typeface="+mn-lt"/>
              <a:ea typeface="+mn-ea"/>
              <a:cs typeface="+mn-cs"/>
            </a:rPr>
            <a:t>De maatregelen die de ICT-Infra organisatie stelt en voor SaaS-oplossingen van belang zijn. Het gaat hier vooral om de technische implementatie. </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Bovendien staat bewustwording op het gebied van informatiebeveiliging ook bij een SaaS-oplossing centraal. Verschillende normeringen die voor de gemeente van toepassing zijn, verplichten een organisatie om beveiliging doorlopend aandacht te geven. Bewustwording wordt daarom ook in dit document opgenomen. </a:t>
          </a:r>
        </a:p>
        <a:p>
          <a:pPr algn="l"/>
          <a:endParaRPr lang="nl-NL" sz="1100" b="0" u="none">
            <a:solidFill>
              <a:schemeClr val="dk1"/>
            </a:solidFill>
            <a:effectLst/>
            <a:latin typeface="+mn-lt"/>
            <a:ea typeface="+mn-ea"/>
            <a:cs typeface="+mn-cs"/>
          </a:endParaRPr>
        </a:p>
        <a:p>
          <a:pPr algn="l"/>
          <a:r>
            <a:rPr lang="nl-NL" sz="1100" b="1" u="sng">
              <a:solidFill>
                <a:schemeClr val="dk1"/>
              </a:solidFill>
              <a:effectLst/>
              <a:latin typeface="+mn-lt"/>
              <a:ea typeface="+mn-ea"/>
              <a:cs typeface="+mn-cs"/>
            </a:rPr>
            <a:t>2.1</a:t>
          </a:r>
          <a:r>
            <a:rPr lang="nl-NL" sz="1100" b="1" u="sng" baseline="0">
              <a:solidFill>
                <a:schemeClr val="dk1"/>
              </a:solidFill>
              <a:effectLst/>
              <a:latin typeface="+mn-lt"/>
              <a:ea typeface="+mn-ea"/>
              <a:cs typeface="+mn-cs"/>
            </a:rPr>
            <a:t> </a:t>
          </a:r>
          <a:r>
            <a:rPr lang="nl-NL" sz="1100" b="1" u="sng">
              <a:solidFill>
                <a:schemeClr val="dk1"/>
              </a:solidFill>
              <a:effectLst/>
              <a:latin typeface="+mn-lt"/>
              <a:ea typeface="+mn-ea"/>
              <a:cs typeface="+mn-cs"/>
            </a:rPr>
            <a:t>Informatiebeveiligingskader voor SaaS-systemen</a:t>
          </a:r>
          <a:endParaRPr lang="nl-NL" sz="1200" b="1">
            <a:solidFill>
              <a:schemeClr val="dk1"/>
            </a:solidFill>
            <a:effectLst/>
            <a:latin typeface="+mn-lt"/>
            <a:ea typeface="+mn-ea"/>
            <a:cs typeface="+mn-cs"/>
          </a:endParaRPr>
        </a:p>
        <a:p>
          <a:r>
            <a:rPr lang="nl-NL" sz="1100">
              <a:solidFill>
                <a:schemeClr val="dk1"/>
              </a:solidFill>
              <a:effectLst/>
              <a:latin typeface="+mn-lt"/>
              <a:ea typeface="+mn-ea"/>
              <a:cs typeface="+mn-cs"/>
            </a:rPr>
            <a:t>Net als alle andere gemeenten hanteert de gemeente Zaanstad de Baseline Informatiebeveiliging Overheid als kader voor diens Informatiebeveiliging.</a:t>
          </a:r>
        </a:p>
        <a:p>
          <a:r>
            <a:rPr lang="nl-NL" sz="1100">
              <a:solidFill>
                <a:schemeClr val="dk1"/>
              </a:solidFill>
              <a:effectLst/>
              <a:latin typeface="+mn-lt"/>
              <a:ea typeface="+mn-ea"/>
              <a:cs typeface="+mn-cs"/>
            </a:rPr>
            <a:t>De genoemde maatregelen zijn overeenkomstig aan het Basis Beveiligings Niveau (BBN) 2. Dit niveau wordt als standaard baseline gehanteerd voor overheidssystemen.</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Om de set aan beveiligingsmaatregelen begrijpelijk en toepasbaar te maken, is de keuze gemaakt om een selectie te maken uit de richtlijn “ICT-beveiligingsrichtlijnen voor webapplicaties ” van het Nationaal Cyber Security Centrum (NCSC). Deze norm is vastgesteld door het ministerie van Binnenlandse Zaken en Koninkrijksrelaties in overleg met Logius, Rijks auditdienst en NCSC. De beveiligingsrichtlijnen van NCSC zijn breed toepasbaar voor ICT- oplossingen die gebruikmaken van webapplicaties zoals ook SaaS-oplossingen.</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Het Informatiebeveiligingskader voor SaaS-systemen geeft aandacht aan de eerdergenoemde risico’s die zich bij SaaS-oplossingen kunnen voordoen. </a:t>
          </a:r>
        </a:p>
        <a:p>
          <a:r>
            <a:rPr lang="nl-NL" sz="1100">
              <a:solidFill>
                <a:schemeClr val="dk1"/>
              </a:solidFill>
              <a:effectLst/>
              <a:latin typeface="+mn-lt"/>
              <a:ea typeface="+mn-ea"/>
              <a:cs typeface="+mn-cs"/>
            </a:rPr>
            <a:t>Dit Informatiebeveiligingskader is van toepassing voor SaaS-systemen die in de Baselinetoets BIO tot en met BIV rating 1-2-2 (BIO BBN 2) scoren. Wanneer er een hogere BIV rating gescoord wordt, dienen aanvullende maatregelen genomen te worden of er moet een uitgebreide analyse worden uitgevoerd.</a:t>
          </a:r>
        </a:p>
        <a:p>
          <a:pPr algn="l"/>
          <a:endParaRPr lang="nl-NL" sz="1100" b="1" u="sng">
            <a:solidFill>
              <a:schemeClr val="dk1"/>
            </a:solidFill>
            <a:effectLst/>
            <a:latin typeface="+mn-lt"/>
            <a:ea typeface="+mn-ea"/>
            <a:cs typeface="+mn-cs"/>
          </a:endParaRPr>
        </a:p>
        <a:p>
          <a:pPr algn="l"/>
          <a:r>
            <a:rPr lang="nl-NL" sz="1100" b="1" u="sng">
              <a:solidFill>
                <a:schemeClr val="dk1"/>
              </a:solidFill>
              <a:effectLst/>
              <a:latin typeface="+mn-lt"/>
              <a:ea typeface="+mn-ea"/>
              <a:cs typeface="+mn-cs"/>
            </a:rPr>
            <a:t>2.2</a:t>
          </a:r>
          <a:r>
            <a:rPr lang="nl-NL" sz="1100" b="1" u="sng" baseline="0">
              <a:solidFill>
                <a:schemeClr val="dk1"/>
              </a:solidFill>
              <a:effectLst/>
              <a:latin typeface="+mn-lt"/>
              <a:ea typeface="+mn-ea"/>
              <a:cs typeface="+mn-cs"/>
            </a:rPr>
            <a:t> </a:t>
          </a:r>
          <a:r>
            <a:rPr lang="nl-NL" sz="1100" b="1" u="sng">
              <a:solidFill>
                <a:schemeClr val="dk1"/>
              </a:solidFill>
              <a:effectLst/>
              <a:latin typeface="+mn-lt"/>
              <a:ea typeface="+mn-ea"/>
              <a:cs typeface="+mn-cs"/>
            </a:rPr>
            <a:t>Maatregelen bij ICT</a:t>
          </a:r>
          <a:r>
            <a:rPr lang="nl-NL" sz="1100" b="1">
              <a:solidFill>
                <a:schemeClr val="dk1"/>
              </a:solidFill>
              <a:effectLst/>
              <a:latin typeface="+mn-lt"/>
              <a:ea typeface="+mn-ea"/>
              <a:cs typeface="+mn-cs"/>
            </a:rPr>
            <a:t> </a:t>
          </a:r>
          <a:endParaRPr lang="nl-NL" sz="1200" b="1">
            <a:solidFill>
              <a:schemeClr val="dk1"/>
            </a:solidFill>
            <a:effectLst/>
            <a:latin typeface="+mn-lt"/>
            <a:ea typeface="+mn-ea"/>
            <a:cs typeface="+mn-cs"/>
          </a:endParaRPr>
        </a:p>
        <a:p>
          <a:r>
            <a:rPr lang="nl-NL" sz="1100">
              <a:solidFill>
                <a:schemeClr val="dk1"/>
              </a:solidFill>
              <a:effectLst/>
              <a:latin typeface="+mn-lt"/>
              <a:ea typeface="+mn-ea"/>
              <a:cs typeface="+mn-cs"/>
            </a:rPr>
            <a:t>Bij interne systemen van de gemeente behoort een deel van de technische beveiligingsmaatregelen tot het uitvoeringsgebied van ICT. Het moet helder zijn welke maatregelen bij ICT van toepassing zijn, zowel in generieke zin als eventueel per beveiligingsniveau. </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Voor SaaS-systemen geldt dat de SaaS-leverancier zelf verantwoordelijk is voor de te nemen beveiligings- en continuïteitsmaatregelen. Bij SaaS-diensten is er vaak minder ruimte om specifieke maatregelen op procesniveau te treffen omdat de dienst niet bij de gemeente in beheer is. Dit betekent dat er op voorhand gekeken moet worden of de SaaS-dienstverlening een voldoende beveiligingsniveau biedt. </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In specifieke gevallen zal er Service Level Agreement (SLA / DAP) opgesteld kunnen worden. Hierin komen ook afspraken in terug die van invloed zijn op de informatiebeveiliging, zoals de beschikbaarheid, rapportages, backup &amp; restorepolicy en uitwijkmogelijkheden. Vaker zal de SaaS-leverancier echter een Service Level Commitment aanbieden en zullen er geen specifieke SLA afspraken gemaakt kunnen worden. De gemeente weegt dan bij de voorselectie van de SaaS-leverancier af of deze maatregelen bij de SaaS-leverancier voldoende geborgd worden. </a:t>
          </a:r>
        </a:p>
        <a:p>
          <a:pPr algn="l"/>
          <a:endParaRPr lang="nl-NL" sz="1100" b="1" u="sng">
            <a:solidFill>
              <a:schemeClr val="dk1"/>
            </a:solidFill>
            <a:effectLst/>
            <a:latin typeface="+mn-lt"/>
            <a:ea typeface="+mn-ea"/>
            <a:cs typeface="+mn-cs"/>
          </a:endParaRPr>
        </a:p>
        <a:p>
          <a:pPr algn="l"/>
          <a:r>
            <a:rPr lang="nl-NL" sz="1100" b="1" u="sng">
              <a:solidFill>
                <a:schemeClr val="dk1"/>
              </a:solidFill>
              <a:effectLst/>
              <a:latin typeface="+mn-lt"/>
              <a:ea typeface="+mn-ea"/>
              <a:cs typeface="+mn-cs"/>
            </a:rPr>
            <a:t>2.3</a:t>
          </a:r>
          <a:r>
            <a:rPr lang="nl-NL" sz="1100" b="1" u="sng" baseline="0">
              <a:solidFill>
                <a:schemeClr val="dk1"/>
              </a:solidFill>
              <a:effectLst/>
              <a:latin typeface="+mn-lt"/>
              <a:ea typeface="+mn-ea"/>
              <a:cs typeface="+mn-cs"/>
            </a:rPr>
            <a:t> </a:t>
          </a:r>
          <a:r>
            <a:rPr lang="nl-NL" sz="1100" b="1" u="sng">
              <a:solidFill>
                <a:schemeClr val="dk1"/>
              </a:solidFill>
              <a:effectLst/>
              <a:latin typeface="+mn-lt"/>
              <a:ea typeface="+mn-ea"/>
              <a:cs typeface="+mn-cs"/>
            </a:rPr>
            <a:t>Bewustwording en kwetsbaarhedentest</a:t>
          </a:r>
          <a:endParaRPr lang="nl-NL" sz="1200" b="1">
            <a:solidFill>
              <a:schemeClr val="dk1"/>
            </a:solidFill>
            <a:effectLst/>
            <a:latin typeface="+mn-lt"/>
            <a:ea typeface="+mn-ea"/>
            <a:cs typeface="+mn-cs"/>
          </a:endParaRPr>
        </a:p>
        <a:p>
          <a:r>
            <a:rPr lang="nl-NL" sz="1100">
              <a:solidFill>
                <a:schemeClr val="dk1"/>
              </a:solidFill>
              <a:effectLst/>
              <a:latin typeface="+mn-lt"/>
              <a:ea typeface="+mn-ea"/>
              <a:cs typeface="+mn-cs"/>
            </a:rPr>
            <a:t>De gemeente verwacht van SaaS-leveranciers een actuele kennis op het gebied van risico’s, kwetsbaarheden en security. Voor SaaS-applicaties kan de </a:t>
          </a:r>
          <a:r>
            <a:rPr lang="nl-NL" sz="1100" u="sng">
              <a:solidFill>
                <a:schemeClr val="dk1"/>
              </a:solidFill>
              <a:effectLst/>
              <a:latin typeface="+mn-lt"/>
              <a:ea typeface="+mn-ea"/>
              <a:cs typeface="+mn-cs"/>
              <a:hlinkClick xmlns:r="http://schemas.openxmlformats.org/officeDocument/2006/relationships" r:id=""/>
            </a:rPr>
            <a:t>OWASP Top Ten (2021)</a:t>
          </a:r>
          <a:r>
            <a:rPr lang="nl-NL" sz="1100">
              <a:solidFill>
                <a:schemeClr val="dk1"/>
              </a:solidFill>
              <a:effectLst/>
              <a:latin typeface="+mn-lt"/>
              <a:ea typeface="+mn-ea"/>
              <a:cs typeface="+mn-cs"/>
            </a:rPr>
            <a:t> als startpunt voor bewustwording dienen. Voorts zijn er verschillende alternatieven op het gebied van bewustwording, waaronder het </a:t>
          </a:r>
          <a:r>
            <a:rPr lang="nl-NL" sz="1100" u="sng">
              <a:solidFill>
                <a:schemeClr val="dk1"/>
              </a:solidFill>
              <a:effectLst/>
              <a:latin typeface="+mn-lt"/>
              <a:ea typeface="+mn-ea"/>
              <a:cs typeface="+mn-cs"/>
              <a:hlinkClick xmlns:r="http://schemas.openxmlformats.org/officeDocument/2006/relationships" r:id=""/>
            </a:rPr>
            <a:t>NCSC</a:t>
          </a:r>
          <a:r>
            <a:rPr lang="nl-NL" sz="1100">
              <a:solidFill>
                <a:schemeClr val="dk1"/>
              </a:solidFill>
              <a:effectLst/>
              <a:latin typeface="+mn-lt"/>
              <a:ea typeface="+mn-ea"/>
              <a:cs typeface="+mn-cs"/>
            </a:rPr>
            <a:t> of het </a:t>
          </a:r>
          <a:r>
            <a:rPr lang="nl-NL" sz="1100" u="sng">
              <a:solidFill>
                <a:schemeClr val="dk1"/>
              </a:solidFill>
              <a:effectLst/>
              <a:latin typeface="+mn-lt"/>
              <a:ea typeface="+mn-ea"/>
              <a:cs typeface="+mn-cs"/>
              <a:hlinkClick xmlns:r="http://schemas.openxmlformats.org/officeDocument/2006/relationships" r:id=""/>
            </a:rPr>
            <a:t>NIST</a:t>
          </a:r>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Elke SaaS oplossing, die door de gemeente wordt afgenomen, dient minimaal (maar niet uitsluitend) te worden getest op de meest voorkomende kwetsbaarheden uit de </a:t>
          </a:r>
          <a:r>
            <a:rPr lang="nl-NL" sz="1100" u="sng">
              <a:solidFill>
                <a:schemeClr val="dk1"/>
              </a:solidFill>
              <a:effectLst/>
              <a:latin typeface="+mn-lt"/>
              <a:ea typeface="+mn-ea"/>
              <a:cs typeface="+mn-cs"/>
              <a:hlinkClick xmlns:r="http://schemas.openxmlformats.org/officeDocument/2006/relationships" r:id=""/>
            </a:rPr>
            <a:t>OWASP Top Ten</a:t>
          </a:r>
          <a:r>
            <a:rPr lang="nl-NL" sz="1100">
              <a:solidFill>
                <a:schemeClr val="dk1"/>
              </a:solidFill>
              <a:effectLst/>
              <a:latin typeface="+mn-lt"/>
              <a:ea typeface="+mn-ea"/>
              <a:cs typeface="+mn-cs"/>
            </a:rPr>
            <a:t> 2021waarmee aangetoond kan worden dat deze kwetsbaarheden bij de productie versie niet meer aanwezig zijn;</a:t>
          </a:r>
        </a:p>
        <a:p>
          <a:pPr lvl="0"/>
          <a:r>
            <a:rPr lang="nl-NL" sz="1100" u="sng">
              <a:solidFill>
                <a:schemeClr val="dk1"/>
              </a:solidFill>
              <a:effectLst/>
              <a:latin typeface="+mn-lt"/>
              <a:ea typeface="+mn-ea"/>
              <a:cs typeface="+mn-cs"/>
              <a:hlinkClick xmlns:r="http://schemas.openxmlformats.org/officeDocument/2006/relationships" r:id=""/>
            </a:rPr>
            <a:t>A01 Broken Access Control</a:t>
          </a:r>
          <a:endParaRPr lang="nl-NL" sz="1100">
            <a:solidFill>
              <a:schemeClr val="dk1"/>
            </a:solidFill>
            <a:effectLst/>
            <a:latin typeface="+mn-lt"/>
            <a:ea typeface="+mn-ea"/>
            <a:cs typeface="+mn-cs"/>
          </a:endParaRPr>
        </a:p>
        <a:p>
          <a:pPr lvl="0"/>
          <a:r>
            <a:rPr lang="nl-NL" sz="1100" u="sng">
              <a:solidFill>
                <a:schemeClr val="dk1"/>
              </a:solidFill>
              <a:effectLst/>
              <a:latin typeface="+mn-lt"/>
              <a:ea typeface="+mn-ea"/>
              <a:cs typeface="+mn-cs"/>
              <a:hlinkClick xmlns:r="http://schemas.openxmlformats.org/officeDocument/2006/relationships" r:id=""/>
            </a:rPr>
            <a:t>A02 Cryptographic Failures</a:t>
          </a:r>
          <a:endParaRPr lang="nl-NL" sz="1100">
            <a:solidFill>
              <a:schemeClr val="dk1"/>
            </a:solidFill>
            <a:effectLst/>
            <a:latin typeface="+mn-lt"/>
            <a:ea typeface="+mn-ea"/>
            <a:cs typeface="+mn-cs"/>
          </a:endParaRPr>
        </a:p>
        <a:p>
          <a:pPr lvl="0"/>
          <a:r>
            <a:rPr lang="nl-NL" sz="1100" u="sng">
              <a:solidFill>
                <a:schemeClr val="dk1"/>
              </a:solidFill>
              <a:effectLst/>
              <a:latin typeface="+mn-lt"/>
              <a:ea typeface="+mn-ea"/>
              <a:cs typeface="+mn-cs"/>
              <a:hlinkClick xmlns:r="http://schemas.openxmlformats.org/officeDocument/2006/relationships" r:id=""/>
            </a:rPr>
            <a:t>A03 Injection</a:t>
          </a:r>
          <a:endParaRPr lang="nl-NL" sz="1100">
            <a:solidFill>
              <a:schemeClr val="dk1"/>
            </a:solidFill>
            <a:effectLst/>
            <a:latin typeface="+mn-lt"/>
            <a:ea typeface="+mn-ea"/>
            <a:cs typeface="+mn-cs"/>
          </a:endParaRPr>
        </a:p>
        <a:p>
          <a:pPr lvl="0"/>
          <a:r>
            <a:rPr lang="nl-NL" sz="1100" u="sng">
              <a:solidFill>
                <a:schemeClr val="dk1"/>
              </a:solidFill>
              <a:effectLst/>
              <a:latin typeface="+mn-lt"/>
              <a:ea typeface="+mn-ea"/>
              <a:cs typeface="+mn-cs"/>
              <a:hlinkClick xmlns:r="http://schemas.openxmlformats.org/officeDocument/2006/relationships" r:id=""/>
            </a:rPr>
            <a:t>A04 Insecure Design</a:t>
          </a:r>
          <a:endParaRPr lang="nl-NL" sz="1100">
            <a:solidFill>
              <a:schemeClr val="dk1"/>
            </a:solidFill>
            <a:effectLst/>
            <a:latin typeface="+mn-lt"/>
            <a:ea typeface="+mn-ea"/>
            <a:cs typeface="+mn-cs"/>
          </a:endParaRPr>
        </a:p>
        <a:p>
          <a:pPr lvl="0"/>
          <a:r>
            <a:rPr lang="nl-NL" sz="1100" u="sng">
              <a:solidFill>
                <a:schemeClr val="dk1"/>
              </a:solidFill>
              <a:effectLst/>
              <a:latin typeface="+mn-lt"/>
              <a:ea typeface="+mn-ea"/>
              <a:cs typeface="+mn-cs"/>
              <a:hlinkClick xmlns:r="http://schemas.openxmlformats.org/officeDocument/2006/relationships" r:id=""/>
            </a:rPr>
            <a:t>A05 Security Misconfiguration</a:t>
          </a:r>
          <a:endParaRPr lang="nl-NL" sz="1100">
            <a:solidFill>
              <a:schemeClr val="dk1"/>
            </a:solidFill>
            <a:effectLst/>
            <a:latin typeface="+mn-lt"/>
            <a:ea typeface="+mn-ea"/>
            <a:cs typeface="+mn-cs"/>
          </a:endParaRPr>
        </a:p>
        <a:p>
          <a:pPr lvl="0"/>
          <a:r>
            <a:rPr lang="nl-NL" sz="1100" u="sng">
              <a:solidFill>
                <a:schemeClr val="dk1"/>
              </a:solidFill>
              <a:effectLst/>
              <a:latin typeface="+mn-lt"/>
              <a:ea typeface="+mn-ea"/>
              <a:cs typeface="+mn-cs"/>
              <a:hlinkClick xmlns:r="http://schemas.openxmlformats.org/officeDocument/2006/relationships" r:id=""/>
            </a:rPr>
            <a:t>A06 Vulnerable and Outdated Components</a:t>
          </a:r>
          <a:endParaRPr lang="nl-NL" sz="1100">
            <a:solidFill>
              <a:schemeClr val="dk1"/>
            </a:solidFill>
            <a:effectLst/>
            <a:latin typeface="+mn-lt"/>
            <a:ea typeface="+mn-ea"/>
            <a:cs typeface="+mn-cs"/>
          </a:endParaRPr>
        </a:p>
        <a:p>
          <a:pPr lvl="0"/>
          <a:r>
            <a:rPr lang="nl-NL" sz="1100" u="sng">
              <a:solidFill>
                <a:schemeClr val="dk1"/>
              </a:solidFill>
              <a:effectLst/>
              <a:latin typeface="+mn-lt"/>
              <a:ea typeface="+mn-ea"/>
              <a:cs typeface="+mn-cs"/>
              <a:hlinkClick xmlns:r="http://schemas.openxmlformats.org/officeDocument/2006/relationships" r:id=""/>
            </a:rPr>
            <a:t>A07 Identification and Authentication Failures</a:t>
          </a:r>
          <a:endParaRPr lang="nl-NL" sz="1100">
            <a:solidFill>
              <a:schemeClr val="dk1"/>
            </a:solidFill>
            <a:effectLst/>
            <a:latin typeface="+mn-lt"/>
            <a:ea typeface="+mn-ea"/>
            <a:cs typeface="+mn-cs"/>
          </a:endParaRPr>
        </a:p>
        <a:p>
          <a:pPr lvl="0"/>
          <a:r>
            <a:rPr lang="nl-NL" sz="1100" u="sng">
              <a:solidFill>
                <a:schemeClr val="dk1"/>
              </a:solidFill>
              <a:effectLst/>
              <a:latin typeface="+mn-lt"/>
              <a:ea typeface="+mn-ea"/>
              <a:cs typeface="+mn-cs"/>
              <a:hlinkClick xmlns:r="http://schemas.openxmlformats.org/officeDocument/2006/relationships" r:id=""/>
            </a:rPr>
            <a:t>A08 Software and Data Integrity Failures</a:t>
          </a:r>
          <a:endParaRPr lang="nl-NL" sz="1100">
            <a:solidFill>
              <a:schemeClr val="dk1"/>
            </a:solidFill>
            <a:effectLst/>
            <a:latin typeface="+mn-lt"/>
            <a:ea typeface="+mn-ea"/>
            <a:cs typeface="+mn-cs"/>
          </a:endParaRPr>
        </a:p>
        <a:p>
          <a:pPr lvl="0"/>
          <a:r>
            <a:rPr lang="nl-NL" sz="1100" u="sng">
              <a:solidFill>
                <a:schemeClr val="dk1"/>
              </a:solidFill>
              <a:effectLst/>
              <a:latin typeface="+mn-lt"/>
              <a:ea typeface="+mn-ea"/>
              <a:cs typeface="+mn-cs"/>
              <a:hlinkClick xmlns:r="http://schemas.openxmlformats.org/officeDocument/2006/relationships" r:id=""/>
            </a:rPr>
            <a:t>A09 Security Logging and Monitoring Failures</a:t>
          </a:r>
          <a:endParaRPr lang="nl-NL" sz="1100">
            <a:solidFill>
              <a:schemeClr val="dk1"/>
            </a:solidFill>
            <a:effectLst/>
            <a:latin typeface="+mn-lt"/>
            <a:ea typeface="+mn-ea"/>
            <a:cs typeface="+mn-cs"/>
          </a:endParaRPr>
        </a:p>
        <a:p>
          <a:pPr lvl="0"/>
          <a:r>
            <a:rPr lang="nl-NL" sz="1100" u="sng">
              <a:solidFill>
                <a:schemeClr val="dk1"/>
              </a:solidFill>
              <a:effectLst/>
              <a:latin typeface="+mn-lt"/>
              <a:ea typeface="+mn-ea"/>
              <a:cs typeface="+mn-cs"/>
              <a:hlinkClick xmlns:r="http://schemas.openxmlformats.org/officeDocument/2006/relationships" r:id=""/>
            </a:rPr>
            <a:t>A10 Server Side Request Forgery (SSRF)</a:t>
          </a:r>
          <a:endParaRPr lang="nl-NL" sz="1100">
            <a:solidFill>
              <a:schemeClr val="dk1"/>
            </a:solidFill>
            <a:effectLst/>
            <a:latin typeface="+mn-lt"/>
            <a:ea typeface="+mn-ea"/>
            <a:cs typeface="+mn-cs"/>
          </a:endParaRPr>
        </a:p>
        <a:p>
          <a:pPr algn="l"/>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cip-overheid.nl/media/1102/grip-op-ssd-beveiligingseisen-v2_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1B24E-0119-4E78-AB12-80C7C004F3EC}">
  <sheetPr>
    <tabColor rgb="FFFFFF00"/>
  </sheetPr>
  <dimension ref="A1:G22"/>
  <sheetViews>
    <sheetView showGridLines="0" tabSelected="1" workbookViewId="0"/>
  </sheetViews>
  <sheetFormatPr defaultColWidth="9.140625" defaultRowHeight="12.75" x14ac:dyDescent="0.2"/>
  <cols>
    <col min="1" max="1" width="9.140625" style="8" customWidth="1"/>
    <col min="2" max="2" width="46" customWidth="1"/>
    <col min="3" max="3" width="6.5703125" customWidth="1"/>
    <col min="4" max="4" width="50.28515625" customWidth="1"/>
    <col min="5" max="16383" width="9.140625" customWidth="1"/>
    <col min="16384" max="16384" width="1.42578125" customWidth="1"/>
  </cols>
  <sheetData>
    <row r="1" spans="1:7" ht="15" x14ac:dyDescent="0.2">
      <c r="A1" s="60" t="s">
        <v>0</v>
      </c>
      <c r="B1" s="61"/>
    </row>
    <row r="2" spans="1:7" ht="15" x14ac:dyDescent="0.2">
      <c r="A2" s="62"/>
      <c r="B2" s="61"/>
    </row>
    <row r="3" spans="1:7" ht="67.5" customHeight="1" x14ac:dyDescent="0.2">
      <c r="A3" s="62">
        <v>1</v>
      </c>
      <c r="B3" s="212" t="s">
        <v>1</v>
      </c>
      <c r="C3" s="212"/>
      <c r="D3" s="212"/>
    </row>
    <row r="4" spans="1:7" ht="67.5" customHeight="1" x14ac:dyDescent="0.2">
      <c r="A4" s="62">
        <v>2</v>
      </c>
      <c r="B4" s="212" t="s">
        <v>1053</v>
      </c>
      <c r="C4" s="212"/>
      <c r="D4" s="212"/>
    </row>
    <row r="5" spans="1:7" ht="54" customHeight="1" x14ac:dyDescent="0.2">
      <c r="A5" s="62">
        <v>3</v>
      </c>
      <c r="B5" s="211" t="s">
        <v>2</v>
      </c>
      <c r="C5" s="211"/>
      <c r="D5" s="211"/>
    </row>
    <row r="6" spans="1:7" ht="52.5" customHeight="1" x14ac:dyDescent="0.2">
      <c r="A6" s="62">
        <v>4</v>
      </c>
      <c r="B6" s="211" t="s">
        <v>3</v>
      </c>
      <c r="C6" s="211"/>
      <c r="D6" s="211"/>
    </row>
    <row r="7" spans="1:7" ht="80.25" customHeight="1" x14ac:dyDescent="0.2">
      <c r="A7" s="62">
        <v>5</v>
      </c>
      <c r="B7" s="211" t="s">
        <v>4</v>
      </c>
      <c r="C7" s="211"/>
      <c r="D7" s="211"/>
    </row>
    <row r="8" spans="1:7" ht="15" x14ac:dyDescent="0.2">
      <c r="A8" s="62"/>
      <c r="B8" s="63"/>
      <c r="C8" s="64" t="s">
        <v>5</v>
      </c>
    </row>
    <row r="9" spans="1:7" s="7" customFormat="1" ht="15" x14ac:dyDescent="0.2">
      <c r="A9" s="65"/>
      <c r="B9" s="66" t="s">
        <v>6</v>
      </c>
      <c r="C9" s="67">
        <v>27</v>
      </c>
      <c r="D9" s="7" t="s">
        <v>7</v>
      </c>
      <c r="F9"/>
      <c r="G9"/>
    </row>
    <row r="10" spans="1:7" s="7" customFormat="1" ht="15" x14ac:dyDescent="0.2">
      <c r="A10" s="65"/>
      <c r="B10" s="66" t="s">
        <v>8</v>
      </c>
      <c r="C10" s="67">
        <v>14</v>
      </c>
      <c r="D10" s="7" t="s">
        <v>7</v>
      </c>
      <c r="F10"/>
      <c r="G10"/>
    </row>
    <row r="11" spans="1:7" s="7" customFormat="1" ht="15" x14ac:dyDescent="0.2">
      <c r="A11" s="65"/>
      <c r="B11" s="66" t="s">
        <v>9</v>
      </c>
      <c r="C11" s="67">
        <v>6</v>
      </c>
      <c r="D11" s="7" t="s">
        <v>7</v>
      </c>
      <c r="F11"/>
      <c r="G11"/>
    </row>
    <row r="12" spans="1:7" s="7" customFormat="1" ht="15" x14ac:dyDescent="0.2">
      <c r="A12" s="65"/>
      <c r="B12" s="66" t="s">
        <v>10</v>
      </c>
      <c r="C12" s="67">
        <v>15</v>
      </c>
      <c r="D12" s="7" t="s">
        <v>7</v>
      </c>
      <c r="F12"/>
      <c r="G12"/>
    </row>
    <row r="13" spans="1:7" s="7" customFormat="1" ht="15" x14ac:dyDescent="0.2">
      <c r="A13" s="65"/>
      <c r="B13" s="66" t="s">
        <v>11</v>
      </c>
      <c r="C13" s="67">
        <v>10</v>
      </c>
      <c r="D13" s="7" t="s">
        <v>7</v>
      </c>
      <c r="F13"/>
      <c r="G13"/>
    </row>
    <row r="14" spans="1:7" s="7" customFormat="1" ht="15" x14ac:dyDescent="0.2">
      <c r="A14" s="65"/>
      <c r="B14" s="66" t="s">
        <v>12</v>
      </c>
      <c r="C14" s="67">
        <v>0</v>
      </c>
      <c r="D14" s="7" t="s">
        <v>7</v>
      </c>
      <c r="F14"/>
      <c r="G14"/>
    </row>
    <row r="15" spans="1:7" s="7" customFormat="1" ht="15" x14ac:dyDescent="0.2">
      <c r="A15" s="65"/>
      <c r="B15" s="66" t="s">
        <v>13</v>
      </c>
      <c r="C15" s="67">
        <v>7</v>
      </c>
      <c r="D15" s="7" t="s">
        <v>7</v>
      </c>
      <c r="F15"/>
      <c r="G15"/>
    </row>
    <row r="16" spans="1:7" s="7" customFormat="1" ht="15" x14ac:dyDescent="0.2">
      <c r="A16" s="65"/>
      <c r="B16" s="66" t="s">
        <v>14</v>
      </c>
      <c r="C16" s="68">
        <v>0.5</v>
      </c>
      <c r="D16" s="7" t="s">
        <v>7</v>
      </c>
      <c r="F16"/>
      <c r="G16"/>
    </row>
    <row r="17" spans="1:7" s="7" customFormat="1" ht="15" x14ac:dyDescent="0.2">
      <c r="A17" s="65"/>
      <c r="B17" s="66" t="s">
        <v>15</v>
      </c>
      <c r="C17" s="67">
        <v>9</v>
      </c>
      <c r="D17" s="7" t="s">
        <v>7</v>
      </c>
      <c r="F17"/>
      <c r="G17"/>
    </row>
    <row r="18" spans="1:7" s="7" customFormat="1" ht="15" x14ac:dyDescent="0.2">
      <c r="A18" s="65"/>
      <c r="B18" s="66" t="s">
        <v>16</v>
      </c>
      <c r="C18" s="67">
        <v>12</v>
      </c>
      <c r="D18" s="7" t="s">
        <v>7</v>
      </c>
      <c r="F18"/>
      <c r="G18"/>
    </row>
    <row r="19" spans="1:7" s="7" customFormat="1" ht="15" x14ac:dyDescent="0.2">
      <c r="A19" s="65"/>
      <c r="B19" s="66" t="s">
        <v>17</v>
      </c>
      <c r="C19" s="67">
        <v>20</v>
      </c>
      <c r="D19" s="7" t="s">
        <v>7</v>
      </c>
      <c r="F19"/>
      <c r="G19"/>
    </row>
    <row r="20" spans="1:7" s="7" customFormat="1" ht="15" x14ac:dyDescent="0.2">
      <c r="A20" s="65"/>
      <c r="B20" s="66"/>
      <c r="C20" s="69"/>
      <c r="F20" s="70"/>
    </row>
    <row r="21" spans="1:7" s="6" customFormat="1" ht="37.5" customHeight="1" x14ac:dyDescent="0.2">
      <c r="A21" s="71">
        <v>6</v>
      </c>
      <c r="B21" s="211" t="s">
        <v>18</v>
      </c>
      <c r="C21" s="211"/>
      <c r="D21" s="211"/>
    </row>
    <row r="22" spans="1:7" s="6" customFormat="1" ht="22.5" customHeight="1" x14ac:dyDescent="0.2">
      <c r="A22" s="62">
        <v>7</v>
      </c>
      <c r="B22" s="211" t="s">
        <v>19</v>
      </c>
      <c r="C22" s="211"/>
      <c r="D22" s="211"/>
    </row>
  </sheetData>
  <sheetProtection algorithmName="SHA-512" hashValue="CX7UsGXAKoLURRxV869cOlK6GCV3+DhdQu80JT9YanlkEEO0ZGClN79CkijQO4aKZUCye6ANsCku+mc0sbQhLw==" saltValue="2vUW1pj6qnT7wlo7/o0o4g==" spinCount="100000" sheet="1" objects="1" scenarios="1"/>
  <mergeCells count="7">
    <mergeCell ref="B21:D21"/>
    <mergeCell ref="B22:D22"/>
    <mergeCell ref="B3:D3"/>
    <mergeCell ref="B6:D6"/>
    <mergeCell ref="B5:D5"/>
    <mergeCell ref="B4:D4"/>
    <mergeCell ref="B7:D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D6DC7-6A91-4C9C-8908-FBB9586EDA49}">
  <sheetPr>
    <tabColor theme="4" tint="0.39997558519241921"/>
  </sheetPr>
  <dimension ref="A1:E185"/>
  <sheetViews>
    <sheetView zoomScaleNormal="100" workbookViewId="0">
      <pane ySplit="4" topLeftCell="A150" activePane="bottomLeft" state="frozen"/>
      <selection pane="bottomLeft" activeCell="C163" sqref="C163"/>
    </sheetView>
  </sheetViews>
  <sheetFormatPr defaultColWidth="9.140625" defaultRowHeight="12.75" x14ac:dyDescent="0.2"/>
  <cols>
    <col min="1" max="1" width="4.42578125" style="1" customWidth="1"/>
    <col min="2" max="2" width="23.28515625" style="56" customWidth="1"/>
    <col min="3" max="3" width="29.85546875" style="31" customWidth="1"/>
    <col min="4" max="4" width="102.7109375" style="1" customWidth="1"/>
    <col min="5" max="5" width="13" style="1" customWidth="1"/>
    <col min="6" max="16384" width="9.140625" style="1"/>
  </cols>
  <sheetData>
    <row r="1" spans="1:5" s="9" customFormat="1" ht="18.75" x14ac:dyDescent="0.2">
      <c r="B1" s="181" t="s">
        <v>20</v>
      </c>
      <c r="C1" s="58"/>
      <c r="D1" s="10"/>
      <c r="E1" s="4"/>
    </row>
    <row r="2" spans="1:5" x14ac:dyDescent="0.2">
      <c r="B2" s="182"/>
    </row>
    <row r="3" spans="1:5" ht="18" customHeight="1" x14ac:dyDescent="0.2">
      <c r="B3" s="182"/>
      <c r="C3" s="28" t="s">
        <v>21</v>
      </c>
      <c r="D3" s="5" t="s">
        <v>1056</v>
      </c>
    </row>
    <row r="4" spans="1:5" s="11" customFormat="1" ht="24" customHeight="1" x14ac:dyDescent="0.2">
      <c r="A4" s="9"/>
      <c r="B4" s="25" t="s">
        <v>23</v>
      </c>
      <c r="C4" s="26" t="s">
        <v>352</v>
      </c>
      <c r="D4" s="25" t="s">
        <v>25</v>
      </c>
      <c r="E4" s="25" t="s">
        <v>26</v>
      </c>
    </row>
    <row r="5" spans="1:5" ht="25.5" x14ac:dyDescent="0.2">
      <c r="A5" s="34" t="s">
        <v>22</v>
      </c>
      <c r="B5" s="183"/>
      <c r="C5" s="57" t="s">
        <v>24</v>
      </c>
      <c r="D5" s="14"/>
      <c r="E5" s="72"/>
    </row>
    <row r="6" spans="1:5" ht="25.5" x14ac:dyDescent="0.2">
      <c r="A6" s="34" t="s">
        <v>22</v>
      </c>
      <c r="B6" s="162" t="s">
        <v>870</v>
      </c>
      <c r="C6" s="18" t="s">
        <v>27</v>
      </c>
      <c r="D6" s="32" t="s">
        <v>28</v>
      </c>
      <c r="E6" s="13"/>
    </row>
    <row r="7" spans="1:5" ht="38.25" x14ac:dyDescent="0.2">
      <c r="A7" s="34" t="s">
        <v>22</v>
      </c>
      <c r="B7" s="162" t="s">
        <v>871</v>
      </c>
      <c r="C7" s="18" t="s">
        <v>27</v>
      </c>
      <c r="D7" s="73" t="s">
        <v>29</v>
      </c>
      <c r="E7" s="13"/>
    </row>
    <row r="8" spans="1:5" ht="25.5" x14ac:dyDescent="0.2">
      <c r="A8" s="34" t="s">
        <v>22</v>
      </c>
      <c r="B8" s="162" t="s">
        <v>872</v>
      </c>
      <c r="C8" s="18" t="s">
        <v>27</v>
      </c>
      <c r="D8" s="74" t="s">
        <v>30</v>
      </c>
      <c r="E8" s="13"/>
    </row>
    <row r="9" spans="1:5" ht="89.25" x14ac:dyDescent="0.2">
      <c r="A9" s="34" t="s">
        <v>22</v>
      </c>
      <c r="B9" s="162" t="s">
        <v>873</v>
      </c>
      <c r="C9" s="18" t="s">
        <v>31</v>
      </c>
      <c r="D9" s="74" t="s">
        <v>32</v>
      </c>
      <c r="E9" s="13"/>
    </row>
    <row r="10" spans="1:5" ht="25.5" x14ac:dyDescent="0.2">
      <c r="A10" s="34" t="s">
        <v>22</v>
      </c>
      <c r="B10" s="162" t="s">
        <v>874</v>
      </c>
      <c r="C10" s="18" t="s">
        <v>31</v>
      </c>
      <c r="D10" s="74" t="s">
        <v>33</v>
      </c>
      <c r="E10" s="13"/>
    </row>
    <row r="11" spans="1:5" ht="25.5" x14ac:dyDescent="0.2">
      <c r="A11" s="34" t="s">
        <v>22</v>
      </c>
      <c r="B11" s="162" t="s">
        <v>875</v>
      </c>
      <c r="C11" s="18" t="s">
        <v>31</v>
      </c>
      <c r="D11" s="74" t="s">
        <v>34</v>
      </c>
      <c r="E11" s="13"/>
    </row>
    <row r="12" spans="1:5" ht="25.5" x14ac:dyDescent="0.2">
      <c r="A12" s="34" t="s">
        <v>22</v>
      </c>
      <c r="B12" s="162" t="s">
        <v>876</v>
      </c>
      <c r="C12" s="18" t="s">
        <v>31</v>
      </c>
      <c r="D12" s="74" t="s">
        <v>35</v>
      </c>
      <c r="E12" s="13"/>
    </row>
    <row r="13" spans="1:5" ht="25.5" x14ac:dyDescent="0.2">
      <c r="A13" s="34" t="s">
        <v>22</v>
      </c>
      <c r="B13" s="162" t="s">
        <v>877</v>
      </c>
      <c r="C13" s="18" t="s">
        <v>31</v>
      </c>
      <c r="D13" s="74" t="s">
        <v>36</v>
      </c>
      <c r="E13" s="13"/>
    </row>
    <row r="14" spans="1:5" ht="25.5" x14ac:dyDescent="0.2">
      <c r="A14" s="34" t="s">
        <v>22</v>
      </c>
      <c r="B14" s="162" t="s">
        <v>878</v>
      </c>
      <c r="C14" s="18" t="s">
        <v>31</v>
      </c>
      <c r="D14" s="74" t="s">
        <v>37</v>
      </c>
      <c r="E14" s="13"/>
    </row>
    <row r="15" spans="1:5" ht="25.5" x14ac:dyDescent="0.2">
      <c r="A15" s="34" t="s">
        <v>22</v>
      </c>
      <c r="B15" s="162" t="s">
        <v>879</v>
      </c>
      <c r="C15" s="18" t="s">
        <v>31</v>
      </c>
      <c r="D15" s="74" t="s">
        <v>38</v>
      </c>
      <c r="E15" s="13"/>
    </row>
    <row r="16" spans="1:5" ht="25.5" x14ac:dyDescent="0.2">
      <c r="A16" s="34" t="s">
        <v>22</v>
      </c>
      <c r="B16" s="162" t="s">
        <v>880</v>
      </c>
      <c r="C16" s="18" t="s">
        <v>31</v>
      </c>
      <c r="D16" s="75" t="s">
        <v>39</v>
      </c>
      <c r="E16" s="13"/>
    </row>
    <row r="17" spans="1:5" ht="25.5" x14ac:dyDescent="0.2">
      <c r="A17" s="34" t="s">
        <v>22</v>
      </c>
      <c r="B17" s="162" t="s">
        <v>881</v>
      </c>
      <c r="C17" s="18" t="s">
        <v>31</v>
      </c>
      <c r="D17" s="74" t="s">
        <v>40</v>
      </c>
      <c r="E17" s="13"/>
    </row>
    <row r="18" spans="1:5" ht="25.5" x14ac:dyDescent="0.2">
      <c r="A18" s="34" t="s">
        <v>22</v>
      </c>
      <c r="B18" s="162" t="s">
        <v>882</v>
      </c>
      <c r="C18" s="18" t="s">
        <v>31</v>
      </c>
      <c r="D18" s="74" t="s">
        <v>41</v>
      </c>
      <c r="E18" s="13"/>
    </row>
    <row r="19" spans="1:5" ht="25.5" x14ac:dyDescent="0.2">
      <c r="A19" s="34" t="s">
        <v>22</v>
      </c>
      <c r="B19" s="162" t="s">
        <v>883</v>
      </c>
      <c r="C19" s="18" t="s">
        <v>31</v>
      </c>
      <c r="D19" s="21" t="s">
        <v>42</v>
      </c>
      <c r="E19" s="13"/>
    </row>
    <row r="20" spans="1:5" ht="25.5" x14ac:dyDescent="0.2">
      <c r="A20" s="34" t="s">
        <v>22</v>
      </c>
      <c r="B20" s="162" t="s">
        <v>884</v>
      </c>
      <c r="C20" s="18" t="s">
        <v>43</v>
      </c>
      <c r="D20" s="74" t="s">
        <v>44</v>
      </c>
      <c r="E20" s="13"/>
    </row>
    <row r="21" spans="1:5" ht="25.5" x14ac:dyDescent="0.2">
      <c r="A21" s="34" t="s">
        <v>22</v>
      </c>
      <c r="B21" s="162" t="s">
        <v>885</v>
      </c>
      <c r="C21" s="18" t="s">
        <v>43</v>
      </c>
      <c r="D21" s="74" t="s">
        <v>45</v>
      </c>
      <c r="E21" s="13"/>
    </row>
    <row r="22" spans="1:5" ht="25.5" x14ac:dyDescent="0.2">
      <c r="A22" s="34" t="s">
        <v>22</v>
      </c>
      <c r="B22" s="162" t="s">
        <v>886</v>
      </c>
      <c r="C22" s="18" t="s">
        <v>43</v>
      </c>
      <c r="D22" s="74" t="s">
        <v>46</v>
      </c>
      <c r="E22" s="13"/>
    </row>
    <row r="23" spans="1:5" ht="25.5" x14ac:dyDescent="0.2">
      <c r="A23" s="34" t="s">
        <v>22</v>
      </c>
      <c r="B23" s="162" t="s">
        <v>887</v>
      </c>
      <c r="C23" s="18" t="s">
        <v>43</v>
      </c>
      <c r="D23" s="74" t="s">
        <v>47</v>
      </c>
      <c r="E23" s="13"/>
    </row>
    <row r="24" spans="1:5" ht="38.25" x14ac:dyDescent="0.2">
      <c r="A24" s="34" t="s">
        <v>22</v>
      </c>
      <c r="B24" s="162" t="s">
        <v>888</v>
      </c>
      <c r="C24" s="18" t="s">
        <v>48</v>
      </c>
      <c r="D24" s="74" t="s">
        <v>49</v>
      </c>
      <c r="E24" s="13"/>
    </row>
    <row r="25" spans="1:5" ht="25.5" x14ac:dyDescent="0.2">
      <c r="A25" s="34" t="s">
        <v>22</v>
      </c>
      <c r="B25" s="162" t="s">
        <v>889</v>
      </c>
      <c r="C25" s="18" t="s">
        <v>48</v>
      </c>
      <c r="D25" s="74" t="s">
        <v>50</v>
      </c>
      <c r="E25" s="13"/>
    </row>
    <row r="26" spans="1:5" ht="25.5" x14ac:dyDescent="0.2">
      <c r="A26" s="34" t="s">
        <v>22</v>
      </c>
      <c r="B26" s="162" t="s">
        <v>890</v>
      </c>
      <c r="C26" s="18" t="s">
        <v>48</v>
      </c>
      <c r="D26" s="74" t="s">
        <v>51</v>
      </c>
      <c r="E26" s="13"/>
    </row>
    <row r="27" spans="1:5" ht="25.5" x14ac:dyDescent="0.2">
      <c r="A27" s="34" t="s">
        <v>22</v>
      </c>
      <c r="B27" s="162" t="s">
        <v>891</v>
      </c>
      <c r="C27" s="18" t="s">
        <v>48</v>
      </c>
      <c r="D27" s="76" t="s">
        <v>52</v>
      </c>
      <c r="E27" s="13"/>
    </row>
    <row r="28" spans="1:5" ht="25.5" x14ac:dyDescent="0.2">
      <c r="A28" s="34" t="s">
        <v>22</v>
      </c>
      <c r="B28" s="162" t="s">
        <v>892</v>
      </c>
      <c r="C28" s="18" t="s">
        <v>53</v>
      </c>
      <c r="D28" s="21" t="s">
        <v>54</v>
      </c>
      <c r="E28" s="13"/>
    </row>
    <row r="29" spans="1:5" ht="25.5" x14ac:dyDescent="0.2">
      <c r="A29" s="34" t="s">
        <v>22</v>
      </c>
      <c r="B29" s="162" t="s">
        <v>893</v>
      </c>
      <c r="C29" s="18" t="s">
        <v>53</v>
      </c>
      <c r="D29" s="77" t="s">
        <v>55</v>
      </c>
      <c r="E29" s="13"/>
    </row>
    <row r="30" spans="1:5" ht="25.5" x14ac:dyDescent="0.2">
      <c r="A30" s="34" t="s">
        <v>22</v>
      </c>
      <c r="B30" s="162" t="s">
        <v>894</v>
      </c>
      <c r="C30" s="18" t="s">
        <v>53</v>
      </c>
      <c r="D30" s="21" t="s">
        <v>56</v>
      </c>
      <c r="E30" s="13"/>
    </row>
    <row r="31" spans="1:5" ht="25.5" x14ac:dyDescent="0.2">
      <c r="A31" s="34" t="s">
        <v>22</v>
      </c>
      <c r="B31" s="162" t="s">
        <v>895</v>
      </c>
      <c r="C31" s="18" t="s">
        <v>53</v>
      </c>
      <c r="D31" s="78" t="s">
        <v>57</v>
      </c>
      <c r="E31" s="13"/>
    </row>
    <row r="32" spans="1:5" ht="25.5" x14ac:dyDescent="0.2">
      <c r="A32" s="34" t="s">
        <v>22</v>
      </c>
      <c r="B32" s="162" t="s">
        <v>896</v>
      </c>
      <c r="C32" s="18" t="s">
        <v>58</v>
      </c>
      <c r="D32" s="74" t="s">
        <v>59</v>
      </c>
      <c r="E32" s="13"/>
    </row>
    <row r="33" spans="1:5" ht="25.5" x14ac:dyDescent="0.2">
      <c r="A33" s="34" t="s">
        <v>22</v>
      </c>
      <c r="B33" s="162" t="s">
        <v>897</v>
      </c>
      <c r="C33" s="18" t="s">
        <v>58</v>
      </c>
      <c r="D33" s="79" t="s">
        <v>60</v>
      </c>
      <c r="E33" s="13"/>
    </row>
    <row r="34" spans="1:5" ht="25.5" x14ac:dyDescent="0.2">
      <c r="A34" s="34" t="s">
        <v>22</v>
      </c>
      <c r="B34" s="162" t="s">
        <v>898</v>
      </c>
      <c r="C34" s="18" t="s">
        <v>58</v>
      </c>
      <c r="D34" s="74" t="s">
        <v>61</v>
      </c>
      <c r="E34" s="13"/>
    </row>
    <row r="35" spans="1:5" ht="25.5" x14ac:dyDescent="0.2">
      <c r="A35" s="34" t="s">
        <v>22</v>
      </c>
      <c r="B35" s="162" t="s">
        <v>899</v>
      </c>
      <c r="C35" s="18" t="s">
        <v>58</v>
      </c>
      <c r="D35" s="74" t="s">
        <v>62</v>
      </c>
      <c r="E35" s="13"/>
    </row>
    <row r="36" spans="1:5" ht="25.5" x14ac:dyDescent="0.2">
      <c r="A36" s="34" t="s">
        <v>22</v>
      </c>
      <c r="B36" s="162" t="s">
        <v>900</v>
      </c>
      <c r="C36" s="18" t="s">
        <v>58</v>
      </c>
      <c r="D36" s="74" t="s">
        <v>63</v>
      </c>
      <c r="E36" s="13"/>
    </row>
    <row r="37" spans="1:5" ht="38.25" x14ac:dyDescent="0.2">
      <c r="A37" s="34" t="s">
        <v>22</v>
      </c>
      <c r="B37" s="162" t="s">
        <v>901</v>
      </c>
      <c r="C37" s="18" t="s">
        <v>58</v>
      </c>
      <c r="D37" s="79" t="s">
        <v>64</v>
      </c>
      <c r="E37" s="13"/>
    </row>
    <row r="38" spans="1:5" ht="51" x14ac:dyDescent="0.2">
      <c r="A38" s="34" t="s">
        <v>22</v>
      </c>
      <c r="B38" s="162" t="s">
        <v>902</v>
      </c>
      <c r="C38" s="18" t="s">
        <v>58</v>
      </c>
      <c r="D38" s="80" t="s">
        <v>636</v>
      </c>
      <c r="E38" s="13"/>
    </row>
    <row r="39" spans="1:5" ht="25.5" x14ac:dyDescent="0.2">
      <c r="A39" s="34" t="s">
        <v>22</v>
      </c>
      <c r="B39" s="162" t="s">
        <v>903</v>
      </c>
      <c r="C39" s="18" t="s">
        <v>58</v>
      </c>
      <c r="D39" s="21" t="s">
        <v>65</v>
      </c>
      <c r="E39" s="13"/>
    </row>
    <row r="40" spans="1:5" ht="25.5" x14ac:dyDescent="0.2">
      <c r="A40" s="34" t="s">
        <v>22</v>
      </c>
      <c r="B40" s="162" t="s">
        <v>904</v>
      </c>
      <c r="C40" s="18" t="s">
        <v>66</v>
      </c>
      <c r="D40" s="21" t="s">
        <v>67</v>
      </c>
      <c r="E40" s="13"/>
    </row>
    <row r="41" spans="1:5" ht="25.5" x14ac:dyDescent="0.2">
      <c r="A41" s="34" t="s">
        <v>22</v>
      </c>
      <c r="B41" s="162" t="s">
        <v>905</v>
      </c>
      <c r="C41" s="18" t="s">
        <v>66</v>
      </c>
      <c r="D41" s="74" t="s">
        <v>68</v>
      </c>
      <c r="E41" s="13"/>
    </row>
    <row r="42" spans="1:5" ht="25.5" x14ac:dyDescent="0.2">
      <c r="A42" s="34" t="s">
        <v>22</v>
      </c>
      <c r="B42" s="162" t="s">
        <v>906</v>
      </c>
      <c r="C42" s="18" t="s">
        <v>66</v>
      </c>
      <c r="D42" s="21" t="s">
        <v>69</v>
      </c>
      <c r="E42" s="13"/>
    </row>
    <row r="43" spans="1:5" ht="38.25" x14ac:dyDescent="0.2">
      <c r="A43" s="34" t="s">
        <v>22</v>
      </c>
      <c r="B43" s="162" t="s">
        <v>907</v>
      </c>
      <c r="C43" s="18" t="s">
        <v>66</v>
      </c>
      <c r="D43" s="74" t="s">
        <v>70</v>
      </c>
      <c r="E43" s="13"/>
    </row>
    <row r="44" spans="1:5" ht="25.5" x14ac:dyDescent="0.2">
      <c r="A44" s="34" t="s">
        <v>22</v>
      </c>
      <c r="B44" s="162" t="s">
        <v>908</v>
      </c>
      <c r="C44" s="18" t="s">
        <v>66</v>
      </c>
      <c r="D44" s="79" t="s">
        <v>71</v>
      </c>
      <c r="E44" s="13"/>
    </row>
    <row r="45" spans="1:5" ht="25.5" x14ac:dyDescent="0.2">
      <c r="A45" s="34" t="s">
        <v>22</v>
      </c>
      <c r="B45" s="162" t="s">
        <v>909</v>
      </c>
      <c r="C45" s="18" t="s">
        <v>66</v>
      </c>
      <c r="D45" s="21" t="s">
        <v>72</v>
      </c>
      <c r="E45" s="13"/>
    </row>
    <row r="46" spans="1:5" ht="25.5" x14ac:dyDescent="0.2">
      <c r="A46" s="34" t="s">
        <v>22</v>
      </c>
      <c r="B46" s="162" t="s">
        <v>910</v>
      </c>
      <c r="C46" s="18" t="s">
        <v>66</v>
      </c>
      <c r="D46" s="74" t="s">
        <v>73</v>
      </c>
      <c r="E46" s="13"/>
    </row>
    <row r="47" spans="1:5" ht="127.5" x14ac:dyDescent="0.2">
      <c r="A47" s="34" t="s">
        <v>22</v>
      </c>
      <c r="B47" s="162"/>
      <c r="C47" s="18"/>
      <c r="D47" s="81" t="s">
        <v>74</v>
      </c>
      <c r="E47" s="87"/>
    </row>
    <row r="48" spans="1:5" ht="153" x14ac:dyDescent="0.2">
      <c r="A48" s="34" t="s">
        <v>22</v>
      </c>
      <c r="B48" s="162" t="s">
        <v>911</v>
      </c>
      <c r="C48" s="18" t="s">
        <v>75</v>
      </c>
      <c r="D48" s="21" t="s">
        <v>76</v>
      </c>
      <c r="E48" s="13"/>
    </row>
    <row r="49" spans="1:5" ht="25.5" x14ac:dyDescent="0.2">
      <c r="A49" s="34" t="s">
        <v>22</v>
      </c>
      <c r="B49" s="162" t="s">
        <v>912</v>
      </c>
      <c r="C49" s="18" t="s">
        <v>75</v>
      </c>
      <c r="D49" s="21" t="s">
        <v>77</v>
      </c>
      <c r="E49" s="13"/>
    </row>
    <row r="50" spans="1:5" ht="25.5" x14ac:dyDescent="0.2">
      <c r="A50" s="34" t="s">
        <v>22</v>
      </c>
      <c r="B50" s="162" t="s">
        <v>913</v>
      </c>
      <c r="C50" s="18" t="s">
        <v>75</v>
      </c>
      <c r="D50" s="21" t="s">
        <v>78</v>
      </c>
      <c r="E50" s="13"/>
    </row>
    <row r="51" spans="1:5" ht="25.5" x14ac:dyDescent="0.2">
      <c r="A51" s="34" t="s">
        <v>22</v>
      </c>
      <c r="B51" s="162" t="s">
        <v>914</v>
      </c>
      <c r="C51" s="18" t="s">
        <v>75</v>
      </c>
      <c r="D51" s="76" t="s">
        <v>79</v>
      </c>
      <c r="E51" s="13"/>
    </row>
    <row r="52" spans="1:5" ht="38.25" x14ac:dyDescent="0.2">
      <c r="A52" s="34" t="s">
        <v>22</v>
      </c>
      <c r="B52" s="162" t="s">
        <v>915</v>
      </c>
      <c r="C52" s="18" t="s">
        <v>75</v>
      </c>
      <c r="D52" s="76" t="s">
        <v>80</v>
      </c>
      <c r="E52" s="13"/>
    </row>
    <row r="53" spans="1:5" ht="25.5" x14ac:dyDescent="0.2">
      <c r="A53" s="34" t="s">
        <v>22</v>
      </c>
      <c r="B53" s="162" t="s">
        <v>916</v>
      </c>
      <c r="C53" s="18" t="s">
        <v>75</v>
      </c>
      <c r="D53" s="76" t="s">
        <v>81</v>
      </c>
      <c r="E53" s="13"/>
    </row>
    <row r="54" spans="1:5" ht="51" x14ac:dyDescent="0.2">
      <c r="A54" s="34" t="s">
        <v>22</v>
      </c>
      <c r="B54" s="162" t="s">
        <v>917</v>
      </c>
      <c r="C54" s="18" t="s">
        <v>75</v>
      </c>
      <c r="D54" s="76" t="s">
        <v>82</v>
      </c>
      <c r="E54" s="13"/>
    </row>
    <row r="55" spans="1:5" ht="25.5" x14ac:dyDescent="0.2">
      <c r="A55" s="34" t="s">
        <v>22</v>
      </c>
      <c r="B55" s="162" t="s">
        <v>918</v>
      </c>
      <c r="C55" s="18" t="s">
        <v>83</v>
      </c>
      <c r="D55" s="76" t="s">
        <v>84</v>
      </c>
      <c r="E55" s="13"/>
    </row>
    <row r="56" spans="1:5" ht="25.5" x14ac:dyDescent="0.2">
      <c r="A56" s="34" t="s">
        <v>22</v>
      </c>
      <c r="B56" s="162" t="s">
        <v>919</v>
      </c>
      <c r="C56" s="18" t="s">
        <v>83</v>
      </c>
      <c r="D56" s="77" t="s">
        <v>85</v>
      </c>
      <c r="E56" s="13"/>
    </row>
    <row r="57" spans="1:5" ht="25.5" x14ac:dyDescent="0.2">
      <c r="A57" s="34" t="s">
        <v>22</v>
      </c>
      <c r="B57" s="183"/>
      <c r="C57" s="57" t="s">
        <v>86</v>
      </c>
      <c r="D57" s="82"/>
      <c r="E57" s="72"/>
    </row>
    <row r="58" spans="1:5" ht="25.5" x14ac:dyDescent="0.2">
      <c r="A58" s="34" t="s">
        <v>22</v>
      </c>
      <c r="B58" s="162" t="s">
        <v>920</v>
      </c>
      <c r="C58" s="18" t="s">
        <v>87</v>
      </c>
      <c r="D58" s="74" t="s">
        <v>88</v>
      </c>
      <c r="E58" s="13"/>
    </row>
    <row r="59" spans="1:5" ht="25.5" x14ac:dyDescent="0.2">
      <c r="A59" s="34" t="s">
        <v>22</v>
      </c>
      <c r="B59" s="162" t="s">
        <v>921</v>
      </c>
      <c r="C59" s="18" t="s">
        <v>87</v>
      </c>
      <c r="D59" s="83" t="s">
        <v>89</v>
      </c>
      <c r="E59" s="13"/>
    </row>
    <row r="60" spans="1:5" ht="25.5" x14ac:dyDescent="0.2">
      <c r="A60" s="34" t="s">
        <v>22</v>
      </c>
      <c r="B60" s="162" t="s">
        <v>922</v>
      </c>
      <c r="C60" s="18" t="s">
        <v>87</v>
      </c>
      <c r="D60" s="74" t="s">
        <v>90</v>
      </c>
      <c r="E60" s="13"/>
    </row>
    <row r="61" spans="1:5" ht="25.5" x14ac:dyDescent="0.2">
      <c r="A61" s="34" t="s">
        <v>22</v>
      </c>
      <c r="B61" s="162" t="s">
        <v>923</v>
      </c>
      <c r="C61" s="18" t="s">
        <v>87</v>
      </c>
      <c r="D61" s="83" t="s">
        <v>91</v>
      </c>
      <c r="E61" s="13"/>
    </row>
    <row r="62" spans="1:5" ht="25.5" x14ac:dyDescent="0.2">
      <c r="A62" s="34" t="s">
        <v>22</v>
      </c>
      <c r="B62" s="162" t="s">
        <v>924</v>
      </c>
      <c r="C62" s="18" t="s">
        <v>87</v>
      </c>
      <c r="D62" s="21" t="s">
        <v>92</v>
      </c>
      <c r="E62" s="13"/>
    </row>
    <row r="63" spans="1:5" ht="25.5" x14ac:dyDescent="0.2">
      <c r="A63" s="34" t="s">
        <v>22</v>
      </c>
      <c r="B63" s="162" t="s">
        <v>925</v>
      </c>
      <c r="C63" s="18" t="s">
        <v>87</v>
      </c>
      <c r="D63" s="83" t="s">
        <v>93</v>
      </c>
      <c r="E63" s="13"/>
    </row>
    <row r="64" spans="1:5" ht="25.5" x14ac:dyDescent="0.2">
      <c r="A64" s="34" t="s">
        <v>22</v>
      </c>
      <c r="B64" s="162" t="s">
        <v>926</v>
      </c>
      <c r="C64" s="18" t="s">
        <v>87</v>
      </c>
      <c r="D64" s="83" t="s">
        <v>94</v>
      </c>
      <c r="E64" s="13"/>
    </row>
    <row r="65" spans="1:5" ht="25.5" x14ac:dyDescent="0.2">
      <c r="A65" s="34" t="s">
        <v>22</v>
      </c>
      <c r="B65" s="162" t="s">
        <v>927</v>
      </c>
      <c r="C65" s="18" t="s">
        <v>87</v>
      </c>
      <c r="D65" s="21" t="s">
        <v>95</v>
      </c>
      <c r="E65" s="13"/>
    </row>
    <row r="66" spans="1:5" ht="25.5" x14ac:dyDescent="0.2">
      <c r="A66" s="34" t="s">
        <v>22</v>
      </c>
      <c r="B66" s="162" t="s">
        <v>928</v>
      </c>
      <c r="C66" s="18" t="s">
        <v>87</v>
      </c>
      <c r="D66" s="21" t="s">
        <v>96</v>
      </c>
      <c r="E66" s="13"/>
    </row>
    <row r="67" spans="1:5" ht="25.5" x14ac:dyDescent="0.2">
      <c r="A67" s="34" t="s">
        <v>22</v>
      </c>
      <c r="B67" s="162" t="s">
        <v>929</v>
      </c>
      <c r="C67" s="18" t="s">
        <v>87</v>
      </c>
      <c r="D67" s="21" t="s">
        <v>97</v>
      </c>
      <c r="E67" s="13"/>
    </row>
    <row r="68" spans="1:5" ht="25.5" x14ac:dyDescent="0.2">
      <c r="A68" s="34" t="s">
        <v>22</v>
      </c>
      <c r="B68" s="162" t="s">
        <v>930</v>
      </c>
      <c r="C68" s="41" t="s">
        <v>98</v>
      </c>
      <c r="D68" s="21" t="s">
        <v>99</v>
      </c>
      <c r="E68" s="13"/>
    </row>
    <row r="69" spans="1:5" ht="25.5" x14ac:dyDescent="0.2">
      <c r="A69" s="34" t="s">
        <v>22</v>
      </c>
      <c r="B69" s="162" t="s">
        <v>931</v>
      </c>
      <c r="C69" s="41" t="s">
        <v>98</v>
      </c>
      <c r="D69" s="77" t="s">
        <v>100</v>
      </c>
      <c r="E69" s="13"/>
    </row>
    <row r="70" spans="1:5" ht="25.5" x14ac:dyDescent="0.2">
      <c r="A70" s="34" t="s">
        <v>22</v>
      </c>
      <c r="B70" s="162" t="s">
        <v>932</v>
      </c>
      <c r="C70" s="41" t="s">
        <v>98</v>
      </c>
      <c r="D70" s="77" t="s">
        <v>101</v>
      </c>
      <c r="E70" s="13"/>
    </row>
    <row r="71" spans="1:5" ht="25.5" x14ac:dyDescent="0.2">
      <c r="A71" s="34" t="s">
        <v>22</v>
      </c>
      <c r="B71" s="162" t="s">
        <v>933</v>
      </c>
      <c r="C71" s="41" t="s">
        <v>98</v>
      </c>
      <c r="D71" s="79" t="s">
        <v>102</v>
      </c>
      <c r="E71" s="13"/>
    </row>
    <row r="72" spans="1:5" ht="25.5" x14ac:dyDescent="0.2">
      <c r="A72" s="34" t="s">
        <v>22</v>
      </c>
      <c r="B72" s="162" t="s">
        <v>934</v>
      </c>
      <c r="C72" s="41" t="s">
        <v>98</v>
      </c>
      <c r="D72" s="79" t="s">
        <v>103</v>
      </c>
      <c r="E72" s="13"/>
    </row>
    <row r="73" spans="1:5" ht="25.5" x14ac:dyDescent="0.2">
      <c r="A73" s="34" t="s">
        <v>22</v>
      </c>
      <c r="B73" s="162" t="s">
        <v>935</v>
      </c>
      <c r="C73" s="41" t="s">
        <v>98</v>
      </c>
      <c r="D73" s="77" t="s">
        <v>104</v>
      </c>
      <c r="E73" s="13"/>
    </row>
    <row r="74" spans="1:5" ht="25.5" x14ac:dyDescent="0.2">
      <c r="A74" s="34" t="s">
        <v>22</v>
      </c>
      <c r="B74" s="162" t="s">
        <v>936</v>
      </c>
      <c r="C74" s="41" t="s">
        <v>105</v>
      </c>
      <c r="D74" s="76" t="s">
        <v>106</v>
      </c>
      <c r="E74" s="13"/>
    </row>
    <row r="75" spans="1:5" ht="25.5" x14ac:dyDescent="0.2">
      <c r="A75" s="34" t="s">
        <v>22</v>
      </c>
      <c r="B75" s="162" t="s">
        <v>937</v>
      </c>
      <c r="C75" s="41" t="s">
        <v>105</v>
      </c>
      <c r="D75" s="21" t="s">
        <v>107</v>
      </c>
      <c r="E75" s="13"/>
    </row>
    <row r="76" spans="1:5" ht="25.5" x14ac:dyDescent="0.2">
      <c r="A76" s="34" t="s">
        <v>22</v>
      </c>
      <c r="B76" s="162" t="s">
        <v>938</v>
      </c>
      <c r="C76" s="41" t="s">
        <v>105</v>
      </c>
      <c r="D76" s="74" t="s">
        <v>108</v>
      </c>
      <c r="E76" s="13"/>
    </row>
    <row r="77" spans="1:5" ht="25.5" x14ac:dyDescent="0.2">
      <c r="A77" s="34" t="s">
        <v>22</v>
      </c>
      <c r="B77" s="162" t="s">
        <v>939</v>
      </c>
      <c r="C77" s="41" t="s">
        <v>105</v>
      </c>
      <c r="D77" s="77" t="s">
        <v>109</v>
      </c>
      <c r="E77" s="13"/>
    </row>
    <row r="78" spans="1:5" ht="25.5" x14ac:dyDescent="0.2">
      <c r="A78" s="34" t="s">
        <v>22</v>
      </c>
      <c r="B78" s="162" t="s">
        <v>940</v>
      </c>
      <c r="C78" s="41" t="s">
        <v>105</v>
      </c>
      <c r="D78" s="77" t="s">
        <v>110</v>
      </c>
      <c r="E78" s="13"/>
    </row>
    <row r="79" spans="1:5" ht="25.5" x14ac:dyDescent="0.2">
      <c r="A79" s="34" t="s">
        <v>22</v>
      </c>
      <c r="B79" s="162" t="s">
        <v>941</v>
      </c>
      <c r="C79" s="41" t="s">
        <v>105</v>
      </c>
      <c r="D79" s="74" t="s">
        <v>111</v>
      </c>
      <c r="E79" s="13"/>
    </row>
    <row r="80" spans="1:5" ht="25.5" x14ac:dyDescent="0.2">
      <c r="A80" s="34" t="s">
        <v>22</v>
      </c>
      <c r="B80" s="162" t="s">
        <v>942</v>
      </c>
      <c r="C80" s="41" t="s">
        <v>112</v>
      </c>
      <c r="D80" s="74" t="s">
        <v>113</v>
      </c>
      <c r="E80" s="13"/>
    </row>
    <row r="81" spans="1:5" ht="51" x14ac:dyDescent="0.2">
      <c r="A81" s="34" t="s">
        <v>22</v>
      </c>
      <c r="B81" s="162" t="s">
        <v>943</v>
      </c>
      <c r="C81" s="41" t="s">
        <v>112</v>
      </c>
      <c r="D81" s="74" t="s">
        <v>114</v>
      </c>
      <c r="E81" s="13"/>
    </row>
    <row r="82" spans="1:5" ht="25.5" x14ac:dyDescent="0.2">
      <c r="A82" s="34" t="s">
        <v>22</v>
      </c>
      <c r="B82" s="162" t="s">
        <v>944</v>
      </c>
      <c r="C82" s="41" t="s">
        <v>112</v>
      </c>
      <c r="D82" s="74" t="s">
        <v>115</v>
      </c>
      <c r="E82" s="13"/>
    </row>
    <row r="83" spans="1:5" ht="25.5" x14ac:dyDescent="0.2">
      <c r="A83" s="34" t="s">
        <v>22</v>
      </c>
      <c r="B83" s="162" t="s">
        <v>945</v>
      </c>
      <c r="C83" s="41" t="s">
        <v>112</v>
      </c>
      <c r="D83" s="74" t="s">
        <v>116</v>
      </c>
      <c r="E83" s="13"/>
    </row>
    <row r="84" spans="1:5" ht="25.5" x14ac:dyDescent="0.2">
      <c r="A84" s="34" t="s">
        <v>22</v>
      </c>
      <c r="B84" s="162" t="s">
        <v>946</v>
      </c>
      <c r="C84" s="41" t="s">
        <v>112</v>
      </c>
      <c r="D84" s="77" t="s">
        <v>117</v>
      </c>
      <c r="E84" s="13"/>
    </row>
    <row r="85" spans="1:5" ht="25.5" x14ac:dyDescent="0.2">
      <c r="A85" s="34" t="s">
        <v>22</v>
      </c>
      <c r="B85" s="162" t="s">
        <v>947</v>
      </c>
      <c r="C85" s="41" t="s">
        <v>112</v>
      </c>
      <c r="D85" s="74" t="s">
        <v>118</v>
      </c>
      <c r="E85" s="13"/>
    </row>
    <row r="86" spans="1:5" ht="25.5" x14ac:dyDescent="0.2">
      <c r="A86" s="34" t="s">
        <v>22</v>
      </c>
      <c r="B86" s="162" t="s">
        <v>948</v>
      </c>
      <c r="C86" s="41" t="s">
        <v>119</v>
      </c>
      <c r="D86" s="74" t="s">
        <v>120</v>
      </c>
      <c r="E86" s="13"/>
    </row>
    <row r="87" spans="1:5" ht="25.5" x14ac:dyDescent="0.2">
      <c r="A87" s="34" t="s">
        <v>22</v>
      </c>
      <c r="B87" s="162" t="s">
        <v>949</v>
      </c>
      <c r="C87" s="41" t="s">
        <v>119</v>
      </c>
      <c r="D87" s="77" t="s">
        <v>121</v>
      </c>
      <c r="E87" s="13"/>
    </row>
    <row r="88" spans="1:5" ht="25.5" x14ac:dyDescent="0.2">
      <c r="A88" s="34" t="s">
        <v>22</v>
      </c>
      <c r="B88" s="183"/>
      <c r="C88" s="57" t="s">
        <v>122</v>
      </c>
      <c r="D88" s="82"/>
      <c r="E88" s="72"/>
    </row>
    <row r="89" spans="1:5" ht="25.5" x14ac:dyDescent="0.2">
      <c r="A89" s="34" t="s">
        <v>22</v>
      </c>
      <c r="B89" s="162" t="s">
        <v>950</v>
      </c>
      <c r="C89" s="18" t="s">
        <v>123</v>
      </c>
      <c r="D89" s="21" t="s">
        <v>124</v>
      </c>
      <c r="E89" s="13"/>
    </row>
    <row r="90" spans="1:5" ht="25.5" x14ac:dyDescent="0.2">
      <c r="A90" s="34" t="s">
        <v>22</v>
      </c>
      <c r="B90" s="162" t="s">
        <v>951</v>
      </c>
      <c r="C90" s="18" t="s">
        <v>123</v>
      </c>
      <c r="D90" s="21" t="s">
        <v>125</v>
      </c>
      <c r="E90" s="13"/>
    </row>
    <row r="91" spans="1:5" ht="25.5" x14ac:dyDescent="0.2">
      <c r="A91" s="34" t="s">
        <v>22</v>
      </c>
      <c r="B91" s="162" t="s">
        <v>952</v>
      </c>
      <c r="C91" s="18" t="s">
        <v>123</v>
      </c>
      <c r="D91" s="21" t="s">
        <v>126</v>
      </c>
      <c r="E91" s="13"/>
    </row>
    <row r="92" spans="1:5" ht="25.5" x14ac:dyDescent="0.2">
      <c r="A92" s="34" t="s">
        <v>22</v>
      </c>
      <c r="B92" s="162" t="s">
        <v>953</v>
      </c>
      <c r="C92" s="41" t="s">
        <v>127</v>
      </c>
      <c r="D92" s="77" t="s">
        <v>128</v>
      </c>
      <c r="E92" s="13"/>
    </row>
    <row r="93" spans="1:5" ht="25.5" x14ac:dyDescent="0.2">
      <c r="A93" s="34" t="s">
        <v>22</v>
      </c>
      <c r="B93" s="162" t="s">
        <v>954</v>
      </c>
      <c r="C93" s="41" t="s">
        <v>127</v>
      </c>
      <c r="D93" s="77" t="s">
        <v>129</v>
      </c>
      <c r="E93" s="13"/>
    </row>
    <row r="94" spans="1:5" ht="25.5" x14ac:dyDescent="0.2">
      <c r="A94" s="34" t="s">
        <v>22</v>
      </c>
      <c r="B94" s="162" t="s">
        <v>955</v>
      </c>
      <c r="C94" s="41" t="s">
        <v>127</v>
      </c>
      <c r="D94" s="77" t="s">
        <v>130</v>
      </c>
      <c r="E94" s="13"/>
    </row>
    <row r="95" spans="1:5" ht="25.5" x14ac:dyDescent="0.2">
      <c r="A95" s="34" t="s">
        <v>22</v>
      </c>
      <c r="B95" s="183"/>
      <c r="C95" s="57" t="s">
        <v>131</v>
      </c>
      <c r="D95" s="82"/>
      <c r="E95" s="72"/>
    </row>
    <row r="96" spans="1:5" ht="51" x14ac:dyDescent="0.2">
      <c r="A96" s="34" t="s">
        <v>22</v>
      </c>
      <c r="B96" s="162" t="s">
        <v>956</v>
      </c>
      <c r="C96" s="41" t="s">
        <v>132</v>
      </c>
      <c r="D96" s="74" t="s">
        <v>133</v>
      </c>
      <c r="E96" s="13"/>
    </row>
    <row r="97" spans="1:5" ht="25.5" x14ac:dyDescent="0.2">
      <c r="A97" s="34" t="s">
        <v>22</v>
      </c>
      <c r="B97" s="162" t="s">
        <v>957</v>
      </c>
      <c r="C97" s="41" t="s">
        <v>132</v>
      </c>
      <c r="D97" s="74" t="s">
        <v>134</v>
      </c>
      <c r="E97" s="13"/>
    </row>
    <row r="98" spans="1:5" ht="25.5" x14ac:dyDescent="0.2">
      <c r="A98" s="34" t="s">
        <v>22</v>
      </c>
      <c r="B98" s="162" t="s">
        <v>958</v>
      </c>
      <c r="C98" s="18" t="s">
        <v>135</v>
      </c>
      <c r="D98" s="74" t="s">
        <v>136</v>
      </c>
      <c r="E98" s="13"/>
    </row>
    <row r="99" spans="1:5" ht="25.5" x14ac:dyDescent="0.2">
      <c r="A99" s="34" t="s">
        <v>22</v>
      </c>
      <c r="B99" s="162" t="s">
        <v>959</v>
      </c>
      <c r="C99" s="18" t="s">
        <v>135</v>
      </c>
      <c r="D99" s="21" t="s">
        <v>137</v>
      </c>
      <c r="E99" s="13"/>
    </row>
    <row r="100" spans="1:5" ht="25.5" x14ac:dyDescent="0.2">
      <c r="A100" s="34" t="s">
        <v>22</v>
      </c>
      <c r="B100" s="162" t="s">
        <v>960</v>
      </c>
      <c r="C100" s="18" t="s">
        <v>135</v>
      </c>
      <c r="D100" s="21" t="s">
        <v>138</v>
      </c>
      <c r="E100" s="13"/>
    </row>
    <row r="101" spans="1:5" ht="25.5" x14ac:dyDescent="0.2">
      <c r="A101" s="34" t="s">
        <v>22</v>
      </c>
      <c r="B101" s="162" t="s">
        <v>961</v>
      </c>
      <c r="C101" s="18" t="s">
        <v>135</v>
      </c>
      <c r="D101" s="76" t="s">
        <v>139</v>
      </c>
      <c r="E101" s="13"/>
    </row>
    <row r="102" spans="1:5" ht="38.25" x14ac:dyDescent="0.2">
      <c r="A102" s="34" t="s">
        <v>22</v>
      </c>
      <c r="B102" s="162" t="s">
        <v>962</v>
      </c>
      <c r="C102" s="18" t="s">
        <v>135</v>
      </c>
      <c r="D102" s="21" t="s">
        <v>140</v>
      </c>
      <c r="E102" s="13"/>
    </row>
    <row r="103" spans="1:5" ht="25.5" x14ac:dyDescent="0.2">
      <c r="A103" s="34" t="s">
        <v>22</v>
      </c>
      <c r="B103" s="162" t="s">
        <v>963</v>
      </c>
      <c r="C103" s="18" t="s">
        <v>135</v>
      </c>
      <c r="D103" s="76" t="s">
        <v>141</v>
      </c>
      <c r="E103" s="13"/>
    </row>
    <row r="104" spans="1:5" ht="25.5" x14ac:dyDescent="0.2">
      <c r="A104" s="34" t="s">
        <v>22</v>
      </c>
      <c r="B104" s="162" t="s">
        <v>964</v>
      </c>
      <c r="C104" s="18" t="s">
        <v>135</v>
      </c>
      <c r="D104" s="76" t="s">
        <v>142</v>
      </c>
      <c r="E104" s="13"/>
    </row>
    <row r="105" spans="1:5" ht="25.5" x14ac:dyDescent="0.2">
      <c r="A105" s="34" t="s">
        <v>22</v>
      </c>
      <c r="B105" s="162" t="s">
        <v>965</v>
      </c>
      <c r="C105" s="18" t="s">
        <v>135</v>
      </c>
      <c r="D105" s="21" t="s">
        <v>143</v>
      </c>
      <c r="E105" s="13"/>
    </row>
    <row r="106" spans="1:5" ht="25.5" x14ac:dyDescent="0.2">
      <c r="A106" s="34" t="s">
        <v>22</v>
      </c>
      <c r="B106" s="162" t="s">
        <v>966</v>
      </c>
      <c r="C106" s="18" t="s">
        <v>135</v>
      </c>
      <c r="D106" s="76" t="s">
        <v>144</v>
      </c>
      <c r="E106" s="13"/>
    </row>
    <row r="107" spans="1:5" ht="25.5" x14ac:dyDescent="0.2">
      <c r="A107" s="34" t="s">
        <v>22</v>
      </c>
      <c r="B107" s="162" t="s">
        <v>967</v>
      </c>
      <c r="C107" s="18" t="s">
        <v>135</v>
      </c>
      <c r="D107" s="21" t="s">
        <v>146</v>
      </c>
      <c r="E107" s="13"/>
    </row>
    <row r="108" spans="1:5" ht="25.5" x14ac:dyDescent="0.2">
      <c r="A108" s="34" t="s">
        <v>22</v>
      </c>
      <c r="B108" s="162" t="s">
        <v>968</v>
      </c>
      <c r="C108" s="18" t="s">
        <v>135</v>
      </c>
      <c r="D108" s="74" t="s">
        <v>147</v>
      </c>
      <c r="E108" s="13"/>
    </row>
    <row r="109" spans="1:5" ht="25.5" x14ac:dyDescent="0.2">
      <c r="A109" s="34" t="s">
        <v>22</v>
      </c>
      <c r="B109" s="162" t="s">
        <v>969</v>
      </c>
      <c r="C109" s="18" t="s">
        <v>135</v>
      </c>
      <c r="D109" s="83" t="s">
        <v>148</v>
      </c>
      <c r="E109" s="13"/>
    </row>
    <row r="110" spans="1:5" ht="25.5" x14ac:dyDescent="0.2">
      <c r="A110" s="34" t="s">
        <v>22</v>
      </c>
      <c r="B110" s="162" t="s">
        <v>970</v>
      </c>
      <c r="C110" s="18" t="s">
        <v>135</v>
      </c>
      <c r="D110" s="83" t="s">
        <v>149</v>
      </c>
      <c r="E110" s="13"/>
    </row>
    <row r="111" spans="1:5" ht="25.5" x14ac:dyDescent="0.2">
      <c r="A111" s="34" t="s">
        <v>22</v>
      </c>
      <c r="B111" s="162" t="s">
        <v>971</v>
      </c>
      <c r="C111" s="41" t="s">
        <v>150</v>
      </c>
      <c r="D111" s="76" t="s">
        <v>151</v>
      </c>
      <c r="E111" s="13"/>
    </row>
    <row r="112" spans="1:5" ht="63.75" x14ac:dyDescent="0.2">
      <c r="A112" s="34" t="s">
        <v>22</v>
      </c>
      <c r="B112" s="162"/>
      <c r="C112" s="41" t="s">
        <v>152</v>
      </c>
      <c r="D112" s="85" t="s">
        <v>153</v>
      </c>
      <c r="E112" s="87"/>
    </row>
    <row r="113" spans="1:5" ht="25.5" x14ac:dyDescent="0.2">
      <c r="A113" s="34" t="s">
        <v>22</v>
      </c>
      <c r="B113" s="162" t="s">
        <v>972</v>
      </c>
      <c r="C113" s="41" t="s">
        <v>152</v>
      </c>
      <c r="D113" s="74" t="s">
        <v>154</v>
      </c>
      <c r="E113" s="13"/>
    </row>
    <row r="114" spans="1:5" ht="25.5" x14ac:dyDescent="0.2">
      <c r="A114" s="34" t="s">
        <v>22</v>
      </c>
      <c r="B114" s="162" t="s">
        <v>973</v>
      </c>
      <c r="C114" s="41" t="s">
        <v>152</v>
      </c>
      <c r="D114" s="77" t="s">
        <v>155</v>
      </c>
      <c r="E114" s="13"/>
    </row>
    <row r="115" spans="1:5" ht="38.25" x14ac:dyDescent="0.2">
      <c r="A115" s="34" t="s">
        <v>22</v>
      </c>
      <c r="B115" s="162" t="s">
        <v>974</v>
      </c>
      <c r="C115" s="41" t="s">
        <v>152</v>
      </c>
      <c r="D115" s="77" t="s">
        <v>1057</v>
      </c>
      <c r="E115" s="13"/>
    </row>
    <row r="116" spans="1:5" ht="25.5" x14ac:dyDescent="0.2">
      <c r="A116" s="34" t="s">
        <v>22</v>
      </c>
      <c r="B116" s="162" t="s">
        <v>975</v>
      </c>
      <c r="C116" s="41" t="s">
        <v>152</v>
      </c>
      <c r="D116" s="74" t="s">
        <v>156</v>
      </c>
      <c r="E116" s="13"/>
    </row>
    <row r="117" spans="1:5" ht="38.25" x14ac:dyDescent="0.2">
      <c r="A117" s="34" t="s">
        <v>22</v>
      </c>
      <c r="B117" s="162" t="s">
        <v>976</v>
      </c>
      <c r="C117" s="41" t="s">
        <v>152</v>
      </c>
      <c r="D117" s="77" t="s">
        <v>157</v>
      </c>
      <c r="E117" s="13"/>
    </row>
    <row r="118" spans="1:5" ht="25.5" x14ac:dyDescent="0.2">
      <c r="A118" s="34" t="s">
        <v>22</v>
      </c>
      <c r="B118" s="162" t="s">
        <v>977</v>
      </c>
      <c r="C118" s="41" t="s">
        <v>152</v>
      </c>
      <c r="D118" s="74" t="s">
        <v>1058</v>
      </c>
      <c r="E118" s="13"/>
    </row>
    <row r="119" spans="1:5" ht="25.5" x14ac:dyDescent="0.2">
      <c r="A119" s="34" t="s">
        <v>22</v>
      </c>
      <c r="B119" s="162" t="s">
        <v>978</v>
      </c>
      <c r="C119" s="41" t="s">
        <v>152</v>
      </c>
      <c r="D119" s="77" t="s">
        <v>158</v>
      </c>
      <c r="E119" s="13"/>
    </row>
    <row r="120" spans="1:5" ht="25.5" x14ac:dyDescent="0.2">
      <c r="A120" s="34" t="s">
        <v>22</v>
      </c>
      <c r="B120" s="162" t="s">
        <v>979</v>
      </c>
      <c r="C120" s="41" t="s">
        <v>152</v>
      </c>
      <c r="D120" s="76" t="s">
        <v>159</v>
      </c>
      <c r="E120" s="13"/>
    </row>
    <row r="121" spans="1:5" ht="25.5" x14ac:dyDescent="0.2">
      <c r="A121" s="34" t="s">
        <v>22</v>
      </c>
      <c r="B121" s="162" t="s">
        <v>980</v>
      </c>
      <c r="C121" s="41" t="s">
        <v>152</v>
      </c>
      <c r="D121" s="74" t="s">
        <v>160</v>
      </c>
      <c r="E121" s="13"/>
    </row>
    <row r="122" spans="1:5" ht="38.25" x14ac:dyDescent="0.2">
      <c r="A122" s="34" t="s">
        <v>22</v>
      </c>
      <c r="B122" s="162" t="s">
        <v>981</v>
      </c>
      <c r="C122" s="41" t="s">
        <v>152</v>
      </c>
      <c r="D122" s="75" t="s">
        <v>161</v>
      </c>
      <c r="E122" s="13"/>
    </row>
    <row r="123" spans="1:5" ht="25.5" x14ac:dyDescent="0.2">
      <c r="A123" s="34" t="s">
        <v>22</v>
      </c>
      <c r="B123" s="162" t="s">
        <v>982</v>
      </c>
      <c r="C123" s="41" t="s">
        <v>152</v>
      </c>
      <c r="D123" s="76" t="s">
        <v>162</v>
      </c>
      <c r="E123" s="13"/>
    </row>
    <row r="124" spans="1:5" ht="25.5" x14ac:dyDescent="0.2">
      <c r="A124" s="34" t="s">
        <v>22</v>
      </c>
      <c r="B124" s="162" t="s">
        <v>983</v>
      </c>
      <c r="C124" s="41" t="s">
        <v>152</v>
      </c>
      <c r="D124" s="77" t="s">
        <v>163</v>
      </c>
      <c r="E124" s="13"/>
    </row>
    <row r="125" spans="1:5" ht="25.5" x14ac:dyDescent="0.2">
      <c r="A125" s="34" t="s">
        <v>22</v>
      </c>
      <c r="B125" s="162" t="s">
        <v>984</v>
      </c>
      <c r="C125" s="41" t="s">
        <v>152</v>
      </c>
      <c r="D125" s="77" t="s">
        <v>164</v>
      </c>
      <c r="E125" s="13"/>
    </row>
    <row r="126" spans="1:5" ht="25.5" x14ac:dyDescent="0.2">
      <c r="A126" s="34" t="s">
        <v>22</v>
      </c>
      <c r="B126" s="162" t="s">
        <v>985</v>
      </c>
      <c r="C126" s="41" t="s">
        <v>152</v>
      </c>
      <c r="D126" s="74" t="s">
        <v>165</v>
      </c>
      <c r="E126" s="13"/>
    </row>
    <row r="127" spans="1:5" ht="25.5" x14ac:dyDescent="0.2">
      <c r="A127" s="34" t="s">
        <v>22</v>
      </c>
      <c r="B127" s="162" t="s">
        <v>986</v>
      </c>
      <c r="C127" s="41" t="s">
        <v>152</v>
      </c>
      <c r="D127" s="77" t="s">
        <v>166</v>
      </c>
      <c r="E127" s="13"/>
    </row>
    <row r="128" spans="1:5" ht="25.5" x14ac:dyDescent="0.2">
      <c r="A128" s="34" t="s">
        <v>22</v>
      </c>
      <c r="B128" s="162" t="s">
        <v>987</v>
      </c>
      <c r="C128" s="41" t="s">
        <v>152</v>
      </c>
      <c r="D128" s="77" t="s">
        <v>167</v>
      </c>
      <c r="E128" s="13"/>
    </row>
    <row r="129" spans="1:5" ht="25.5" x14ac:dyDescent="0.2">
      <c r="A129" s="34" t="s">
        <v>22</v>
      </c>
      <c r="B129" s="162" t="s">
        <v>988</v>
      </c>
      <c r="C129" s="41" t="s">
        <v>168</v>
      </c>
      <c r="D129" s="74" t="s">
        <v>169</v>
      </c>
      <c r="E129" s="13"/>
    </row>
    <row r="130" spans="1:5" ht="25.5" x14ac:dyDescent="0.2">
      <c r="A130" s="34" t="s">
        <v>22</v>
      </c>
      <c r="B130" s="162" t="s">
        <v>989</v>
      </c>
      <c r="C130" s="41" t="s">
        <v>168</v>
      </c>
      <c r="D130" s="21" t="s">
        <v>170</v>
      </c>
      <c r="E130" s="13"/>
    </row>
    <row r="131" spans="1:5" ht="25.5" x14ac:dyDescent="0.2">
      <c r="A131" s="34" t="s">
        <v>22</v>
      </c>
      <c r="B131" s="162" t="s">
        <v>990</v>
      </c>
      <c r="C131" s="41" t="s">
        <v>171</v>
      </c>
      <c r="D131" s="77" t="s">
        <v>172</v>
      </c>
      <c r="E131" s="13"/>
    </row>
    <row r="132" spans="1:5" ht="25.5" x14ac:dyDescent="0.2">
      <c r="A132" s="34" t="s">
        <v>22</v>
      </c>
      <c r="B132" s="162" t="s">
        <v>991</v>
      </c>
      <c r="C132" s="41" t="s">
        <v>171</v>
      </c>
      <c r="D132" s="76" t="s">
        <v>173</v>
      </c>
      <c r="E132" s="13"/>
    </row>
    <row r="133" spans="1:5" ht="25.5" x14ac:dyDescent="0.2">
      <c r="A133" s="34" t="s">
        <v>22</v>
      </c>
      <c r="B133" s="183"/>
      <c r="C133" s="57" t="s">
        <v>174</v>
      </c>
      <c r="D133" s="82"/>
      <c r="E133" s="72"/>
    </row>
    <row r="134" spans="1:5" ht="89.25" x14ac:dyDescent="0.2">
      <c r="A134" s="34" t="s">
        <v>22</v>
      </c>
      <c r="B134" s="184"/>
      <c r="C134" s="84"/>
      <c r="D134" s="85" t="s">
        <v>175</v>
      </c>
      <c r="E134" s="87"/>
    </row>
    <row r="135" spans="1:5" ht="25.5" x14ac:dyDescent="0.2">
      <c r="A135" s="34" t="s">
        <v>22</v>
      </c>
      <c r="B135" s="162" t="s">
        <v>992</v>
      </c>
      <c r="C135" s="18" t="s">
        <v>176</v>
      </c>
      <c r="D135" s="21" t="s">
        <v>177</v>
      </c>
      <c r="E135" s="13"/>
    </row>
    <row r="136" spans="1:5" ht="38.25" x14ac:dyDescent="0.2">
      <c r="A136" s="34" t="s">
        <v>22</v>
      </c>
      <c r="B136" s="162" t="s">
        <v>993</v>
      </c>
      <c r="C136" s="18" t="s">
        <v>176</v>
      </c>
      <c r="D136" s="21" t="s">
        <v>178</v>
      </c>
      <c r="E136" s="13"/>
    </row>
    <row r="137" spans="1:5" ht="25.5" x14ac:dyDescent="0.2">
      <c r="A137" s="34" t="s">
        <v>22</v>
      </c>
      <c r="B137" s="162" t="s">
        <v>994</v>
      </c>
      <c r="C137" s="41" t="s">
        <v>179</v>
      </c>
      <c r="D137" s="77" t="s">
        <v>180</v>
      </c>
      <c r="E137" s="13"/>
    </row>
    <row r="138" spans="1:5" ht="25.5" x14ac:dyDescent="0.2">
      <c r="A138" s="34" t="s">
        <v>22</v>
      </c>
      <c r="B138" s="162" t="s">
        <v>995</v>
      </c>
      <c r="C138" s="41" t="s">
        <v>179</v>
      </c>
      <c r="D138" s="21" t="s">
        <v>1049</v>
      </c>
      <c r="E138" s="13"/>
    </row>
    <row r="139" spans="1:5" ht="25.5" x14ac:dyDescent="0.2">
      <c r="A139" s="34" t="s">
        <v>22</v>
      </c>
      <c r="B139" s="162" t="s">
        <v>996</v>
      </c>
      <c r="C139" s="41" t="s">
        <v>179</v>
      </c>
      <c r="D139" s="77" t="s">
        <v>181</v>
      </c>
      <c r="E139" s="13"/>
    </row>
    <row r="140" spans="1:5" ht="25.5" x14ac:dyDescent="0.2">
      <c r="A140" s="34" t="s">
        <v>22</v>
      </c>
      <c r="B140" s="162" t="s">
        <v>997</v>
      </c>
      <c r="C140" s="41" t="s">
        <v>182</v>
      </c>
      <c r="D140" s="77" t="s">
        <v>183</v>
      </c>
      <c r="E140" s="13"/>
    </row>
    <row r="141" spans="1:5" ht="25.5" x14ac:dyDescent="0.2">
      <c r="A141" s="34" t="s">
        <v>22</v>
      </c>
      <c r="B141" s="162" t="s">
        <v>998</v>
      </c>
      <c r="C141" s="41" t="s">
        <v>182</v>
      </c>
      <c r="D141" s="77" t="s">
        <v>184</v>
      </c>
      <c r="E141" s="13"/>
    </row>
    <row r="142" spans="1:5" ht="25.5" x14ac:dyDescent="0.2">
      <c r="A142" s="34" t="s">
        <v>22</v>
      </c>
      <c r="B142" s="162" t="s">
        <v>999</v>
      </c>
      <c r="C142" s="41" t="s">
        <v>182</v>
      </c>
      <c r="D142" s="77" t="s">
        <v>185</v>
      </c>
      <c r="E142" s="13"/>
    </row>
    <row r="143" spans="1:5" ht="25.5" x14ac:dyDescent="0.2">
      <c r="A143" s="34" t="s">
        <v>22</v>
      </c>
      <c r="B143" s="162" t="s">
        <v>1000</v>
      </c>
      <c r="C143" s="41" t="s">
        <v>182</v>
      </c>
      <c r="D143" s="77" t="s">
        <v>186</v>
      </c>
      <c r="E143" s="13"/>
    </row>
    <row r="144" spans="1:5" ht="25.5" x14ac:dyDescent="0.2">
      <c r="A144" s="34" t="s">
        <v>22</v>
      </c>
      <c r="B144" s="162" t="s">
        <v>1001</v>
      </c>
      <c r="C144" s="41" t="s">
        <v>187</v>
      </c>
      <c r="D144" s="77" t="s">
        <v>188</v>
      </c>
      <c r="E144" s="13"/>
    </row>
    <row r="145" spans="1:5" ht="25.5" x14ac:dyDescent="0.2">
      <c r="A145" s="34" t="s">
        <v>22</v>
      </c>
      <c r="B145" s="162" t="s">
        <v>1002</v>
      </c>
      <c r="C145" s="41" t="s">
        <v>187</v>
      </c>
      <c r="D145" s="77" t="s">
        <v>189</v>
      </c>
      <c r="E145" s="13"/>
    </row>
    <row r="146" spans="1:5" ht="25.5" x14ac:dyDescent="0.2">
      <c r="A146" s="34" t="s">
        <v>22</v>
      </c>
      <c r="B146" s="162" t="s">
        <v>1003</v>
      </c>
      <c r="C146" s="41" t="s">
        <v>187</v>
      </c>
      <c r="D146" s="77" t="s">
        <v>190</v>
      </c>
      <c r="E146" s="13"/>
    </row>
    <row r="147" spans="1:5" ht="25.5" x14ac:dyDescent="0.2">
      <c r="A147" s="34" t="s">
        <v>22</v>
      </c>
      <c r="B147" s="162" t="s">
        <v>1004</v>
      </c>
      <c r="C147" s="41" t="s">
        <v>187</v>
      </c>
      <c r="D147" s="77" t="s">
        <v>191</v>
      </c>
      <c r="E147" s="13"/>
    </row>
    <row r="148" spans="1:5" ht="25.5" x14ac:dyDescent="0.2">
      <c r="A148" s="34" t="s">
        <v>22</v>
      </c>
      <c r="B148" s="162" t="s">
        <v>1005</v>
      </c>
      <c r="C148" s="41" t="s">
        <v>192</v>
      </c>
      <c r="D148" s="77" t="s">
        <v>193</v>
      </c>
      <c r="E148" s="13"/>
    </row>
    <row r="149" spans="1:5" ht="25.5" x14ac:dyDescent="0.2">
      <c r="A149" s="34" t="s">
        <v>22</v>
      </c>
      <c r="B149" s="162" t="s">
        <v>1006</v>
      </c>
      <c r="C149" s="41" t="s">
        <v>192</v>
      </c>
      <c r="D149" s="77" t="s">
        <v>194</v>
      </c>
      <c r="E149" s="13"/>
    </row>
    <row r="150" spans="1:5" ht="25.5" x14ac:dyDescent="0.2">
      <c r="A150" s="34" t="s">
        <v>22</v>
      </c>
      <c r="B150" s="162" t="s">
        <v>1007</v>
      </c>
      <c r="C150" s="41" t="s">
        <v>195</v>
      </c>
      <c r="D150" s="77" t="s">
        <v>196</v>
      </c>
      <c r="E150" s="13"/>
    </row>
    <row r="151" spans="1:5" ht="25.5" x14ac:dyDescent="0.2">
      <c r="A151" s="34" t="s">
        <v>22</v>
      </c>
      <c r="B151" s="183"/>
      <c r="C151" s="57" t="s">
        <v>197</v>
      </c>
      <c r="D151" s="82"/>
      <c r="E151" s="72"/>
    </row>
    <row r="152" spans="1:5" ht="25.5" x14ac:dyDescent="0.2">
      <c r="A152" s="34" t="s">
        <v>22</v>
      </c>
      <c r="B152" s="162" t="s">
        <v>1008</v>
      </c>
      <c r="C152" s="41" t="s">
        <v>198</v>
      </c>
      <c r="D152" s="21" t="s">
        <v>199</v>
      </c>
      <c r="E152" s="13"/>
    </row>
    <row r="153" spans="1:5" ht="25.5" x14ac:dyDescent="0.2">
      <c r="A153" s="34" t="s">
        <v>22</v>
      </c>
      <c r="B153" s="162" t="s">
        <v>1009</v>
      </c>
      <c r="C153" s="41" t="s">
        <v>198</v>
      </c>
      <c r="D153" s="77" t="s">
        <v>85</v>
      </c>
      <c r="E153" s="13"/>
    </row>
    <row r="154" spans="1:5" ht="25.5" x14ac:dyDescent="0.2">
      <c r="A154" s="34" t="s">
        <v>22</v>
      </c>
      <c r="B154" s="183"/>
      <c r="C154" s="57" t="s">
        <v>200</v>
      </c>
      <c r="D154" s="82"/>
      <c r="E154" s="72"/>
    </row>
    <row r="155" spans="1:5" ht="25.5" x14ac:dyDescent="0.2">
      <c r="A155" s="34" t="s">
        <v>22</v>
      </c>
      <c r="B155" s="18" t="s">
        <v>1010</v>
      </c>
      <c r="C155" s="18" t="s">
        <v>201</v>
      </c>
      <c r="D155" s="21" t="s">
        <v>202</v>
      </c>
      <c r="E155" s="13"/>
    </row>
    <row r="156" spans="1:5" ht="25.5" x14ac:dyDescent="0.2">
      <c r="A156" s="34" t="s">
        <v>22</v>
      </c>
      <c r="B156" s="162" t="s">
        <v>1011</v>
      </c>
      <c r="C156" s="18" t="s">
        <v>203</v>
      </c>
      <c r="D156" s="21" t="s">
        <v>204</v>
      </c>
      <c r="E156" s="13"/>
    </row>
    <row r="157" spans="1:5" ht="25.5" x14ac:dyDescent="0.2">
      <c r="A157" s="34" t="s">
        <v>22</v>
      </c>
      <c r="B157" s="162" t="s">
        <v>1012</v>
      </c>
      <c r="C157" s="18" t="s">
        <v>203</v>
      </c>
      <c r="D157" s="21" t="s">
        <v>205</v>
      </c>
      <c r="E157" s="13"/>
    </row>
    <row r="158" spans="1:5" ht="25.5" x14ac:dyDescent="0.2">
      <c r="A158" s="34" t="s">
        <v>22</v>
      </c>
      <c r="B158" s="162" t="s">
        <v>1013</v>
      </c>
      <c r="C158" s="18" t="s">
        <v>203</v>
      </c>
      <c r="D158" s="77" t="s">
        <v>206</v>
      </c>
      <c r="E158" s="13"/>
    </row>
    <row r="159" spans="1:5" ht="25.5" x14ac:dyDescent="0.2">
      <c r="A159" s="34" t="s">
        <v>22</v>
      </c>
      <c r="B159" s="162" t="s">
        <v>1014</v>
      </c>
      <c r="C159" s="18" t="s">
        <v>203</v>
      </c>
      <c r="D159" s="77" t="s">
        <v>207</v>
      </c>
      <c r="E159" s="13"/>
    </row>
    <row r="160" spans="1:5" ht="25.5" x14ac:dyDescent="0.2">
      <c r="A160" s="34" t="s">
        <v>22</v>
      </c>
      <c r="B160" s="18" t="s">
        <v>1015</v>
      </c>
      <c r="C160" s="18" t="s">
        <v>203</v>
      </c>
      <c r="D160" s="77" t="s">
        <v>208</v>
      </c>
      <c r="E160" s="13"/>
    </row>
    <row r="161" spans="1:5" ht="25.5" x14ac:dyDescent="0.2">
      <c r="A161" s="34" t="s">
        <v>22</v>
      </c>
      <c r="B161" s="162" t="s">
        <v>1016</v>
      </c>
      <c r="C161" s="18" t="s">
        <v>203</v>
      </c>
      <c r="D161" s="21" t="s">
        <v>209</v>
      </c>
      <c r="E161" s="13"/>
    </row>
    <row r="162" spans="1:5" ht="25.5" x14ac:dyDescent="0.2">
      <c r="A162" s="34" t="s">
        <v>22</v>
      </c>
      <c r="B162" s="162" t="s">
        <v>1017</v>
      </c>
      <c r="C162" s="41" t="s">
        <v>210</v>
      </c>
      <c r="D162" s="77" t="s">
        <v>211</v>
      </c>
      <c r="E162" s="13"/>
    </row>
    <row r="163" spans="1:5" ht="25.5" x14ac:dyDescent="0.2">
      <c r="A163" s="34" t="s">
        <v>22</v>
      </c>
      <c r="B163" s="162" t="s">
        <v>1018</v>
      </c>
      <c r="C163" s="41" t="s">
        <v>210</v>
      </c>
      <c r="D163" s="77" t="s">
        <v>212</v>
      </c>
      <c r="E163" s="13"/>
    </row>
    <row r="164" spans="1:5" ht="25.5" x14ac:dyDescent="0.2">
      <c r="A164" s="34" t="s">
        <v>22</v>
      </c>
      <c r="B164" s="18" t="s">
        <v>1019</v>
      </c>
      <c r="C164" s="41" t="s">
        <v>213</v>
      </c>
      <c r="D164" s="77" t="s">
        <v>214</v>
      </c>
      <c r="E164" s="13"/>
    </row>
    <row r="165" spans="1:5" ht="38.25" x14ac:dyDescent="0.2">
      <c r="A165" s="34" t="s">
        <v>22</v>
      </c>
      <c r="B165" s="162" t="s">
        <v>1020</v>
      </c>
      <c r="C165" s="41" t="s">
        <v>215</v>
      </c>
      <c r="D165" s="77" t="s">
        <v>216</v>
      </c>
      <c r="E165" s="13"/>
    </row>
    <row r="166" spans="1:5" ht="25.5" x14ac:dyDescent="0.2">
      <c r="A166" s="34" t="s">
        <v>22</v>
      </c>
      <c r="B166" s="183"/>
      <c r="C166" s="57" t="s">
        <v>217</v>
      </c>
      <c r="D166" s="82"/>
      <c r="E166" s="72"/>
    </row>
    <row r="167" spans="1:5" ht="25.5" x14ac:dyDescent="0.2">
      <c r="A167" s="34" t="s">
        <v>22</v>
      </c>
      <c r="B167" s="162" t="s">
        <v>1021</v>
      </c>
      <c r="C167" s="18" t="s">
        <v>218</v>
      </c>
      <c r="D167" s="21" t="s">
        <v>219</v>
      </c>
      <c r="E167" s="13"/>
    </row>
    <row r="168" spans="1:5" ht="25.5" x14ac:dyDescent="0.2">
      <c r="A168" s="34" t="s">
        <v>22</v>
      </c>
      <c r="B168" s="162" t="s">
        <v>1022</v>
      </c>
      <c r="C168" s="18" t="s">
        <v>218</v>
      </c>
      <c r="D168" s="21" t="s">
        <v>220</v>
      </c>
      <c r="E168" s="13"/>
    </row>
    <row r="169" spans="1:5" ht="25.5" x14ac:dyDescent="0.2">
      <c r="A169" s="34" t="s">
        <v>22</v>
      </c>
      <c r="B169" s="162" t="s">
        <v>1023</v>
      </c>
      <c r="C169" s="18" t="s">
        <v>218</v>
      </c>
      <c r="D169" s="21" t="s">
        <v>85</v>
      </c>
      <c r="E169" s="13"/>
    </row>
    <row r="170" spans="1:5" ht="25.5" x14ac:dyDescent="0.2">
      <c r="A170" s="34" t="s">
        <v>22</v>
      </c>
      <c r="B170" s="162" t="s">
        <v>1024</v>
      </c>
      <c r="C170" s="18" t="s">
        <v>218</v>
      </c>
      <c r="D170" s="21" t="s">
        <v>221</v>
      </c>
      <c r="E170" s="13"/>
    </row>
    <row r="171" spans="1:5" ht="25.5" x14ac:dyDescent="0.2">
      <c r="A171" s="34" t="s">
        <v>22</v>
      </c>
      <c r="B171" s="162" t="s">
        <v>1025</v>
      </c>
      <c r="C171" s="18" t="s">
        <v>218</v>
      </c>
      <c r="D171" s="21" t="s">
        <v>222</v>
      </c>
      <c r="E171" s="13"/>
    </row>
    <row r="172" spans="1:5" ht="25.5" x14ac:dyDescent="0.2">
      <c r="A172" s="34" t="s">
        <v>22</v>
      </c>
      <c r="B172" s="162" t="s">
        <v>1026</v>
      </c>
      <c r="C172" s="18" t="s">
        <v>218</v>
      </c>
      <c r="D172" s="21" t="s">
        <v>223</v>
      </c>
      <c r="E172" s="13"/>
    </row>
    <row r="173" spans="1:5" ht="25.5" x14ac:dyDescent="0.2">
      <c r="A173" s="34" t="s">
        <v>22</v>
      </c>
      <c r="B173" s="162" t="s">
        <v>1027</v>
      </c>
      <c r="C173" s="41" t="s">
        <v>224</v>
      </c>
      <c r="D173" s="77" t="s">
        <v>225</v>
      </c>
      <c r="E173" s="13"/>
    </row>
    <row r="174" spans="1:5" ht="25.5" x14ac:dyDescent="0.2">
      <c r="A174" s="34" t="s">
        <v>22</v>
      </c>
      <c r="B174" s="162" t="s">
        <v>1028</v>
      </c>
      <c r="C174" s="41" t="s">
        <v>226</v>
      </c>
      <c r="D174" s="77" t="s">
        <v>155</v>
      </c>
      <c r="E174" s="13"/>
    </row>
    <row r="175" spans="1:5" ht="38.25" x14ac:dyDescent="0.2">
      <c r="A175" s="34" t="s">
        <v>22</v>
      </c>
      <c r="B175" s="162" t="s">
        <v>1029</v>
      </c>
      <c r="C175" s="41" t="s">
        <v>226</v>
      </c>
      <c r="D175" s="77" t="s">
        <v>1057</v>
      </c>
      <c r="E175" s="13"/>
    </row>
    <row r="176" spans="1:5" ht="38.25" x14ac:dyDescent="0.2">
      <c r="A176" s="34" t="s">
        <v>22</v>
      </c>
      <c r="B176" s="162" t="s">
        <v>1030</v>
      </c>
      <c r="C176" s="41" t="s">
        <v>226</v>
      </c>
      <c r="D176" s="77" t="s">
        <v>157</v>
      </c>
      <c r="E176" s="13"/>
    </row>
    <row r="177" spans="1:5" ht="25.5" x14ac:dyDescent="0.2">
      <c r="A177" s="34" t="s">
        <v>22</v>
      </c>
      <c r="B177" s="162" t="s">
        <v>1031</v>
      </c>
      <c r="C177" s="41" t="s">
        <v>227</v>
      </c>
      <c r="D177" s="75" t="s">
        <v>90</v>
      </c>
      <c r="E177" s="13"/>
    </row>
    <row r="178" spans="1:5" ht="25.5" x14ac:dyDescent="0.2">
      <c r="A178" s="34" t="s">
        <v>22</v>
      </c>
      <c r="B178" s="162" t="s">
        <v>1032</v>
      </c>
      <c r="C178" s="41" t="s">
        <v>228</v>
      </c>
      <c r="D178" s="77" t="s">
        <v>229</v>
      </c>
      <c r="E178" s="13"/>
    </row>
    <row r="179" spans="1:5" ht="25.5" x14ac:dyDescent="0.2">
      <c r="A179" s="34" t="s">
        <v>22</v>
      </c>
      <c r="B179" s="162" t="s">
        <v>1033</v>
      </c>
      <c r="C179" s="41" t="s">
        <v>228</v>
      </c>
      <c r="D179" s="77" t="s">
        <v>230</v>
      </c>
      <c r="E179" s="13"/>
    </row>
    <row r="180" spans="1:5" ht="25.5" x14ac:dyDescent="0.2">
      <c r="A180" s="34" t="s">
        <v>22</v>
      </c>
      <c r="B180" s="162" t="s">
        <v>1034</v>
      </c>
      <c r="C180" s="41" t="s">
        <v>231</v>
      </c>
      <c r="D180" s="77" t="s">
        <v>232</v>
      </c>
      <c r="E180" s="13"/>
    </row>
    <row r="181" spans="1:5" ht="25.5" x14ac:dyDescent="0.2">
      <c r="A181" s="34" t="s">
        <v>22</v>
      </c>
      <c r="B181" s="18" t="s">
        <v>1054</v>
      </c>
      <c r="C181" s="41" t="s">
        <v>233</v>
      </c>
      <c r="D181" s="77" t="s">
        <v>1059</v>
      </c>
      <c r="E181" s="13"/>
    </row>
    <row r="182" spans="1:5" ht="25.5" x14ac:dyDescent="0.2">
      <c r="A182" s="34" t="s">
        <v>22</v>
      </c>
      <c r="B182" s="162" t="s">
        <v>1035</v>
      </c>
      <c r="C182" s="41" t="s">
        <v>233</v>
      </c>
      <c r="D182" s="77" t="s">
        <v>1060</v>
      </c>
      <c r="E182" s="13"/>
    </row>
    <row r="183" spans="1:5" ht="25.5" x14ac:dyDescent="0.2">
      <c r="A183" s="34" t="s">
        <v>22</v>
      </c>
      <c r="B183" s="162" t="s">
        <v>1036</v>
      </c>
      <c r="C183" s="41" t="s">
        <v>233</v>
      </c>
      <c r="D183" s="77" t="s">
        <v>234</v>
      </c>
      <c r="E183" s="13"/>
    </row>
    <row r="184" spans="1:5" ht="25.5" x14ac:dyDescent="0.2">
      <c r="A184" s="34" t="s">
        <v>22</v>
      </c>
      <c r="B184" s="162" t="s">
        <v>1037</v>
      </c>
      <c r="C184" s="41" t="s">
        <v>233</v>
      </c>
      <c r="D184" s="77" t="s">
        <v>235</v>
      </c>
      <c r="E184" s="13"/>
    </row>
    <row r="185" spans="1:5" x14ac:dyDescent="0.2">
      <c r="B185" s="185"/>
      <c r="C185" s="47"/>
      <c r="D185" s="86"/>
    </row>
  </sheetData>
  <sheetProtection algorithmName="SHA-512" hashValue="vd9ON1J9fB6qkP10YeY2xhFfFNEpxWx0IQyMgxohDUEtVg8d+0wUpJyYeTZIDnDtd8OGrBPIfKObz96Vov7iBA==" saltValue="x3VBAbE4PFhStVoJG0bgaQ==" spinCount="100000" sheet="1" autoFilter="0"/>
  <autoFilter ref="A4:E184" xr:uid="{0B6D6DC7-6A91-4C9C-8908-FBB9586EDA49}"/>
  <phoneticPr fontId="21" type="noConversion"/>
  <dataValidations count="1">
    <dataValidation type="list" allowBlank="1" showInputMessage="1" showErrorMessage="1" sqref="E155:E165 E167:E184 E58:E87 E89:E94 E48:E56 E113:E132 E152:E153 E6:E46 E135:E150 E96:E111" xr:uid="{0DD78438-E252-4266-9E99-24FAE316B2C6}">
      <formula1>"Ja,Nee"</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8BD7D-11BA-4826-8E87-D6230291A0BA}">
  <sheetPr>
    <tabColor theme="4" tint="0.39997558519241921"/>
  </sheetPr>
  <dimension ref="A1:N105"/>
  <sheetViews>
    <sheetView showGridLines="0" zoomScaleNormal="100" workbookViewId="0">
      <selection activeCell="E20" sqref="E20"/>
    </sheetView>
  </sheetViews>
  <sheetFormatPr defaultColWidth="10.42578125" defaultRowHeight="12.75" x14ac:dyDescent="0.2"/>
  <cols>
    <col min="1" max="1" width="10.42578125" style="2"/>
    <col min="2" max="2" width="19.42578125" style="3" customWidth="1"/>
    <col min="3" max="3" width="121.85546875" style="118" customWidth="1"/>
    <col min="4" max="4" width="20.42578125" style="139" bestFit="1" customWidth="1"/>
    <col min="5" max="5" width="43.85546875" style="2" bestFit="1" customWidth="1"/>
    <col min="6" max="6" width="23.140625" style="2" bestFit="1" customWidth="1"/>
    <col min="7" max="7" width="75" style="2" customWidth="1"/>
    <col min="8" max="16384" width="10.42578125" style="2"/>
  </cols>
  <sheetData>
    <row r="1" spans="2:11" s="1" customFormat="1" ht="18.75" x14ac:dyDescent="0.2">
      <c r="B1" s="152" t="s">
        <v>868</v>
      </c>
      <c r="C1" s="56"/>
      <c r="D1" s="31"/>
    </row>
    <row r="2" spans="2:11" s="1" customFormat="1" ht="18.75" x14ac:dyDescent="0.2">
      <c r="B2" s="152"/>
      <c r="C2" s="56"/>
      <c r="D2" s="31"/>
    </row>
    <row r="3" spans="2:11" ht="20.25" customHeight="1" x14ac:dyDescent="0.2">
      <c r="B3" s="158" t="s">
        <v>21</v>
      </c>
      <c r="C3" s="29" t="str">
        <f>'PvE_FIN1-8'!D3</f>
        <v>&lt;&lt; in te vullen &gt;&gt;</v>
      </c>
      <c r="D3" s="2"/>
    </row>
    <row r="4" spans="2:11" s="1" customFormat="1" x14ac:dyDescent="0.2">
      <c r="B4" s="9"/>
      <c r="C4" s="56"/>
      <c r="D4" s="31"/>
    </row>
    <row r="5" spans="2:11" ht="18.75" x14ac:dyDescent="0.3">
      <c r="B5" s="213" t="s">
        <v>236</v>
      </c>
      <c r="C5" s="213"/>
      <c r="D5" s="100"/>
      <c r="E5" s="100"/>
      <c r="F5" s="100"/>
      <c r="G5" s="100"/>
      <c r="H5" s="100"/>
      <c r="I5" s="100"/>
      <c r="J5" s="100"/>
      <c r="K5" s="100"/>
    </row>
    <row r="6" spans="2:11" ht="18.75" x14ac:dyDescent="0.3">
      <c r="B6" s="97"/>
      <c r="C6" s="102"/>
      <c r="D6" s="103"/>
      <c r="E6" s="100"/>
      <c r="F6" s="100"/>
      <c r="G6" s="100"/>
      <c r="H6" s="100"/>
      <c r="I6" s="100"/>
      <c r="J6" s="100"/>
      <c r="K6" s="100"/>
    </row>
    <row r="7" spans="2:11" ht="18.75" x14ac:dyDescent="0.3">
      <c r="B7" s="97"/>
      <c r="C7" s="102"/>
      <c r="D7" s="103"/>
      <c r="E7" s="100"/>
      <c r="F7" s="100"/>
      <c r="G7" s="100"/>
      <c r="H7" s="100"/>
      <c r="I7" s="100"/>
      <c r="J7" s="100"/>
      <c r="K7" s="100"/>
    </row>
    <row r="8" spans="2:11" ht="18.75" x14ac:dyDescent="0.3">
      <c r="B8" s="97"/>
      <c r="C8" s="102"/>
      <c r="D8" s="103"/>
      <c r="E8" s="100"/>
      <c r="F8" s="100"/>
      <c r="G8" s="100"/>
      <c r="H8" s="100"/>
      <c r="I8" s="100"/>
      <c r="J8" s="100"/>
      <c r="K8" s="100"/>
    </row>
    <row r="9" spans="2:11" ht="18.75" x14ac:dyDescent="0.3">
      <c r="B9" s="97"/>
      <c r="C9" s="102"/>
      <c r="D9" s="103"/>
      <c r="E9" s="100"/>
      <c r="F9" s="100"/>
      <c r="G9" s="100"/>
      <c r="H9" s="100"/>
      <c r="I9" s="100"/>
      <c r="J9" s="100"/>
      <c r="K9" s="100"/>
    </row>
    <row r="10" spans="2:11" ht="18.75" x14ac:dyDescent="0.3">
      <c r="B10" s="97"/>
      <c r="C10" s="102"/>
      <c r="D10" s="103"/>
      <c r="E10" s="100"/>
      <c r="F10" s="100"/>
      <c r="G10" s="100"/>
      <c r="H10" s="100"/>
      <c r="I10" s="100"/>
      <c r="J10" s="100"/>
      <c r="K10" s="100"/>
    </row>
    <row r="11" spans="2:11" ht="18.75" x14ac:dyDescent="0.3">
      <c r="B11" s="97"/>
      <c r="C11" s="102"/>
      <c r="D11" s="103"/>
      <c r="E11" s="100"/>
      <c r="F11" s="100"/>
      <c r="G11" s="100"/>
      <c r="H11" s="100"/>
      <c r="I11" s="100"/>
      <c r="J11" s="100"/>
      <c r="K11" s="100"/>
    </row>
    <row r="12" spans="2:11" ht="18.75" x14ac:dyDescent="0.3">
      <c r="B12" s="97"/>
      <c r="C12" s="102"/>
      <c r="D12" s="103"/>
      <c r="E12" s="100"/>
      <c r="F12" s="100"/>
      <c r="G12" s="100"/>
      <c r="H12" s="100"/>
      <c r="I12" s="100"/>
      <c r="J12" s="100"/>
      <c r="K12" s="100"/>
    </row>
    <row r="13" spans="2:11" ht="18.75" x14ac:dyDescent="0.3">
      <c r="B13" s="97"/>
      <c r="C13" s="102"/>
      <c r="D13" s="103"/>
      <c r="E13" s="100"/>
      <c r="F13" s="100"/>
      <c r="G13" s="100"/>
      <c r="H13" s="100"/>
      <c r="I13" s="100"/>
      <c r="J13" s="100"/>
      <c r="K13" s="100"/>
    </row>
    <row r="14" spans="2:11" ht="18.75" x14ac:dyDescent="0.3">
      <c r="B14" s="97"/>
      <c r="C14" s="102"/>
      <c r="D14" s="103"/>
      <c r="E14" s="100"/>
      <c r="F14" s="100"/>
      <c r="G14" s="100"/>
      <c r="H14" s="100"/>
      <c r="I14" s="100"/>
      <c r="J14" s="100"/>
      <c r="K14" s="100"/>
    </row>
    <row r="15" spans="2:11" ht="18.75" x14ac:dyDescent="0.3">
      <c r="B15" s="97"/>
      <c r="C15" s="102"/>
      <c r="D15" s="103"/>
      <c r="E15" s="100"/>
      <c r="F15" s="100"/>
      <c r="G15" s="100"/>
      <c r="H15" s="100"/>
      <c r="I15" s="100"/>
      <c r="J15" s="100"/>
      <c r="K15" s="100"/>
    </row>
    <row r="16" spans="2:11" ht="18.75" x14ac:dyDescent="0.3">
      <c r="B16" s="97"/>
      <c r="C16" s="102"/>
      <c r="D16" s="103"/>
      <c r="E16" s="100"/>
      <c r="F16" s="100"/>
      <c r="G16" s="100"/>
      <c r="H16" s="100"/>
      <c r="I16" s="100"/>
      <c r="J16" s="100"/>
      <c r="K16" s="100"/>
    </row>
    <row r="17" spans="2:11" ht="18.75" x14ac:dyDescent="0.3">
      <c r="B17" s="97"/>
      <c r="C17" s="102"/>
      <c r="D17" s="103"/>
      <c r="E17" s="100"/>
      <c r="F17" s="100"/>
      <c r="G17" s="100"/>
      <c r="H17" s="100"/>
      <c r="I17" s="100"/>
      <c r="J17" s="100"/>
      <c r="K17" s="100"/>
    </row>
    <row r="18" spans="2:11" ht="18.75" x14ac:dyDescent="0.3">
      <c r="B18" s="97"/>
      <c r="C18" s="102"/>
      <c r="D18" s="103"/>
      <c r="E18" s="100"/>
      <c r="F18" s="100"/>
      <c r="G18" s="100"/>
      <c r="H18" s="100"/>
      <c r="I18" s="100"/>
      <c r="J18" s="100"/>
      <c r="K18" s="100"/>
    </row>
    <row r="19" spans="2:11" ht="18.75" x14ac:dyDescent="0.3">
      <c r="B19" s="97"/>
      <c r="C19" s="102"/>
      <c r="D19" s="103"/>
      <c r="E19" s="100"/>
      <c r="F19" s="100"/>
      <c r="G19" s="100"/>
      <c r="H19" s="100"/>
      <c r="I19" s="100"/>
      <c r="J19" s="100"/>
      <c r="K19" s="100"/>
    </row>
    <row r="20" spans="2:11" ht="18.75" x14ac:dyDescent="0.3">
      <c r="B20" s="97"/>
      <c r="C20" s="102"/>
      <c r="D20" s="103"/>
      <c r="E20" s="100"/>
      <c r="F20" s="100"/>
      <c r="G20" s="100"/>
      <c r="H20" s="100"/>
      <c r="I20" s="100"/>
      <c r="J20" s="100"/>
      <c r="K20" s="100"/>
    </row>
    <row r="21" spans="2:11" ht="18.75" x14ac:dyDescent="0.3">
      <c r="B21" s="97"/>
      <c r="C21" s="102"/>
      <c r="D21" s="103"/>
      <c r="E21" s="100"/>
      <c r="F21" s="100"/>
      <c r="G21" s="100"/>
      <c r="H21" s="100"/>
      <c r="I21" s="100"/>
      <c r="J21" s="100"/>
      <c r="K21" s="100"/>
    </row>
    <row r="22" spans="2:11" ht="18.75" x14ac:dyDescent="0.3">
      <c r="B22" s="97"/>
      <c r="C22" s="102"/>
      <c r="D22" s="103"/>
      <c r="E22" s="100"/>
      <c r="F22" s="100"/>
      <c r="G22" s="100"/>
      <c r="H22" s="100"/>
      <c r="I22" s="100"/>
      <c r="J22" s="100"/>
      <c r="K22" s="100"/>
    </row>
    <row r="23" spans="2:11" ht="18.75" x14ac:dyDescent="0.3">
      <c r="B23" s="97"/>
      <c r="C23" s="102"/>
      <c r="D23" s="103"/>
      <c r="E23" s="100"/>
      <c r="F23" s="100"/>
      <c r="G23" s="100"/>
      <c r="H23" s="100"/>
      <c r="I23" s="100"/>
      <c r="J23" s="100"/>
      <c r="K23" s="100"/>
    </row>
    <row r="24" spans="2:11" ht="18.75" x14ac:dyDescent="0.3">
      <c r="B24" s="97"/>
      <c r="C24" s="102"/>
      <c r="D24" s="103"/>
      <c r="E24" s="100"/>
      <c r="F24" s="100"/>
      <c r="G24" s="100"/>
      <c r="H24" s="100"/>
      <c r="I24" s="100"/>
      <c r="J24" s="100"/>
      <c r="K24" s="100"/>
    </row>
    <row r="25" spans="2:11" ht="18.75" x14ac:dyDescent="0.3">
      <c r="B25" s="97"/>
      <c r="C25" s="102"/>
      <c r="D25" s="103"/>
      <c r="E25" s="100"/>
      <c r="F25" s="100"/>
      <c r="G25" s="100"/>
      <c r="H25" s="100"/>
      <c r="I25" s="100"/>
      <c r="J25" s="100"/>
      <c r="K25" s="100"/>
    </row>
    <row r="26" spans="2:11" ht="18.75" x14ac:dyDescent="0.3">
      <c r="B26" s="97"/>
      <c r="C26" s="102"/>
      <c r="D26" s="103"/>
      <c r="E26" s="100"/>
      <c r="F26" s="100"/>
      <c r="G26" s="100"/>
      <c r="H26" s="100"/>
      <c r="I26" s="100"/>
      <c r="J26" s="100"/>
      <c r="K26" s="100"/>
    </row>
    <row r="27" spans="2:11" ht="18.75" x14ac:dyDescent="0.3">
      <c r="B27" s="97"/>
      <c r="C27" s="102"/>
      <c r="D27" s="103"/>
      <c r="E27" s="100"/>
      <c r="F27" s="100"/>
      <c r="G27" s="100"/>
      <c r="H27" s="100"/>
      <c r="I27" s="100"/>
      <c r="J27" s="100"/>
      <c r="K27" s="100"/>
    </row>
    <row r="28" spans="2:11" ht="18.75" x14ac:dyDescent="0.3">
      <c r="B28" s="97"/>
      <c r="C28" s="102"/>
      <c r="D28" s="103"/>
      <c r="E28" s="100"/>
      <c r="F28" s="100"/>
      <c r="G28" s="100"/>
      <c r="H28" s="100"/>
      <c r="I28" s="100"/>
      <c r="J28" s="100"/>
      <c r="K28" s="100"/>
    </row>
    <row r="29" spans="2:11" ht="18.75" x14ac:dyDescent="0.3">
      <c r="B29" s="97"/>
      <c r="C29" s="102"/>
      <c r="D29" s="103"/>
      <c r="E29" s="100"/>
      <c r="F29" s="100"/>
      <c r="G29" s="100"/>
      <c r="H29" s="100"/>
      <c r="I29" s="100"/>
      <c r="J29" s="100"/>
      <c r="K29" s="100"/>
    </row>
    <row r="30" spans="2:11" ht="18.75" x14ac:dyDescent="0.3">
      <c r="B30" s="97"/>
      <c r="C30" s="102"/>
      <c r="D30" s="103"/>
      <c r="E30" s="100"/>
      <c r="F30" s="100"/>
      <c r="G30" s="100"/>
      <c r="H30" s="100"/>
      <c r="I30" s="100"/>
      <c r="J30" s="100"/>
      <c r="K30" s="100"/>
    </row>
    <row r="31" spans="2:11" ht="18.75" x14ac:dyDescent="0.3">
      <c r="B31" s="97"/>
      <c r="C31" s="102"/>
      <c r="D31" s="103"/>
      <c r="E31" s="100"/>
      <c r="F31" s="100"/>
      <c r="G31" s="100"/>
      <c r="H31" s="100"/>
      <c r="I31" s="100"/>
      <c r="J31" s="100"/>
      <c r="K31" s="100"/>
    </row>
    <row r="32" spans="2:11" ht="18.75" x14ac:dyDescent="0.3">
      <c r="B32" s="97"/>
      <c r="C32" s="102"/>
      <c r="D32" s="103"/>
      <c r="E32" s="100"/>
      <c r="F32" s="100"/>
      <c r="G32" s="100"/>
      <c r="H32" s="100"/>
      <c r="I32" s="100"/>
      <c r="J32" s="100"/>
      <c r="K32" s="100"/>
    </row>
    <row r="33" spans="2:11" ht="18.75" x14ac:dyDescent="0.3">
      <c r="B33" s="97"/>
      <c r="C33" s="102"/>
      <c r="D33" s="103"/>
      <c r="E33" s="100"/>
      <c r="F33" s="100"/>
      <c r="G33" s="100"/>
      <c r="H33" s="100"/>
      <c r="I33" s="100"/>
      <c r="J33" s="100"/>
      <c r="K33" s="100"/>
    </row>
    <row r="34" spans="2:11" ht="18.75" x14ac:dyDescent="0.3">
      <c r="B34" s="97"/>
      <c r="C34" s="102"/>
      <c r="D34" s="103"/>
      <c r="E34" s="100"/>
      <c r="F34" s="100"/>
      <c r="G34" s="100"/>
      <c r="H34" s="100"/>
      <c r="I34" s="100"/>
      <c r="J34" s="100"/>
      <c r="K34" s="100"/>
    </row>
    <row r="35" spans="2:11" ht="18.75" x14ac:dyDescent="0.3">
      <c r="B35" s="97"/>
      <c r="C35" s="102"/>
      <c r="D35" s="103"/>
      <c r="E35" s="100"/>
      <c r="F35" s="100"/>
      <c r="G35" s="100"/>
      <c r="H35" s="100"/>
      <c r="I35" s="100"/>
      <c r="J35" s="100"/>
      <c r="K35" s="100"/>
    </row>
    <row r="36" spans="2:11" ht="18.75" x14ac:dyDescent="0.3">
      <c r="B36" s="97"/>
      <c r="C36" s="102"/>
      <c r="D36" s="103"/>
      <c r="E36" s="100"/>
      <c r="F36" s="100"/>
      <c r="G36" s="100"/>
      <c r="H36" s="100"/>
      <c r="I36" s="100"/>
      <c r="J36" s="100"/>
      <c r="K36" s="100"/>
    </row>
    <row r="37" spans="2:11" ht="18.75" x14ac:dyDescent="0.3">
      <c r="B37" s="97"/>
      <c r="C37" s="102"/>
      <c r="D37" s="103"/>
      <c r="E37" s="100"/>
      <c r="F37" s="100"/>
      <c r="G37" s="100"/>
      <c r="H37" s="100"/>
      <c r="I37" s="100"/>
      <c r="J37" s="100"/>
      <c r="K37" s="100"/>
    </row>
    <row r="38" spans="2:11" ht="18.75" x14ac:dyDescent="0.3">
      <c r="B38" s="97"/>
      <c r="C38" s="102"/>
      <c r="D38" s="103"/>
      <c r="E38" s="100"/>
      <c r="F38" s="100"/>
      <c r="G38" s="100"/>
      <c r="H38" s="100"/>
      <c r="I38" s="100"/>
      <c r="J38" s="100"/>
      <c r="K38" s="100"/>
    </row>
    <row r="39" spans="2:11" ht="18.75" x14ac:dyDescent="0.3">
      <c r="B39" s="97"/>
      <c r="C39" s="102"/>
      <c r="D39" s="103"/>
      <c r="E39" s="100"/>
      <c r="F39" s="100"/>
      <c r="G39" s="100"/>
      <c r="H39" s="100"/>
      <c r="I39" s="100"/>
      <c r="J39" s="100"/>
      <c r="K39" s="100"/>
    </row>
    <row r="40" spans="2:11" ht="18.75" x14ac:dyDescent="0.3">
      <c r="B40" s="97"/>
      <c r="C40" s="102"/>
      <c r="D40" s="103"/>
      <c r="E40" s="100"/>
      <c r="F40" s="100"/>
      <c r="G40" s="100"/>
      <c r="H40" s="100"/>
      <c r="I40" s="100"/>
      <c r="J40" s="100"/>
      <c r="K40" s="100"/>
    </row>
    <row r="41" spans="2:11" ht="18.75" x14ac:dyDescent="0.3">
      <c r="B41" s="97"/>
      <c r="C41" s="102"/>
      <c r="D41" s="103"/>
      <c r="E41" s="100"/>
      <c r="F41" s="100"/>
      <c r="G41" s="100"/>
      <c r="H41" s="100"/>
      <c r="I41" s="100"/>
      <c r="J41" s="100"/>
      <c r="K41" s="100"/>
    </row>
    <row r="42" spans="2:11" ht="18.75" x14ac:dyDescent="0.3">
      <c r="B42" s="97"/>
      <c r="C42" s="102"/>
      <c r="D42" s="103"/>
      <c r="E42" s="100"/>
      <c r="F42" s="100"/>
      <c r="G42" s="100"/>
      <c r="H42" s="100"/>
      <c r="I42" s="100"/>
      <c r="J42" s="100"/>
      <c r="K42" s="100"/>
    </row>
    <row r="43" spans="2:11" ht="18.75" x14ac:dyDescent="0.3">
      <c r="B43" s="97"/>
      <c r="C43" s="102"/>
      <c r="D43" s="103"/>
      <c r="E43" s="100"/>
      <c r="F43" s="100"/>
      <c r="G43" s="100"/>
      <c r="H43" s="100"/>
      <c r="I43" s="100"/>
      <c r="J43" s="100"/>
      <c r="K43" s="100"/>
    </row>
    <row r="44" spans="2:11" ht="18.75" x14ac:dyDescent="0.3">
      <c r="B44" s="97"/>
      <c r="C44" s="102"/>
      <c r="D44" s="103"/>
      <c r="E44" s="100"/>
      <c r="F44" s="100"/>
      <c r="G44" s="100"/>
      <c r="H44" s="100"/>
      <c r="I44" s="100"/>
      <c r="J44" s="100"/>
      <c r="K44" s="100"/>
    </row>
    <row r="45" spans="2:11" ht="18.75" x14ac:dyDescent="0.3">
      <c r="B45" s="97"/>
      <c r="C45" s="102"/>
      <c r="D45" s="103"/>
      <c r="E45" s="100"/>
      <c r="F45" s="100"/>
      <c r="G45" s="100"/>
      <c r="H45" s="100"/>
      <c r="I45" s="100"/>
      <c r="J45" s="100"/>
      <c r="K45" s="100"/>
    </row>
    <row r="46" spans="2:11" ht="18.75" x14ac:dyDescent="0.3">
      <c r="B46" s="97"/>
      <c r="C46" s="102"/>
      <c r="D46" s="103"/>
      <c r="E46" s="100"/>
      <c r="F46" s="100"/>
      <c r="G46" s="100"/>
      <c r="H46" s="100"/>
      <c r="I46" s="100"/>
      <c r="J46" s="100"/>
      <c r="K46" s="100"/>
    </row>
    <row r="47" spans="2:11" ht="18.75" x14ac:dyDescent="0.3">
      <c r="B47" s="97"/>
      <c r="C47" s="102"/>
      <c r="D47" s="103"/>
      <c r="E47" s="100"/>
      <c r="F47" s="100"/>
      <c r="G47" s="100"/>
      <c r="H47" s="100"/>
      <c r="I47" s="100"/>
      <c r="J47" s="100"/>
      <c r="K47" s="100"/>
    </row>
    <row r="48" spans="2:11" ht="18.75" x14ac:dyDescent="0.3">
      <c r="B48" s="97"/>
      <c r="C48" s="102"/>
      <c r="D48" s="103"/>
      <c r="E48" s="100"/>
      <c r="F48" s="100"/>
      <c r="G48" s="100"/>
      <c r="H48" s="100"/>
      <c r="I48" s="100"/>
      <c r="J48" s="100"/>
      <c r="K48" s="100"/>
    </row>
    <row r="49" spans="1:14" ht="18.75" x14ac:dyDescent="0.3">
      <c r="B49" s="97"/>
      <c r="C49" s="102"/>
      <c r="D49" s="103"/>
      <c r="E49" s="100"/>
      <c r="F49" s="100"/>
      <c r="G49" s="100"/>
      <c r="H49" s="100"/>
      <c r="I49" s="100"/>
      <c r="J49" s="100"/>
      <c r="K49" s="100"/>
    </row>
    <row r="50" spans="1:14" ht="18.75" x14ac:dyDescent="0.3">
      <c r="B50" s="97"/>
      <c r="C50" s="102"/>
      <c r="D50" s="103"/>
      <c r="E50" s="100"/>
      <c r="F50" s="100"/>
      <c r="G50" s="100"/>
      <c r="H50" s="100"/>
      <c r="I50" s="100"/>
      <c r="J50" s="100"/>
      <c r="K50" s="100"/>
    </row>
    <row r="51" spans="1:14" s="104" customFormat="1" ht="18.75" x14ac:dyDescent="0.3">
      <c r="B51" s="97"/>
      <c r="C51" s="102"/>
      <c r="D51" s="103"/>
      <c r="E51" s="100"/>
      <c r="F51" s="100"/>
      <c r="G51" s="100"/>
      <c r="H51" s="100"/>
      <c r="I51" s="100"/>
      <c r="J51" s="100"/>
      <c r="K51" s="100"/>
    </row>
    <row r="52" spans="1:14" ht="18.75" x14ac:dyDescent="0.3">
      <c r="B52" s="97"/>
      <c r="C52" s="102"/>
      <c r="D52" s="103"/>
      <c r="E52" s="100"/>
      <c r="F52" s="100"/>
      <c r="G52" s="100"/>
      <c r="H52" s="100"/>
      <c r="I52" s="100"/>
      <c r="J52" s="100"/>
      <c r="K52" s="100"/>
    </row>
    <row r="53" spans="1:14" ht="18.75" x14ac:dyDescent="0.3">
      <c r="B53" s="97"/>
      <c r="C53" s="102"/>
      <c r="D53" s="103"/>
      <c r="E53" s="100"/>
      <c r="F53" s="100"/>
      <c r="G53" s="100"/>
      <c r="H53" s="100"/>
      <c r="I53" s="100"/>
      <c r="J53" s="100"/>
      <c r="K53" s="100"/>
    </row>
    <row r="54" spans="1:14" ht="18.75" x14ac:dyDescent="0.3">
      <c r="B54" s="97"/>
      <c r="C54" s="102"/>
      <c r="D54" s="103"/>
      <c r="E54" s="100"/>
      <c r="F54" s="100"/>
      <c r="G54" s="100"/>
      <c r="H54" s="100"/>
      <c r="I54" s="100"/>
      <c r="J54" s="100"/>
      <c r="K54" s="100"/>
    </row>
    <row r="55" spans="1:14" ht="18.75" x14ac:dyDescent="0.3">
      <c r="B55" s="97"/>
      <c r="C55" s="102"/>
      <c r="D55" s="103"/>
      <c r="E55" s="100"/>
      <c r="F55" s="100"/>
      <c r="G55" s="100"/>
      <c r="H55" s="100"/>
      <c r="I55" s="100"/>
      <c r="J55" s="100"/>
      <c r="K55" s="100"/>
    </row>
    <row r="56" spans="1:14" ht="18.75" x14ac:dyDescent="0.3">
      <c r="B56" s="101"/>
      <c r="C56" s="102"/>
      <c r="D56" s="103"/>
      <c r="E56" s="100"/>
      <c r="F56" s="100"/>
      <c r="G56" s="100"/>
      <c r="H56" s="100"/>
      <c r="I56" s="100"/>
      <c r="J56" s="100"/>
      <c r="K56" s="100"/>
      <c r="L56" s="100"/>
    </row>
    <row r="57" spans="1:14" ht="18.75" x14ac:dyDescent="0.3">
      <c r="A57" s="97"/>
      <c r="B57" s="105"/>
      <c r="C57" s="106"/>
      <c r="D57" s="107"/>
      <c r="E57" s="99"/>
      <c r="F57" s="99"/>
      <c r="G57" s="99"/>
      <c r="H57" s="99"/>
      <c r="I57" s="99"/>
      <c r="J57" s="99"/>
      <c r="K57" s="99"/>
      <c r="L57" s="99"/>
      <c r="M57" s="97"/>
      <c r="N57" s="97"/>
    </row>
    <row r="58" spans="1:14" s="1" customFormat="1" ht="37.5" x14ac:dyDescent="0.3">
      <c r="B58" s="155" t="s">
        <v>239</v>
      </c>
      <c r="C58" s="110"/>
      <c r="D58" s="111"/>
      <c r="E58" s="145" t="s">
        <v>22</v>
      </c>
    </row>
    <row r="59" spans="1:14" s="117" customFormat="1" ht="37.5" x14ac:dyDescent="0.3">
      <c r="A59" s="112"/>
      <c r="B59" s="113" t="s">
        <v>23</v>
      </c>
      <c r="C59" s="114" t="s">
        <v>240</v>
      </c>
      <c r="D59" s="151" t="s">
        <v>241</v>
      </c>
      <c r="E59" s="146" t="s">
        <v>22</v>
      </c>
      <c r="F59" s="112"/>
      <c r="G59" s="112"/>
      <c r="H59" s="112"/>
      <c r="I59" s="112"/>
      <c r="J59" s="112"/>
      <c r="K59" s="112"/>
      <c r="L59" s="112"/>
      <c r="M59" s="116"/>
    </row>
    <row r="60" spans="1:14" s="118" customFormat="1" ht="63.75" x14ac:dyDescent="0.2">
      <c r="B60" s="20" t="s">
        <v>237</v>
      </c>
      <c r="C60" s="147" t="s">
        <v>243</v>
      </c>
      <c r="D60" s="98"/>
      <c r="E60" s="148" t="s">
        <v>22</v>
      </c>
    </row>
    <row r="61" spans="1:14" s="118" customFormat="1" ht="38.25" x14ac:dyDescent="0.2">
      <c r="B61" s="20" t="s">
        <v>238</v>
      </c>
      <c r="C61" s="147" t="s">
        <v>245</v>
      </c>
      <c r="D61" s="94"/>
      <c r="E61" s="148" t="s">
        <v>22</v>
      </c>
    </row>
    <row r="62" spans="1:14" s="118" customFormat="1" ht="37.5" x14ac:dyDescent="0.2">
      <c r="B62" s="20" t="s">
        <v>242</v>
      </c>
      <c r="C62" s="147" t="s">
        <v>247</v>
      </c>
      <c r="D62" s="94"/>
      <c r="E62" s="148" t="s">
        <v>22</v>
      </c>
    </row>
    <row r="63" spans="1:14" s="118" customFormat="1" ht="37.5" x14ac:dyDescent="0.2">
      <c r="B63" s="20" t="s">
        <v>244</v>
      </c>
      <c r="C63" s="147" t="s">
        <v>249</v>
      </c>
      <c r="D63" s="94"/>
      <c r="E63" s="148" t="s">
        <v>22</v>
      </c>
    </row>
    <row r="64" spans="1:14" s="118" customFormat="1" ht="37.5" x14ac:dyDescent="0.2">
      <c r="B64" s="20" t="s">
        <v>246</v>
      </c>
      <c r="C64" s="147" t="s">
        <v>251</v>
      </c>
      <c r="D64" s="94"/>
      <c r="E64" s="148" t="s">
        <v>22</v>
      </c>
    </row>
    <row r="65" spans="2:5" s="118" customFormat="1" ht="37.5" x14ac:dyDescent="0.2">
      <c r="B65" s="20" t="s">
        <v>248</v>
      </c>
      <c r="C65" s="147" t="s">
        <v>253</v>
      </c>
      <c r="D65" s="94"/>
      <c r="E65" s="148" t="s">
        <v>22</v>
      </c>
    </row>
    <row r="66" spans="2:5" s="118" customFormat="1" ht="37.5" x14ac:dyDescent="0.2">
      <c r="B66" s="20" t="s">
        <v>250</v>
      </c>
      <c r="C66" s="147" t="s">
        <v>255</v>
      </c>
      <c r="D66" s="94"/>
      <c r="E66" s="148" t="s">
        <v>22</v>
      </c>
    </row>
    <row r="67" spans="2:5" s="118" customFormat="1" ht="37.5" x14ac:dyDescent="0.2">
      <c r="B67" s="20" t="s">
        <v>252</v>
      </c>
      <c r="C67" s="147" t="s">
        <v>257</v>
      </c>
      <c r="D67" s="94"/>
      <c r="E67" s="148" t="s">
        <v>22</v>
      </c>
    </row>
    <row r="68" spans="2:5" s="118" customFormat="1" ht="37.5" x14ac:dyDescent="0.2">
      <c r="B68" s="20" t="s">
        <v>254</v>
      </c>
      <c r="C68" s="147" t="s">
        <v>259</v>
      </c>
      <c r="D68" s="94"/>
      <c r="E68" s="148" t="s">
        <v>22</v>
      </c>
    </row>
    <row r="69" spans="2:5" s="118" customFormat="1" ht="37.5" x14ac:dyDescent="0.2">
      <c r="B69" s="20" t="s">
        <v>256</v>
      </c>
      <c r="C69" s="147" t="s">
        <v>261</v>
      </c>
      <c r="D69" s="94"/>
      <c r="E69" s="148" t="s">
        <v>22</v>
      </c>
    </row>
    <row r="70" spans="2:5" s="118" customFormat="1" ht="102" x14ac:dyDescent="0.2">
      <c r="B70" s="20" t="s">
        <v>258</v>
      </c>
      <c r="C70" s="147" t="s">
        <v>263</v>
      </c>
      <c r="D70" s="94"/>
      <c r="E70" s="148" t="s">
        <v>22</v>
      </c>
    </row>
    <row r="71" spans="2:5" s="118" customFormat="1" ht="37.5" x14ac:dyDescent="0.2">
      <c r="B71" s="20" t="s">
        <v>260</v>
      </c>
      <c r="C71" s="147" t="s">
        <v>265</v>
      </c>
      <c r="D71" s="94"/>
      <c r="E71" s="148" t="s">
        <v>22</v>
      </c>
    </row>
    <row r="72" spans="2:5" s="118" customFormat="1" ht="37.5" x14ac:dyDescent="0.2">
      <c r="B72" s="20" t="s">
        <v>262</v>
      </c>
      <c r="C72" s="147" t="s">
        <v>267</v>
      </c>
      <c r="D72" s="94"/>
      <c r="E72" s="148" t="s">
        <v>22</v>
      </c>
    </row>
    <row r="73" spans="2:5" s="118" customFormat="1" ht="37.5" x14ac:dyDescent="0.2">
      <c r="B73" s="20" t="s">
        <v>264</v>
      </c>
      <c r="C73" s="149" t="s">
        <v>269</v>
      </c>
      <c r="D73" s="94"/>
      <c r="E73" s="148" t="s">
        <v>22</v>
      </c>
    </row>
    <row r="74" spans="2:5" s="118" customFormat="1" ht="37.5" x14ac:dyDescent="0.2">
      <c r="B74" s="20" t="s">
        <v>266</v>
      </c>
      <c r="C74" s="147" t="s">
        <v>271</v>
      </c>
      <c r="D74" s="94"/>
      <c r="E74" s="148" t="s">
        <v>22</v>
      </c>
    </row>
    <row r="75" spans="2:5" s="118" customFormat="1" ht="37.5" x14ac:dyDescent="0.2">
      <c r="B75" s="20" t="s">
        <v>268</v>
      </c>
      <c r="C75" s="147" t="s">
        <v>273</v>
      </c>
      <c r="D75" s="94"/>
      <c r="E75" s="148" t="s">
        <v>22</v>
      </c>
    </row>
    <row r="76" spans="2:5" s="118" customFormat="1" ht="37.5" x14ac:dyDescent="0.2">
      <c r="B76" s="20" t="s">
        <v>270</v>
      </c>
      <c r="C76" s="147" t="s">
        <v>275</v>
      </c>
      <c r="D76" s="94"/>
      <c r="E76" s="148" t="s">
        <v>22</v>
      </c>
    </row>
    <row r="77" spans="2:5" s="118" customFormat="1" ht="37.5" x14ac:dyDescent="0.2">
      <c r="B77" s="20" t="s">
        <v>272</v>
      </c>
      <c r="C77" s="149" t="s">
        <v>277</v>
      </c>
      <c r="D77" s="94"/>
      <c r="E77" s="148" t="s">
        <v>22</v>
      </c>
    </row>
    <row r="78" spans="2:5" s="118" customFormat="1" ht="38.25" x14ac:dyDescent="0.2">
      <c r="B78" s="20" t="s">
        <v>274</v>
      </c>
      <c r="C78" s="149" t="s">
        <v>279</v>
      </c>
      <c r="D78" s="94"/>
      <c r="E78" s="148" t="s">
        <v>22</v>
      </c>
    </row>
    <row r="79" spans="2:5" s="118" customFormat="1" ht="37.5" x14ac:dyDescent="0.2">
      <c r="B79" s="20" t="s">
        <v>276</v>
      </c>
      <c r="C79" s="150" t="s">
        <v>281</v>
      </c>
      <c r="D79" s="94"/>
      <c r="E79" s="148" t="s">
        <v>22</v>
      </c>
    </row>
    <row r="80" spans="2:5" s="118" customFormat="1" ht="37.5" x14ac:dyDescent="0.2">
      <c r="B80" s="20" t="s">
        <v>278</v>
      </c>
      <c r="C80" s="150" t="s">
        <v>283</v>
      </c>
      <c r="D80" s="94"/>
      <c r="E80" s="148" t="s">
        <v>22</v>
      </c>
    </row>
    <row r="81" spans="1:14" ht="37.5" x14ac:dyDescent="0.3">
      <c r="D81" s="119"/>
      <c r="E81" s="146" t="s">
        <v>22</v>
      </c>
    </row>
    <row r="82" spans="1:14" ht="37.5" x14ac:dyDescent="0.3">
      <c r="A82" s="1"/>
      <c r="B82" s="155" t="s">
        <v>284</v>
      </c>
      <c r="C82" s="110"/>
      <c r="D82" s="120"/>
      <c r="E82" s="146" t="s">
        <v>22</v>
      </c>
      <c r="F82" s="1"/>
      <c r="G82" s="1"/>
      <c r="H82" s="1"/>
      <c r="I82" s="1"/>
      <c r="J82" s="1"/>
      <c r="K82" s="1"/>
      <c r="L82" s="1"/>
      <c r="M82" s="1"/>
    </row>
    <row r="83" spans="1:14" s="104" customFormat="1" ht="38.25" thickBot="1" x14ac:dyDescent="0.35">
      <c r="A83" s="121"/>
      <c r="B83" s="122" t="s">
        <v>23</v>
      </c>
      <c r="C83" s="123" t="s">
        <v>285</v>
      </c>
      <c r="D83" s="124" t="s">
        <v>241</v>
      </c>
      <c r="E83" s="146" t="s">
        <v>22</v>
      </c>
      <c r="F83" s="121"/>
      <c r="G83" s="121"/>
      <c r="H83" s="121"/>
      <c r="I83" s="121"/>
      <c r="J83" s="121"/>
      <c r="K83" s="121"/>
      <c r="L83" s="121"/>
    </row>
    <row r="84" spans="1:14" ht="38.25" x14ac:dyDescent="0.3">
      <c r="B84" s="125"/>
      <c r="C84" s="126" t="s">
        <v>286</v>
      </c>
      <c r="D84" s="127"/>
      <c r="E84" s="146" t="s">
        <v>22</v>
      </c>
    </row>
    <row r="85" spans="1:14" ht="37.5" x14ac:dyDescent="0.3">
      <c r="B85" s="128" t="s">
        <v>280</v>
      </c>
      <c r="C85" s="129" t="s">
        <v>288</v>
      </c>
      <c r="D85" s="94"/>
      <c r="E85" s="146" t="s">
        <v>22</v>
      </c>
    </row>
    <row r="86" spans="1:14" ht="37.5" x14ac:dyDescent="0.3">
      <c r="B86" s="128" t="s">
        <v>282</v>
      </c>
      <c r="C86" s="129" t="s">
        <v>290</v>
      </c>
      <c r="D86" s="94"/>
      <c r="E86" s="146" t="s">
        <v>22</v>
      </c>
    </row>
    <row r="87" spans="1:14" ht="37.5" x14ac:dyDescent="0.3">
      <c r="B87" s="128" t="s">
        <v>287</v>
      </c>
      <c r="C87" s="130" t="s">
        <v>292</v>
      </c>
      <c r="D87" s="94"/>
      <c r="E87" s="146" t="s">
        <v>22</v>
      </c>
    </row>
    <row r="88" spans="1:14" ht="37.5" x14ac:dyDescent="0.3">
      <c r="B88" s="128" t="s">
        <v>289</v>
      </c>
      <c r="C88" s="131" t="s">
        <v>294</v>
      </c>
      <c r="D88" s="94"/>
      <c r="E88" s="146" t="s">
        <v>22</v>
      </c>
    </row>
    <row r="89" spans="1:14" ht="37.5" x14ac:dyDescent="0.3">
      <c r="B89" s="128" t="s">
        <v>291</v>
      </c>
      <c r="C89" s="129" t="s">
        <v>296</v>
      </c>
      <c r="D89" s="94"/>
      <c r="E89" s="146" t="s">
        <v>22</v>
      </c>
    </row>
    <row r="90" spans="1:14" ht="76.5" x14ac:dyDescent="0.3">
      <c r="B90" s="128" t="s">
        <v>293</v>
      </c>
      <c r="C90" s="129" t="s">
        <v>298</v>
      </c>
      <c r="D90" s="94"/>
      <c r="E90" s="146" t="s">
        <v>22</v>
      </c>
    </row>
    <row r="91" spans="1:14" ht="37.5" x14ac:dyDescent="0.3">
      <c r="B91" s="128" t="s">
        <v>295</v>
      </c>
      <c r="C91" s="132" t="s">
        <v>300</v>
      </c>
      <c r="D91" s="94"/>
      <c r="E91" s="146" t="s">
        <v>22</v>
      </c>
    </row>
    <row r="92" spans="1:14" ht="37.5" x14ac:dyDescent="0.3">
      <c r="B92" s="133"/>
      <c r="C92" s="134"/>
      <c r="D92" s="135"/>
      <c r="E92" s="146" t="s">
        <v>22</v>
      </c>
    </row>
    <row r="93" spans="1:14" ht="37.5" x14ac:dyDescent="0.3">
      <c r="A93" s="1"/>
      <c r="B93" s="155" t="s">
        <v>301</v>
      </c>
      <c r="C93" s="110"/>
      <c r="D93" s="120"/>
      <c r="E93" s="146" t="s">
        <v>22</v>
      </c>
      <c r="F93" s="1"/>
      <c r="G93" s="1"/>
      <c r="H93" s="1"/>
      <c r="I93" s="1"/>
      <c r="J93" s="1"/>
      <c r="K93" s="1"/>
      <c r="L93" s="1"/>
      <c r="M93" s="1"/>
      <c r="N93" s="1"/>
    </row>
    <row r="94" spans="1:14" ht="37.5" x14ac:dyDescent="0.3">
      <c r="A94" s="121"/>
      <c r="B94" s="136" t="s">
        <v>23</v>
      </c>
      <c r="C94" s="123" t="s">
        <v>302</v>
      </c>
      <c r="D94" s="124" t="s">
        <v>241</v>
      </c>
      <c r="E94" s="146" t="s">
        <v>22</v>
      </c>
      <c r="F94" s="121"/>
      <c r="G94" s="121"/>
      <c r="H94" s="121"/>
      <c r="I94" s="121"/>
      <c r="J94" s="121"/>
      <c r="K94" s="121"/>
      <c r="L94" s="121"/>
      <c r="M94" s="121"/>
      <c r="N94" s="104"/>
    </row>
    <row r="95" spans="1:14" s="97" customFormat="1" ht="37.5" x14ac:dyDescent="0.3">
      <c r="B95" s="96" t="s">
        <v>297</v>
      </c>
      <c r="C95" s="144" t="s">
        <v>304</v>
      </c>
      <c r="D95" s="94"/>
      <c r="E95" s="146" t="s">
        <v>22</v>
      </c>
      <c r="F95" s="143"/>
    </row>
    <row r="96" spans="1:14" s="97" customFormat="1" ht="37.5" x14ac:dyDescent="0.3">
      <c r="B96" s="96" t="s">
        <v>299</v>
      </c>
      <c r="C96" s="142" t="s">
        <v>306</v>
      </c>
      <c r="D96" s="94"/>
      <c r="E96" s="146" t="s">
        <v>22</v>
      </c>
      <c r="F96" s="143"/>
    </row>
    <row r="97" spans="2:5" ht="37.5" x14ac:dyDescent="0.3">
      <c r="E97" s="146" t="s">
        <v>22</v>
      </c>
    </row>
    <row r="98" spans="2:5" ht="37.5" x14ac:dyDescent="0.3">
      <c r="B98" s="155" t="s">
        <v>307</v>
      </c>
      <c r="C98" s="110"/>
      <c r="D98" s="120"/>
      <c r="E98" s="146" t="s">
        <v>22</v>
      </c>
    </row>
    <row r="99" spans="2:5" ht="37.5" x14ac:dyDescent="0.3">
      <c r="B99" s="136" t="s">
        <v>23</v>
      </c>
      <c r="C99" s="123"/>
      <c r="D99" s="140" t="s">
        <v>241</v>
      </c>
      <c r="E99" s="146" t="s">
        <v>22</v>
      </c>
    </row>
    <row r="100" spans="2:5" ht="37.5" x14ac:dyDescent="0.3">
      <c r="B100" s="137" t="s">
        <v>303</v>
      </c>
      <c r="C100" s="141" t="s">
        <v>309</v>
      </c>
      <c r="D100" s="94"/>
      <c r="E100" s="146" t="s">
        <v>22</v>
      </c>
    </row>
    <row r="101" spans="2:5" ht="37.5" x14ac:dyDescent="0.3">
      <c r="B101" s="137" t="s">
        <v>305</v>
      </c>
      <c r="C101" s="141" t="s">
        <v>311</v>
      </c>
      <c r="D101" s="94"/>
      <c r="E101" s="146" t="s">
        <v>22</v>
      </c>
    </row>
    <row r="102" spans="2:5" ht="37.5" x14ac:dyDescent="0.3">
      <c r="B102" s="137" t="s">
        <v>308</v>
      </c>
      <c r="C102" s="141" t="s">
        <v>313</v>
      </c>
      <c r="D102" s="94"/>
      <c r="E102" s="146" t="s">
        <v>22</v>
      </c>
    </row>
    <row r="103" spans="2:5" ht="37.5" x14ac:dyDescent="0.3">
      <c r="B103" s="137" t="s">
        <v>310</v>
      </c>
      <c r="C103" s="141" t="s">
        <v>315</v>
      </c>
      <c r="D103" s="94"/>
      <c r="E103" s="146" t="s">
        <v>22</v>
      </c>
    </row>
    <row r="104" spans="2:5" ht="38.25" x14ac:dyDescent="0.3">
      <c r="B104" s="137" t="s">
        <v>312</v>
      </c>
      <c r="C104" s="141" t="s">
        <v>316</v>
      </c>
      <c r="D104" s="94"/>
      <c r="E104" s="146" t="s">
        <v>22</v>
      </c>
    </row>
    <row r="105" spans="2:5" ht="37.5" x14ac:dyDescent="0.3">
      <c r="B105" s="137" t="s">
        <v>314</v>
      </c>
      <c r="C105" s="141" t="s">
        <v>317</v>
      </c>
      <c r="D105" s="94"/>
      <c r="E105" s="146" t="s">
        <v>22</v>
      </c>
    </row>
  </sheetData>
  <sheetProtection algorithmName="SHA-512" hashValue="xNLAz6Z5YsCQXnan4ACoX4lNOOkmIz4rPYeiuoAOzSc5dPjrBDpXjRoWpxERavyN5J/OnVgAMuCow1jH0btf7Q==" saltValue="L2PY1tU0UjG2X3Q+kIZVRA==" spinCount="100000" sheet="1" objects="1" scenarios="1"/>
  <mergeCells count="1">
    <mergeCell ref="B5:C5"/>
  </mergeCells>
  <dataValidations count="1">
    <dataValidation type="list" allowBlank="1" showInputMessage="1" showErrorMessage="1" sqref="D95:D96 D60:D80 D85:D91 D100:D105" xr:uid="{D559EC3F-BBC3-42FB-A425-1C9D8003F844}">
      <formula1>"Ja,Nee"</formula1>
    </dataValidation>
  </dataValidations>
  <pageMargins left="0.55118110236220474" right="0.55118110236220474" top="0.55118110236220474" bottom="0.55118110236220474" header="0.31496062992125984" footer="0.31496062992125984"/>
  <pageSetup paperSize="9" scale="74" fitToHeight="1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1C802-88D1-4114-9EC1-06E82E451DF4}">
  <sheetPr>
    <tabColor theme="4" tint="0.39997558519241921"/>
  </sheetPr>
  <dimension ref="A1:E22"/>
  <sheetViews>
    <sheetView zoomScaleNormal="100" workbookViewId="0">
      <pane ySplit="4" topLeftCell="A16" activePane="bottomLeft" state="frozen"/>
      <selection pane="bottomLeft" activeCell="H28" sqref="H28"/>
    </sheetView>
  </sheetViews>
  <sheetFormatPr defaultColWidth="9.140625" defaultRowHeight="15" x14ac:dyDescent="0.2"/>
  <cols>
    <col min="1" max="1" width="4.42578125" style="1" customWidth="1"/>
    <col min="2" max="2" width="15.28515625" style="56" customWidth="1"/>
    <col min="3" max="3" width="29.5703125" style="31" customWidth="1"/>
    <col min="4" max="4" width="102.7109375" style="93" customWidth="1"/>
    <col min="5" max="5" width="12.42578125" style="1" customWidth="1"/>
    <col min="6" max="16384" width="9.140625" style="1"/>
  </cols>
  <sheetData>
    <row r="1" spans="1:5" s="9" customFormat="1" ht="18.75" x14ac:dyDescent="0.2">
      <c r="B1" s="59" t="s">
        <v>318</v>
      </c>
      <c r="C1" s="58"/>
      <c r="D1" s="88"/>
    </row>
    <row r="3" spans="1:5" ht="18" customHeight="1" x14ac:dyDescent="0.2">
      <c r="C3" s="56" t="s">
        <v>21</v>
      </c>
      <c r="D3" s="89" t="str">
        <f>'PvE_FIN1-8'!D3</f>
        <v>&lt;&lt; in te vullen &gt;&gt;</v>
      </c>
    </row>
    <row r="4" spans="1:5" s="11" customFormat="1" ht="24" customHeight="1" x14ac:dyDescent="0.2">
      <c r="A4" s="9"/>
      <c r="B4" s="25" t="s">
        <v>23</v>
      </c>
      <c r="C4" s="26" t="s">
        <v>352</v>
      </c>
      <c r="D4" s="25" t="s">
        <v>25</v>
      </c>
      <c r="E4" s="25" t="s">
        <v>26</v>
      </c>
    </row>
    <row r="5" spans="1:5" ht="24.95" customHeight="1" x14ac:dyDescent="0.2">
      <c r="B5" s="57"/>
      <c r="C5" s="57" t="s">
        <v>319</v>
      </c>
      <c r="D5" s="90"/>
      <c r="E5" s="90"/>
    </row>
    <row r="6" spans="1:5" ht="25.5" x14ac:dyDescent="0.2">
      <c r="B6" s="18" t="s">
        <v>320</v>
      </c>
      <c r="C6" s="203" t="s">
        <v>319</v>
      </c>
      <c r="D6" s="45" t="s">
        <v>321</v>
      </c>
      <c r="E6" s="13"/>
    </row>
    <row r="7" spans="1:5" ht="25.5" x14ac:dyDescent="0.2">
      <c r="B7" s="18" t="s">
        <v>322</v>
      </c>
      <c r="C7" s="203" t="s">
        <v>319</v>
      </c>
      <c r="D7" s="45" t="s">
        <v>323</v>
      </c>
      <c r="E7" s="13"/>
    </row>
    <row r="8" spans="1:5" ht="25.5" customHeight="1" x14ac:dyDescent="0.2">
      <c r="B8" s="57"/>
      <c r="C8" s="57" t="s">
        <v>324</v>
      </c>
      <c r="D8" s="90"/>
      <c r="E8" s="90"/>
    </row>
    <row r="9" spans="1:5" ht="191.25" x14ac:dyDescent="0.2">
      <c r="B9" s="18" t="s">
        <v>325</v>
      </c>
      <c r="C9" s="203" t="s">
        <v>324</v>
      </c>
      <c r="D9" s="45" t="s">
        <v>1052</v>
      </c>
      <c r="E9" s="13"/>
    </row>
    <row r="10" spans="1:5" ht="38.25" x14ac:dyDescent="0.2">
      <c r="B10" s="18" t="s">
        <v>326</v>
      </c>
      <c r="C10" s="203" t="s">
        <v>324</v>
      </c>
      <c r="D10" s="45" t="s">
        <v>327</v>
      </c>
      <c r="E10" s="13"/>
    </row>
    <row r="11" spans="1:5" ht="25.5" x14ac:dyDescent="0.2">
      <c r="B11" s="18" t="s">
        <v>328</v>
      </c>
      <c r="C11" s="203" t="s">
        <v>324</v>
      </c>
      <c r="D11" s="204" t="s">
        <v>329</v>
      </c>
      <c r="E11" s="13"/>
    </row>
    <row r="12" spans="1:5" ht="25.5" x14ac:dyDescent="0.2">
      <c r="B12" s="18" t="s">
        <v>330</v>
      </c>
      <c r="C12" s="203" t="s">
        <v>324</v>
      </c>
      <c r="D12" s="32" t="str">
        <f>"Het conversieplan, zoals omgeschreven in eis "&amp;B9&amp;", bevat telcontroles - step-by-step en end-to-end - waarmee de juistheid, volledigheid en integriteit van de conversie en migratie kan worden aangetoond."</f>
        <v>Het conversieplan, zoals omgeschreven in eis PVE_FIN11_3, bevat telcontroles - step-by-step en end-to-end - waarmee de juistheid, volledigheid en integriteit van de conversie en migratie kan worden aangetoond.</v>
      </c>
      <c r="E12" s="13"/>
    </row>
    <row r="13" spans="1:5" ht="23.25" customHeight="1" x14ac:dyDescent="0.2">
      <c r="B13" s="57"/>
      <c r="C13" s="57" t="s">
        <v>331</v>
      </c>
      <c r="D13" s="14"/>
      <c r="E13" s="14"/>
    </row>
    <row r="14" spans="1:5" ht="114.75" x14ac:dyDescent="0.2">
      <c r="B14" s="18" t="s">
        <v>332</v>
      </c>
      <c r="C14" s="203" t="s">
        <v>333</v>
      </c>
      <c r="D14" s="45" t="s">
        <v>334</v>
      </c>
      <c r="E14" s="13"/>
    </row>
    <row r="15" spans="1:5" ht="51" x14ac:dyDescent="0.2">
      <c r="B15" s="18" t="s">
        <v>335</v>
      </c>
      <c r="C15" s="203" t="s">
        <v>333</v>
      </c>
      <c r="D15" s="45" t="s">
        <v>336</v>
      </c>
      <c r="E15" s="13"/>
    </row>
    <row r="16" spans="1:5" ht="114.75" x14ac:dyDescent="0.2">
      <c r="B16" s="18" t="s">
        <v>337</v>
      </c>
      <c r="C16" s="203" t="s">
        <v>338</v>
      </c>
      <c r="D16" s="35" t="s">
        <v>637</v>
      </c>
      <c r="E16" s="13"/>
    </row>
    <row r="17" spans="2:5" ht="12.75" x14ac:dyDescent="0.2">
      <c r="B17" s="18" t="s">
        <v>339</v>
      </c>
      <c r="C17" s="203" t="s">
        <v>338</v>
      </c>
      <c r="D17" s="45" t="s">
        <v>340</v>
      </c>
      <c r="E17" s="13"/>
    </row>
    <row r="18" spans="2:5" ht="38.25" x14ac:dyDescent="0.2">
      <c r="B18" s="18" t="s">
        <v>341</v>
      </c>
      <c r="C18" s="203" t="s">
        <v>338</v>
      </c>
      <c r="D18" s="45" t="s">
        <v>342</v>
      </c>
      <c r="E18" s="13"/>
    </row>
    <row r="19" spans="2:5" ht="12.75" x14ac:dyDescent="0.2">
      <c r="B19" s="18" t="s">
        <v>343</v>
      </c>
      <c r="C19" s="203" t="s">
        <v>338</v>
      </c>
      <c r="D19" s="32" t="s">
        <v>344</v>
      </c>
      <c r="E19" s="13"/>
    </row>
    <row r="20" spans="2:5" ht="12.75" x14ac:dyDescent="0.2">
      <c r="B20" s="18" t="s">
        <v>345</v>
      </c>
      <c r="C20" s="203" t="s">
        <v>346</v>
      </c>
      <c r="D20" s="32" t="s">
        <v>347</v>
      </c>
      <c r="E20" s="13"/>
    </row>
    <row r="21" spans="2:5" ht="12.75" x14ac:dyDescent="0.2">
      <c r="B21" s="18" t="s">
        <v>348</v>
      </c>
      <c r="C21" s="203" t="s">
        <v>346</v>
      </c>
      <c r="D21" s="32" t="s">
        <v>349</v>
      </c>
      <c r="E21" s="13"/>
    </row>
    <row r="22" spans="2:5" x14ac:dyDescent="0.2">
      <c r="B22" s="91"/>
      <c r="D22" s="92"/>
    </row>
  </sheetData>
  <sheetProtection algorithmName="SHA-512" hashValue="NtUm30Lte1l49ESEFgpeqx9yF8W5+VjxGXsCkEDNdUyQSX9uWiCxfD/Xx0m9ke3KLv5AltFeHRJPu2kXS66c0Q==" saltValue="O1Mp0Hg6EIAaEGskKPHgbg==" spinCount="100000" sheet="1" objects="1" scenarios="1" autoFilter="0"/>
  <autoFilter ref="A4:E4" xr:uid="{4111C802-88D1-4114-9EC1-06E82E451DF4}"/>
  <dataValidations count="1">
    <dataValidation type="list" allowBlank="1" showInputMessage="1" showErrorMessage="1" sqref="E14:E21 E9:E12 E6:E7" xr:uid="{390545E7-E851-4AAC-830E-BD233A58F68F}">
      <formula1>"Ja,Nee"</formula1>
    </dataValidation>
  </dataValidation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54110-61D0-46F4-ACD3-7D651F7DB30C}">
  <sheetPr>
    <tabColor theme="9" tint="0.39997558519241921"/>
  </sheetPr>
  <dimension ref="A1:G254"/>
  <sheetViews>
    <sheetView zoomScaleNormal="100" workbookViewId="0">
      <pane xSplit="1" ySplit="4" topLeftCell="B142" activePane="bottomRight" state="frozen"/>
      <selection pane="topRight" activeCell="B1" sqref="B1"/>
      <selection pane="bottomLeft" activeCell="A5" sqref="A5"/>
      <selection pane="bottomRight" activeCell="H149" sqref="H149"/>
    </sheetView>
  </sheetViews>
  <sheetFormatPr defaultColWidth="9.140625" defaultRowHeight="12.75" x14ac:dyDescent="0.2"/>
  <cols>
    <col min="1" max="1" width="2.7109375" style="30" customWidth="1"/>
    <col min="2" max="2" width="16.7109375" style="48" customWidth="1"/>
    <col min="3" max="3" width="48.7109375" style="48" customWidth="1"/>
    <col min="4" max="4" width="80.7109375" style="11" customWidth="1"/>
    <col min="5" max="6" width="14.140625" style="11" customWidth="1"/>
    <col min="7" max="16384" width="9.140625" style="30"/>
  </cols>
  <sheetData>
    <row r="1" spans="1:7" s="11" customFormat="1" ht="18.75" x14ac:dyDescent="0.2">
      <c r="A1" s="9"/>
      <c r="B1" s="152" t="s">
        <v>350</v>
      </c>
      <c r="C1" s="17"/>
      <c r="D1" s="10"/>
      <c r="E1" s="10"/>
      <c r="F1" s="10"/>
    </row>
    <row r="2" spans="1:7" ht="17.25" customHeight="1" x14ac:dyDescent="0.2">
      <c r="A2" s="1"/>
      <c r="B2" s="159"/>
      <c r="C2" s="28" t="s">
        <v>21</v>
      </c>
      <c r="D2" s="29" t="str">
        <f>'PvE_FIN1-8'!D3</f>
        <v>&lt;&lt; in te vullen &gt;&gt;</v>
      </c>
      <c r="E2" s="1"/>
      <c r="F2" s="1"/>
    </row>
    <row r="3" spans="1:7" x14ac:dyDescent="0.2">
      <c r="A3" s="1"/>
      <c r="B3" s="160"/>
      <c r="C3" s="31"/>
      <c r="D3" s="9"/>
      <c r="E3" s="9"/>
      <c r="F3" s="9"/>
    </row>
    <row r="4" spans="1:7" ht="17.25" customHeight="1" x14ac:dyDescent="0.2">
      <c r="A4" s="27" t="s">
        <v>351</v>
      </c>
      <c r="B4" s="154" t="s">
        <v>23</v>
      </c>
      <c r="C4" s="22" t="s">
        <v>352</v>
      </c>
      <c r="D4" s="23" t="s">
        <v>353</v>
      </c>
      <c r="E4" s="23" t="s">
        <v>354</v>
      </c>
      <c r="F4" s="24" t="s">
        <v>355</v>
      </c>
      <c r="G4" s="34" t="s">
        <v>22</v>
      </c>
    </row>
    <row r="5" spans="1:7" ht="21" customHeight="1" x14ac:dyDescent="0.2">
      <c r="A5" s="1"/>
      <c r="B5" s="161"/>
      <c r="C5" s="19" t="s">
        <v>24</v>
      </c>
      <c r="D5" s="49"/>
      <c r="E5" s="49"/>
      <c r="F5" s="50"/>
      <c r="G5" s="34" t="s">
        <v>22</v>
      </c>
    </row>
    <row r="6" spans="1:7" ht="126" customHeight="1" x14ac:dyDescent="0.2">
      <c r="A6" s="1"/>
      <c r="B6" s="162" t="s">
        <v>639</v>
      </c>
      <c r="C6" s="18" t="s">
        <v>356</v>
      </c>
      <c r="D6" s="51" t="s">
        <v>357</v>
      </c>
      <c r="E6" s="52"/>
      <c r="F6" s="52"/>
      <c r="G6" s="34" t="s">
        <v>22</v>
      </c>
    </row>
    <row r="7" spans="1:7" ht="51" x14ac:dyDescent="0.2">
      <c r="A7" s="1"/>
      <c r="B7" s="162" t="s">
        <v>667</v>
      </c>
      <c r="C7" s="18" t="s">
        <v>27</v>
      </c>
      <c r="D7" s="32" t="s">
        <v>358</v>
      </c>
      <c r="E7" s="32" t="s">
        <v>359</v>
      </c>
      <c r="F7" s="13"/>
      <c r="G7" s="34" t="s">
        <v>22</v>
      </c>
    </row>
    <row r="8" spans="1:7" ht="38.25" x14ac:dyDescent="0.2">
      <c r="A8" s="1"/>
      <c r="B8" s="162" t="s">
        <v>668</v>
      </c>
      <c r="C8" s="18" t="s">
        <v>27</v>
      </c>
      <c r="D8" s="32" t="s">
        <v>360</v>
      </c>
      <c r="E8" s="32" t="s">
        <v>359</v>
      </c>
      <c r="F8" s="13"/>
      <c r="G8" s="34" t="s">
        <v>22</v>
      </c>
    </row>
    <row r="9" spans="1:7" ht="85.5" customHeight="1" x14ac:dyDescent="0.2">
      <c r="A9" s="1"/>
      <c r="B9" s="162" t="s">
        <v>669</v>
      </c>
      <c r="C9" s="18" t="s">
        <v>27</v>
      </c>
      <c r="D9" s="32" t="s">
        <v>361</v>
      </c>
      <c r="E9" s="32" t="s">
        <v>359</v>
      </c>
      <c r="F9" s="13"/>
      <c r="G9" s="34" t="s">
        <v>22</v>
      </c>
    </row>
    <row r="10" spans="1:7" ht="71.25" customHeight="1" x14ac:dyDescent="0.2">
      <c r="A10" s="1"/>
      <c r="B10" s="162"/>
      <c r="C10" s="18" t="s">
        <v>31</v>
      </c>
      <c r="D10" s="51" t="s">
        <v>362</v>
      </c>
      <c r="E10" s="32"/>
      <c r="F10" s="32"/>
      <c r="G10" s="34" t="s">
        <v>22</v>
      </c>
    </row>
    <row r="11" spans="1:7" ht="38.25" x14ac:dyDescent="0.2">
      <c r="A11" s="1"/>
      <c r="B11" s="162" t="s">
        <v>670</v>
      </c>
      <c r="C11" s="18" t="s">
        <v>31</v>
      </c>
      <c r="D11" s="32" t="s">
        <v>363</v>
      </c>
      <c r="E11" s="32" t="s">
        <v>359</v>
      </c>
      <c r="F11" s="13"/>
      <c r="G11" s="34" t="s">
        <v>22</v>
      </c>
    </row>
    <row r="12" spans="1:7" ht="160.5" customHeight="1" x14ac:dyDescent="0.2">
      <c r="A12" s="1"/>
      <c r="B12" s="162" t="s">
        <v>671</v>
      </c>
      <c r="C12" s="18" t="s">
        <v>31</v>
      </c>
      <c r="D12" s="32" t="s">
        <v>364</v>
      </c>
      <c r="E12" s="32" t="s">
        <v>359</v>
      </c>
      <c r="F12" s="13"/>
      <c r="G12" s="34" t="s">
        <v>22</v>
      </c>
    </row>
    <row r="13" spans="1:7" ht="38.25" x14ac:dyDescent="0.2">
      <c r="A13" s="1"/>
      <c r="B13" s="162" t="s">
        <v>672</v>
      </c>
      <c r="C13" s="18" t="s">
        <v>31</v>
      </c>
      <c r="D13" s="32" t="s">
        <v>365</v>
      </c>
      <c r="E13" s="32" t="s">
        <v>359</v>
      </c>
      <c r="F13" s="13"/>
      <c r="G13" s="34" t="s">
        <v>22</v>
      </c>
    </row>
    <row r="14" spans="1:7" ht="57" customHeight="1" x14ac:dyDescent="0.2">
      <c r="A14" s="1"/>
      <c r="B14" s="162" t="s">
        <v>673</v>
      </c>
      <c r="C14" s="18" t="s">
        <v>31</v>
      </c>
      <c r="D14" s="32" t="s">
        <v>366</v>
      </c>
      <c r="E14" s="32" t="s">
        <v>359</v>
      </c>
      <c r="F14" s="13"/>
      <c r="G14" s="34" t="s">
        <v>22</v>
      </c>
    </row>
    <row r="15" spans="1:7" ht="38.25" x14ac:dyDescent="0.2">
      <c r="A15" s="1"/>
      <c r="B15" s="162" t="s">
        <v>674</v>
      </c>
      <c r="C15" s="18" t="s">
        <v>31</v>
      </c>
      <c r="D15" s="32" t="s">
        <v>367</v>
      </c>
      <c r="E15" s="32" t="s">
        <v>359</v>
      </c>
      <c r="F15" s="13"/>
      <c r="G15" s="34" t="s">
        <v>22</v>
      </c>
    </row>
    <row r="16" spans="1:7" ht="38.25" x14ac:dyDescent="0.2">
      <c r="A16" s="1"/>
      <c r="B16" s="162" t="s">
        <v>675</v>
      </c>
      <c r="C16" s="18" t="s">
        <v>31</v>
      </c>
      <c r="D16" s="32" t="s">
        <v>368</v>
      </c>
      <c r="E16" s="32" t="s">
        <v>359</v>
      </c>
      <c r="F16" s="13"/>
      <c r="G16" s="34" t="s">
        <v>22</v>
      </c>
    </row>
    <row r="17" spans="1:7" ht="51" x14ac:dyDescent="0.2">
      <c r="A17" s="1"/>
      <c r="B17" s="162" t="s">
        <v>676</v>
      </c>
      <c r="C17" s="18" t="s">
        <v>31</v>
      </c>
      <c r="D17" s="32" t="s">
        <v>369</v>
      </c>
      <c r="E17" s="32" t="s">
        <v>359</v>
      </c>
      <c r="F17" s="13"/>
      <c r="G17" s="34" t="s">
        <v>22</v>
      </c>
    </row>
    <row r="18" spans="1:7" ht="25.5" x14ac:dyDescent="0.2">
      <c r="A18" s="1"/>
      <c r="B18" s="162" t="s">
        <v>677</v>
      </c>
      <c r="C18" s="18" t="s">
        <v>31</v>
      </c>
      <c r="D18" s="32" t="s">
        <v>370</v>
      </c>
      <c r="E18" s="32" t="s">
        <v>26</v>
      </c>
      <c r="F18" s="13"/>
      <c r="G18" s="34" t="s">
        <v>22</v>
      </c>
    </row>
    <row r="19" spans="1:7" ht="25.5" x14ac:dyDescent="0.2">
      <c r="A19" s="1"/>
      <c r="B19" s="162" t="s">
        <v>678</v>
      </c>
      <c r="C19" s="18" t="s">
        <v>31</v>
      </c>
      <c r="D19" s="32" t="s">
        <v>371</v>
      </c>
      <c r="E19" s="32" t="s">
        <v>26</v>
      </c>
      <c r="F19" s="13"/>
      <c r="G19" s="34" t="s">
        <v>22</v>
      </c>
    </row>
    <row r="20" spans="1:7" ht="25.5" x14ac:dyDescent="0.2">
      <c r="A20" s="1"/>
      <c r="B20" s="162" t="s">
        <v>679</v>
      </c>
      <c r="C20" s="18" t="s">
        <v>31</v>
      </c>
      <c r="D20" s="32" t="s">
        <v>372</v>
      </c>
      <c r="E20" s="32" t="s">
        <v>26</v>
      </c>
      <c r="F20" s="13"/>
      <c r="G20" s="34" t="s">
        <v>22</v>
      </c>
    </row>
    <row r="21" spans="1:7" ht="25.5" x14ac:dyDescent="0.2">
      <c r="A21" s="1"/>
      <c r="B21" s="162" t="s">
        <v>680</v>
      </c>
      <c r="C21" s="18" t="s">
        <v>31</v>
      </c>
      <c r="D21" s="32" t="s">
        <v>373</v>
      </c>
      <c r="E21" s="32" t="s">
        <v>359</v>
      </c>
      <c r="F21" s="13"/>
      <c r="G21" s="34" t="s">
        <v>22</v>
      </c>
    </row>
    <row r="22" spans="1:7" ht="51" x14ac:dyDescent="0.2">
      <c r="A22" s="1"/>
      <c r="B22" s="162" t="s">
        <v>681</v>
      </c>
      <c r="C22" s="18" t="s">
        <v>31</v>
      </c>
      <c r="D22" s="35" t="s">
        <v>374</v>
      </c>
      <c r="E22" s="32" t="s">
        <v>359</v>
      </c>
      <c r="F22" s="13"/>
      <c r="G22" s="34" t="s">
        <v>22</v>
      </c>
    </row>
    <row r="23" spans="1:7" ht="25.5" x14ac:dyDescent="0.2">
      <c r="A23" s="1"/>
      <c r="B23" s="162" t="s">
        <v>682</v>
      </c>
      <c r="C23" s="18" t="s">
        <v>43</v>
      </c>
      <c r="D23" s="32" t="s">
        <v>375</v>
      </c>
      <c r="E23" s="32" t="s">
        <v>359</v>
      </c>
      <c r="F23" s="13"/>
      <c r="G23" s="34" t="s">
        <v>22</v>
      </c>
    </row>
    <row r="24" spans="1:7" ht="25.5" x14ac:dyDescent="0.2">
      <c r="A24" s="1"/>
      <c r="B24" s="162" t="s">
        <v>683</v>
      </c>
      <c r="C24" s="18" t="s">
        <v>43</v>
      </c>
      <c r="D24" s="32" t="s">
        <v>376</v>
      </c>
      <c r="E24" s="32" t="s">
        <v>359</v>
      </c>
      <c r="F24" s="13"/>
      <c r="G24" s="34" t="s">
        <v>22</v>
      </c>
    </row>
    <row r="25" spans="1:7" ht="25.5" x14ac:dyDescent="0.2">
      <c r="A25" s="1"/>
      <c r="B25" s="162" t="s">
        <v>684</v>
      </c>
      <c r="C25" s="18" t="s">
        <v>43</v>
      </c>
      <c r="D25" s="32" t="s">
        <v>377</v>
      </c>
      <c r="E25" s="32" t="s">
        <v>359</v>
      </c>
      <c r="F25" s="13"/>
      <c r="G25" s="34" t="s">
        <v>22</v>
      </c>
    </row>
    <row r="26" spans="1:7" ht="75" customHeight="1" x14ac:dyDescent="0.2">
      <c r="A26" s="1"/>
      <c r="B26" s="162" t="s">
        <v>685</v>
      </c>
      <c r="C26" s="18" t="s">
        <v>48</v>
      </c>
      <c r="D26" s="32" t="s">
        <v>378</v>
      </c>
      <c r="E26" s="32" t="s">
        <v>359</v>
      </c>
      <c r="F26" s="13"/>
      <c r="G26" s="34" t="s">
        <v>22</v>
      </c>
    </row>
    <row r="27" spans="1:7" ht="91.5" customHeight="1" x14ac:dyDescent="0.2">
      <c r="A27" s="1"/>
      <c r="B27" s="162" t="s">
        <v>686</v>
      </c>
      <c r="C27" s="18" t="s">
        <v>48</v>
      </c>
      <c r="D27" s="32" t="s">
        <v>379</v>
      </c>
      <c r="E27" s="32" t="s">
        <v>359</v>
      </c>
      <c r="F27" s="13"/>
      <c r="G27" s="34" t="s">
        <v>22</v>
      </c>
    </row>
    <row r="28" spans="1:7" ht="38.25" x14ac:dyDescent="0.2">
      <c r="A28" s="1"/>
      <c r="B28" s="162" t="s">
        <v>687</v>
      </c>
      <c r="C28" s="18" t="s">
        <v>380</v>
      </c>
      <c r="D28" s="32" t="s">
        <v>381</v>
      </c>
      <c r="E28" s="32" t="s">
        <v>359</v>
      </c>
      <c r="F28" s="13"/>
      <c r="G28" s="34" t="s">
        <v>22</v>
      </c>
    </row>
    <row r="29" spans="1:7" ht="84" customHeight="1" x14ac:dyDescent="0.2">
      <c r="A29" s="1"/>
      <c r="B29" s="162" t="s">
        <v>688</v>
      </c>
      <c r="C29" s="18" t="s">
        <v>382</v>
      </c>
      <c r="D29" s="32" t="s">
        <v>383</v>
      </c>
      <c r="E29" s="32" t="s">
        <v>359</v>
      </c>
      <c r="F29" s="13"/>
      <c r="G29" s="34" t="s">
        <v>22</v>
      </c>
    </row>
    <row r="30" spans="1:7" ht="48.75" customHeight="1" x14ac:dyDescent="0.2">
      <c r="A30" s="1"/>
      <c r="B30" s="162" t="s">
        <v>689</v>
      </c>
      <c r="C30" s="18" t="s">
        <v>382</v>
      </c>
      <c r="D30" s="32" t="s">
        <v>384</v>
      </c>
      <c r="E30" s="32" t="s">
        <v>359</v>
      </c>
      <c r="F30" s="13"/>
      <c r="G30" s="34" t="s">
        <v>22</v>
      </c>
    </row>
    <row r="31" spans="1:7" ht="62.25" customHeight="1" x14ac:dyDescent="0.2">
      <c r="A31" s="1"/>
      <c r="B31" s="162" t="s">
        <v>690</v>
      </c>
      <c r="C31" s="18" t="s">
        <v>382</v>
      </c>
      <c r="D31" s="32" t="s">
        <v>385</v>
      </c>
      <c r="E31" s="32" t="s">
        <v>359</v>
      </c>
      <c r="F31" s="13"/>
      <c r="G31" s="34" t="s">
        <v>22</v>
      </c>
    </row>
    <row r="32" spans="1:7" ht="25.5" x14ac:dyDescent="0.2">
      <c r="A32" s="1"/>
      <c r="B32" s="162" t="s">
        <v>691</v>
      </c>
      <c r="C32" s="18" t="s">
        <v>382</v>
      </c>
      <c r="D32" s="32" t="s">
        <v>386</v>
      </c>
      <c r="E32" s="32" t="s">
        <v>26</v>
      </c>
      <c r="F32" s="13"/>
      <c r="G32" s="34" t="s">
        <v>22</v>
      </c>
    </row>
    <row r="33" spans="1:7" ht="331.5" x14ac:dyDescent="0.2">
      <c r="A33" s="1"/>
      <c r="B33" s="162"/>
      <c r="C33" s="18" t="s">
        <v>53</v>
      </c>
      <c r="D33" s="53" t="s">
        <v>387</v>
      </c>
      <c r="E33" s="12"/>
      <c r="F33" s="12"/>
      <c r="G33" s="34" t="s">
        <v>22</v>
      </c>
    </row>
    <row r="34" spans="1:7" ht="102" x14ac:dyDescent="0.2">
      <c r="A34" s="1"/>
      <c r="B34" s="162" t="s">
        <v>692</v>
      </c>
      <c r="C34" s="18" t="s">
        <v>53</v>
      </c>
      <c r="D34" s="32" t="s">
        <v>388</v>
      </c>
      <c r="E34" s="32" t="s">
        <v>359</v>
      </c>
      <c r="F34" s="13"/>
      <c r="G34" s="34" t="s">
        <v>22</v>
      </c>
    </row>
    <row r="35" spans="1:7" ht="89.25" x14ac:dyDescent="0.2">
      <c r="A35" s="1"/>
      <c r="B35" s="162" t="s">
        <v>693</v>
      </c>
      <c r="C35" s="18" t="s">
        <v>53</v>
      </c>
      <c r="D35" s="36" t="s">
        <v>389</v>
      </c>
      <c r="E35" s="32" t="s">
        <v>359</v>
      </c>
      <c r="F35" s="13"/>
      <c r="G35" s="34" t="s">
        <v>22</v>
      </c>
    </row>
    <row r="36" spans="1:7" ht="25.5" x14ac:dyDescent="0.2">
      <c r="A36" s="1"/>
      <c r="B36" s="162" t="s">
        <v>694</v>
      </c>
      <c r="C36" s="18" t="s">
        <v>53</v>
      </c>
      <c r="D36" s="32" t="s">
        <v>390</v>
      </c>
      <c r="E36" s="32" t="s">
        <v>359</v>
      </c>
      <c r="F36" s="13"/>
      <c r="G36" s="34" t="s">
        <v>22</v>
      </c>
    </row>
    <row r="37" spans="1:7" ht="38.25" x14ac:dyDescent="0.2">
      <c r="A37" s="1"/>
      <c r="B37" s="162" t="s">
        <v>695</v>
      </c>
      <c r="C37" s="18" t="s">
        <v>53</v>
      </c>
      <c r="D37" s="32" t="s">
        <v>391</v>
      </c>
      <c r="E37" s="32" t="s">
        <v>359</v>
      </c>
      <c r="F37" s="13"/>
      <c r="G37" s="34" t="s">
        <v>22</v>
      </c>
    </row>
    <row r="38" spans="1:7" ht="38.25" x14ac:dyDescent="0.2">
      <c r="A38" s="1"/>
      <c r="B38" s="162" t="s">
        <v>696</v>
      </c>
      <c r="C38" s="18" t="s">
        <v>53</v>
      </c>
      <c r="D38" s="32" t="s">
        <v>392</v>
      </c>
      <c r="E38" s="32" t="s">
        <v>359</v>
      </c>
      <c r="F38" s="13"/>
      <c r="G38" s="34" t="s">
        <v>22</v>
      </c>
    </row>
    <row r="39" spans="1:7" ht="25.5" x14ac:dyDescent="0.2">
      <c r="A39" s="1"/>
      <c r="B39" s="162" t="s">
        <v>697</v>
      </c>
      <c r="C39" s="18" t="s">
        <v>53</v>
      </c>
      <c r="D39" s="32" t="s">
        <v>393</v>
      </c>
      <c r="E39" s="32" t="s">
        <v>359</v>
      </c>
      <c r="F39" s="13"/>
      <c r="G39" s="34" t="s">
        <v>22</v>
      </c>
    </row>
    <row r="40" spans="1:7" ht="25.5" x14ac:dyDescent="0.2">
      <c r="A40" s="1"/>
      <c r="B40" s="162" t="s">
        <v>698</v>
      </c>
      <c r="C40" s="18" t="s">
        <v>53</v>
      </c>
      <c r="D40" s="32" t="s">
        <v>394</v>
      </c>
      <c r="E40" s="32" t="s">
        <v>359</v>
      </c>
      <c r="F40" s="13"/>
      <c r="G40" s="34" t="s">
        <v>22</v>
      </c>
    </row>
    <row r="41" spans="1:7" ht="38.25" x14ac:dyDescent="0.2">
      <c r="A41" s="1"/>
      <c r="B41" s="162" t="s">
        <v>699</v>
      </c>
      <c r="C41" s="18" t="s">
        <v>53</v>
      </c>
      <c r="D41" s="32" t="s">
        <v>395</v>
      </c>
      <c r="E41" s="32" t="s">
        <v>359</v>
      </c>
      <c r="F41" s="13"/>
      <c r="G41" s="34" t="s">
        <v>22</v>
      </c>
    </row>
    <row r="42" spans="1:7" ht="25.5" x14ac:dyDescent="0.2">
      <c r="A42" s="1"/>
      <c r="B42" s="162" t="s">
        <v>700</v>
      </c>
      <c r="C42" s="18" t="s">
        <v>53</v>
      </c>
      <c r="D42" s="32" t="s">
        <v>396</v>
      </c>
      <c r="E42" s="32" t="s">
        <v>26</v>
      </c>
      <c r="F42" s="13"/>
      <c r="G42" s="34" t="s">
        <v>22</v>
      </c>
    </row>
    <row r="43" spans="1:7" ht="25.5" x14ac:dyDescent="0.2">
      <c r="A43" s="1"/>
      <c r="B43" s="162" t="s">
        <v>701</v>
      </c>
      <c r="C43" s="18" t="s">
        <v>53</v>
      </c>
      <c r="D43" s="32" t="s">
        <v>397</v>
      </c>
      <c r="E43" s="32" t="s">
        <v>26</v>
      </c>
      <c r="F43" s="13"/>
      <c r="G43" s="34" t="s">
        <v>22</v>
      </c>
    </row>
    <row r="44" spans="1:7" ht="25.5" x14ac:dyDescent="0.2">
      <c r="A44" s="1"/>
      <c r="B44" s="162" t="s">
        <v>702</v>
      </c>
      <c r="C44" s="18" t="s">
        <v>398</v>
      </c>
      <c r="D44" s="37" t="s">
        <v>399</v>
      </c>
      <c r="E44" s="32" t="s">
        <v>359</v>
      </c>
      <c r="F44" s="13"/>
      <c r="G44" s="34" t="s">
        <v>22</v>
      </c>
    </row>
    <row r="45" spans="1:7" ht="25.5" x14ac:dyDescent="0.2">
      <c r="A45" s="1"/>
      <c r="B45" s="162" t="s">
        <v>703</v>
      </c>
      <c r="C45" s="18" t="s">
        <v>53</v>
      </c>
      <c r="D45" s="32" t="s">
        <v>400</v>
      </c>
      <c r="E45" s="32" t="s">
        <v>359</v>
      </c>
      <c r="F45" s="13"/>
      <c r="G45" s="34" t="s">
        <v>22</v>
      </c>
    </row>
    <row r="46" spans="1:7" ht="71.25" customHeight="1" x14ac:dyDescent="0.2">
      <c r="A46" s="1"/>
      <c r="B46" s="162" t="s">
        <v>704</v>
      </c>
      <c r="C46" s="18" t="s">
        <v>58</v>
      </c>
      <c r="D46" s="38" t="s">
        <v>401</v>
      </c>
      <c r="E46" s="32" t="s">
        <v>359</v>
      </c>
      <c r="F46" s="13"/>
      <c r="G46" s="34" t="s">
        <v>22</v>
      </c>
    </row>
    <row r="47" spans="1:7" ht="25.5" x14ac:dyDescent="0.2">
      <c r="A47" s="1"/>
      <c r="B47" s="162" t="s">
        <v>705</v>
      </c>
      <c r="C47" s="18" t="s">
        <v>58</v>
      </c>
      <c r="D47" s="32" t="s">
        <v>402</v>
      </c>
      <c r="E47" s="32" t="s">
        <v>26</v>
      </c>
      <c r="F47" s="13"/>
      <c r="G47" s="34" t="s">
        <v>22</v>
      </c>
    </row>
    <row r="48" spans="1:7" ht="46.5" customHeight="1" x14ac:dyDescent="0.2">
      <c r="A48" s="1"/>
      <c r="B48" s="162" t="s">
        <v>706</v>
      </c>
      <c r="C48" s="18" t="s">
        <v>58</v>
      </c>
      <c r="D48" s="32" t="s">
        <v>403</v>
      </c>
      <c r="E48" s="32" t="s">
        <v>26</v>
      </c>
      <c r="F48" s="13"/>
      <c r="G48" s="34" t="s">
        <v>22</v>
      </c>
    </row>
    <row r="49" spans="1:7" ht="87.75" customHeight="1" x14ac:dyDescent="0.2">
      <c r="A49" s="1"/>
      <c r="B49" s="162"/>
      <c r="C49" s="18" t="s">
        <v>66</v>
      </c>
      <c r="D49" s="53" t="s">
        <v>404</v>
      </c>
      <c r="E49" s="12"/>
      <c r="F49" s="12"/>
      <c r="G49" s="34" t="s">
        <v>22</v>
      </c>
    </row>
    <row r="50" spans="1:7" ht="60" customHeight="1" x14ac:dyDescent="0.2">
      <c r="A50" s="1"/>
      <c r="B50" s="162" t="s">
        <v>707</v>
      </c>
      <c r="C50" s="18" t="s">
        <v>66</v>
      </c>
      <c r="D50" s="38" t="s">
        <v>405</v>
      </c>
      <c r="E50" s="32" t="s">
        <v>359</v>
      </c>
      <c r="F50" s="13"/>
      <c r="G50" s="34" t="s">
        <v>22</v>
      </c>
    </row>
    <row r="51" spans="1:7" ht="51.75" customHeight="1" x14ac:dyDescent="0.2">
      <c r="A51" s="1"/>
      <c r="B51" s="162" t="s">
        <v>708</v>
      </c>
      <c r="C51" s="18" t="s">
        <v>66</v>
      </c>
      <c r="D51" s="32" t="s">
        <v>406</v>
      </c>
      <c r="E51" s="32" t="s">
        <v>359</v>
      </c>
      <c r="F51" s="13"/>
      <c r="G51" s="34" t="s">
        <v>22</v>
      </c>
    </row>
    <row r="52" spans="1:7" ht="33" customHeight="1" x14ac:dyDescent="0.2">
      <c r="A52" s="1"/>
      <c r="B52" s="162" t="s">
        <v>709</v>
      </c>
      <c r="C52" s="18" t="s">
        <v>66</v>
      </c>
      <c r="D52" s="32" t="s">
        <v>407</v>
      </c>
      <c r="E52" s="32" t="s">
        <v>359</v>
      </c>
      <c r="F52" s="13"/>
      <c r="G52" s="34" t="s">
        <v>22</v>
      </c>
    </row>
    <row r="53" spans="1:7" ht="47.25" customHeight="1" x14ac:dyDescent="0.2">
      <c r="A53" s="1"/>
      <c r="B53" s="162" t="s">
        <v>710</v>
      </c>
      <c r="C53" s="18" t="s">
        <v>66</v>
      </c>
      <c r="D53" s="38" t="s">
        <v>408</v>
      </c>
      <c r="E53" s="32" t="s">
        <v>359</v>
      </c>
      <c r="F53" s="13"/>
      <c r="G53" s="34" t="s">
        <v>22</v>
      </c>
    </row>
    <row r="54" spans="1:7" ht="39" customHeight="1" x14ac:dyDescent="0.2">
      <c r="A54" s="1"/>
      <c r="B54" s="162" t="s">
        <v>711</v>
      </c>
      <c r="C54" s="18" t="s">
        <v>66</v>
      </c>
      <c r="D54" s="38" t="s">
        <v>409</v>
      </c>
      <c r="E54" s="32" t="s">
        <v>26</v>
      </c>
      <c r="F54" s="13"/>
      <c r="G54" s="34" t="s">
        <v>22</v>
      </c>
    </row>
    <row r="55" spans="1:7" ht="61.5" customHeight="1" x14ac:dyDescent="0.2">
      <c r="A55" s="1"/>
      <c r="B55" s="162" t="s">
        <v>712</v>
      </c>
      <c r="C55" s="18" t="s">
        <v>66</v>
      </c>
      <c r="D55" s="38" t="s">
        <v>410</v>
      </c>
      <c r="E55" s="32" t="s">
        <v>359</v>
      </c>
      <c r="F55" s="13"/>
      <c r="G55" s="34" t="s">
        <v>22</v>
      </c>
    </row>
    <row r="56" spans="1:7" ht="25.5" x14ac:dyDescent="0.2">
      <c r="A56" s="1"/>
      <c r="B56" s="162" t="s">
        <v>713</v>
      </c>
      <c r="C56" s="18" t="s">
        <v>66</v>
      </c>
      <c r="D56" s="38" t="s">
        <v>411</v>
      </c>
      <c r="E56" s="32" t="s">
        <v>359</v>
      </c>
      <c r="F56" s="13"/>
      <c r="G56" s="34" t="s">
        <v>22</v>
      </c>
    </row>
    <row r="57" spans="1:7" ht="38.25" x14ac:dyDescent="0.2">
      <c r="A57" s="1"/>
      <c r="B57" s="162" t="s">
        <v>714</v>
      </c>
      <c r="C57" s="18" t="s">
        <v>66</v>
      </c>
      <c r="D57" s="38" t="s">
        <v>412</v>
      </c>
      <c r="E57" s="32" t="s">
        <v>359</v>
      </c>
      <c r="F57" s="13"/>
      <c r="G57" s="34" t="s">
        <v>22</v>
      </c>
    </row>
    <row r="58" spans="1:7" ht="34.5" customHeight="1" x14ac:dyDescent="0.2">
      <c r="A58" s="1"/>
      <c r="B58" s="162" t="s">
        <v>715</v>
      </c>
      <c r="C58" s="18" t="s">
        <v>66</v>
      </c>
      <c r="D58" s="38" t="s">
        <v>413</v>
      </c>
      <c r="E58" s="32" t="s">
        <v>359</v>
      </c>
      <c r="F58" s="13"/>
      <c r="G58" s="34" t="s">
        <v>22</v>
      </c>
    </row>
    <row r="59" spans="1:7" ht="64.5" customHeight="1" x14ac:dyDescent="0.2">
      <c r="A59" s="1"/>
      <c r="B59" s="162" t="s">
        <v>716</v>
      </c>
      <c r="C59" s="18" t="s">
        <v>66</v>
      </c>
      <c r="D59" s="38" t="s">
        <v>414</v>
      </c>
      <c r="E59" s="32" t="s">
        <v>26</v>
      </c>
      <c r="F59" s="13"/>
      <c r="G59" s="34" t="s">
        <v>22</v>
      </c>
    </row>
    <row r="60" spans="1:7" ht="25.5" x14ac:dyDescent="0.2">
      <c r="A60" s="1"/>
      <c r="B60" s="162" t="s">
        <v>717</v>
      </c>
      <c r="C60" s="18" t="s">
        <v>66</v>
      </c>
      <c r="D60" s="38" t="s">
        <v>415</v>
      </c>
      <c r="E60" s="32" t="s">
        <v>359</v>
      </c>
      <c r="F60" s="13"/>
      <c r="G60" s="34" t="s">
        <v>22</v>
      </c>
    </row>
    <row r="61" spans="1:7" ht="25.5" x14ac:dyDescent="0.2">
      <c r="A61" s="1"/>
      <c r="B61" s="162" t="s">
        <v>718</v>
      </c>
      <c r="C61" s="18" t="s">
        <v>416</v>
      </c>
      <c r="D61" s="38" t="s">
        <v>417</v>
      </c>
      <c r="E61" s="32" t="s">
        <v>359</v>
      </c>
      <c r="F61" s="13"/>
      <c r="G61" s="34" t="s">
        <v>22</v>
      </c>
    </row>
    <row r="62" spans="1:7" ht="25.5" x14ac:dyDescent="0.2">
      <c r="A62" s="1"/>
      <c r="B62" s="162" t="s">
        <v>719</v>
      </c>
      <c r="C62" s="18" t="s">
        <v>75</v>
      </c>
      <c r="D62" s="12" t="s">
        <v>418</v>
      </c>
      <c r="E62" s="12" t="s">
        <v>26</v>
      </c>
      <c r="F62" s="13"/>
      <c r="G62" s="34" t="s">
        <v>22</v>
      </c>
    </row>
    <row r="63" spans="1:7" ht="63.75" x14ac:dyDescent="0.2">
      <c r="A63" s="1"/>
      <c r="B63" s="162" t="s">
        <v>720</v>
      </c>
      <c r="C63" s="18" t="s">
        <v>83</v>
      </c>
      <c r="D63" s="32" t="s">
        <v>419</v>
      </c>
      <c r="E63" s="32" t="s">
        <v>359</v>
      </c>
      <c r="F63" s="13"/>
      <c r="G63" s="34" t="s">
        <v>22</v>
      </c>
    </row>
    <row r="64" spans="1:7" ht="51" x14ac:dyDescent="0.2">
      <c r="A64" s="1"/>
      <c r="B64" s="162" t="s">
        <v>721</v>
      </c>
      <c r="C64" s="18" t="s">
        <v>83</v>
      </c>
      <c r="D64" s="32" t="s">
        <v>420</v>
      </c>
      <c r="E64" s="32" t="s">
        <v>359</v>
      </c>
      <c r="F64" s="13"/>
      <c r="G64" s="34" t="s">
        <v>22</v>
      </c>
    </row>
    <row r="65" spans="1:7" ht="38.25" x14ac:dyDescent="0.2">
      <c r="A65" s="1"/>
      <c r="B65" s="162" t="s">
        <v>722</v>
      </c>
      <c r="C65" s="18" t="s">
        <v>83</v>
      </c>
      <c r="D65" s="32" t="s">
        <v>421</v>
      </c>
      <c r="E65" s="12" t="s">
        <v>26</v>
      </c>
      <c r="F65" s="13"/>
      <c r="G65" s="34" t="s">
        <v>22</v>
      </c>
    </row>
    <row r="66" spans="1:7" ht="25.5" x14ac:dyDescent="0.2">
      <c r="A66" s="1"/>
      <c r="B66" s="162" t="s">
        <v>723</v>
      </c>
      <c r="C66" s="18" t="s">
        <v>83</v>
      </c>
      <c r="D66" s="32" t="s">
        <v>422</v>
      </c>
      <c r="E66" s="32" t="s">
        <v>359</v>
      </c>
      <c r="F66" s="13"/>
      <c r="G66" s="34" t="s">
        <v>22</v>
      </c>
    </row>
    <row r="67" spans="1:7" ht="38.25" x14ac:dyDescent="0.2">
      <c r="A67" s="1"/>
      <c r="B67" s="162" t="s">
        <v>724</v>
      </c>
      <c r="C67" s="18" t="s">
        <v>83</v>
      </c>
      <c r="D67" s="32" t="s">
        <v>423</v>
      </c>
      <c r="E67" s="32" t="s">
        <v>359</v>
      </c>
      <c r="F67" s="13"/>
      <c r="G67" s="34" t="s">
        <v>22</v>
      </c>
    </row>
    <row r="68" spans="1:7" ht="25.5" x14ac:dyDescent="0.2">
      <c r="A68" s="1"/>
      <c r="B68" s="205" t="s">
        <v>725</v>
      </c>
      <c r="C68" s="206" t="s">
        <v>424</v>
      </c>
      <c r="D68" s="207" t="s">
        <v>425</v>
      </c>
      <c r="E68" s="207" t="s">
        <v>26</v>
      </c>
      <c r="F68" s="208"/>
      <c r="G68" s="34" t="s">
        <v>22</v>
      </c>
    </row>
    <row r="69" spans="1:7" ht="21.75" customHeight="1" x14ac:dyDescent="0.2">
      <c r="A69" s="1"/>
      <c r="B69" s="161" t="s">
        <v>639</v>
      </c>
      <c r="C69" s="19" t="s">
        <v>86</v>
      </c>
      <c r="D69" s="49"/>
      <c r="E69" s="49" t="s">
        <v>22</v>
      </c>
      <c r="F69" s="50"/>
      <c r="G69" s="34" t="s">
        <v>22</v>
      </c>
    </row>
    <row r="70" spans="1:7" ht="140.25" x14ac:dyDescent="0.2">
      <c r="A70" s="1"/>
      <c r="B70" s="162" t="s">
        <v>639</v>
      </c>
      <c r="C70" s="18" t="s">
        <v>426</v>
      </c>
      <c r="D70" s="53" t="s">
        <v>427</v>
      </c>
      <c r="E70" s="32"/>
      <c r="F70" s="32"/>
      <c r="G70" s="34" t="s">
        <v>22</v>
      </c>
    </row>
    <row r="71" spans="1:7" ht="25.5" x14ac:dyDescent="0.2">
      <c r="A71" s="1"/>
      <c r="B71" s="162" t="s">
        <v>726</v>
      </c>
      <c r="C71" s="18" t="s">
        <v>87</v>
      </c>
      <c r="D71" s="39" t="s">
        <v>428</v>
      </c>
      <c r="E71" s="32" t="s">
        <v>359</v>
      </c>
      <c r="F71" s="13"/>
      <c r="G71" s="34" t="s">
        <v>22</v>
      </c>
    </row>
    <row r="72" spans="1:7" ht="51" x14ac:dyDescent="0.2">
      <c r="A72" s="1"/>
      <c r="B72" s="162" t="s">
        <v>727</v>
      </c>
      <c r="C72" s="18" t="s">
        <v>87</v>
      </c>
      <c r="D72" s="32" t="s">
        <v>429</v>
      </c>
      <c r="E72" s="32" t="s">
        <v>359</v>
      </c>
      <c r="F72" s="13"/>
      <c r="G72" s="34" t="s">
        <v>22</v>
      </c>
    </row>
    <row r="73" spans="1:7" ht="38.25" x14ac:dyDescent="0.2">
      <c r="A73" s="1"/>
      <c r="B73" s="162" t="s">
        <v>728</v>
      </c>
      <c r="C73" s="18" t="s">
        <v>87</v>
      </c>
      <c r="D73" s="37" t="s">
        <v>430</v>
      </c>
      <c r="E73" s="32" t="s">
        <v>359</v>
      </c>
      <c r="F73" s="13"/>
      <c r="G73" s="34" t="s">
        <v>22</v>
      </c>
    </row>
    <row r="74" spans="1:7" ht="25.5" x14ac:dyDescent="0.2">
      <c r="A74" s="1"/>
      <c r="B74" s="162" t="s">
        <v>729</v>
      </c>
      <c r="C74" s="18" t="s">
        <v>87</v>
      </c>
      <c r="D74" s="32" t="s">
        <v>431</v>
      </c>
      <c r="E74" s="12" t="s">
        <v>26</v>
      </c>
      <c r="F74" s="13"/>
      <c r="G74" s="34" t="s">
        <v>22</v>
      </c>
    </row>
    <row r="75" spans="1:7" ht="25.5" x14ac:dyDescent="0.2">
      <c r="A75" s="1"/>
      <c r="B75" s="162" t="s">
        <v>730</v>
      </c>
      <c r="C75" s="18" t="s">
        <v>87</v>
      </c>
      <c r="D75" s="32" t="s">
        <v>432</v>
      </c>
      <c r="E75" s="32" t="s">
        <v>359</v>
      </c>
      <c r="F75" s="13"/>
      <c r="G75" s="34" t="s">
        <v>22</v>
      </c>
    </row>
    <row r="76" spans="1:7" ht="25.5" x14ac:dyDescent="0.2">
      <c r="A76" s="1"/>
      <c r="B76" s="162" t="s">
        <v>731</v>
      </c>
      <c r="C76" s="18" t="s">
        <v>87</v>
      </c>
      <c r="D76" s="32" t="s">
        <v>433</v>
      </c>
      <c r="E76" s="32" t="s">
        <v>359</v>
      </c>
      <c r="F76" s="13"/>
      <c r="G76" s="34" t="s">
        <v>22</v>
      </c>
    </row>
    <row r="77" spans="1:7" ht="25.5" x14ac:dyDescent="0.2">
      <c r="A77" s="1"/>
      <c r="B77" s="162" t="s">
        <v>732</v>
      </c>
      <c r="C77" s="18" t="s">
        <v>87</v>
      </c>
      <c r="D77" s="37" t="s">
        <v>434</v>
      </c>
      <c r="E77" s="32" t="s">
        <v>359</v>
      </c>
      <c r="F77" s="13"/>
      <c r="G77" s="34" t="s">
        <v>22</v>
      </c>
    </row>
    <row r="78" spans="1:7" ht="25.5" x14ac:dyDescent="0.2">
      <c r="A78" s="1"/>
      <c r="B78" s="162" t="s">
        <v>733</v>
      </c>
      <c r="C78" s="18" t="s">
        <v>87</v>
      </c>
      <c r="D78" s="32" t="s">
        <v>435</v>
      </c>
      <c r="E78" s="32" t="s">
        <v>359</v>
      </c>
      <c r="F78" s="13"/>
      <c r="G78" s="34" t="s">
        <v>22</v>
      </c>
    </row>
    <row r="79" spans="1:7" ht="25.5" x14ac:dyDescent="0.2">
      <c r="A79" s="1"/>
      <c r="B79" s="162" t="s">
        <v>734</v>
      </c>
      <c r="C79" s="18" t="s">
        <v>87</v>
      </c>
      <c r="D79" s="32" t="s">
        <v>436</v>
      </c>
      <c r="E79" s="32" t="s">
        <v>359</v>
      </c>
      <c r="F79" s="13"/>
      <c r="G79" s="34" t="s">
        <v>22</v>
      </c>
    </row>
    <row r="80" spans="1:7" ht="25.5" x14ac:dyDescent="0.2">
      <c r="A80" s="1"/>
      <c r="B80" s="162" t="s">
        <v>735</v>
      </c>
      <c r="C80" s="18" t="s">
        <v>87</v>
      </c>
      <c r="D80" s="32" t="s">
        <v>437</v>
      </c>
      <c r="E80" s="32" t="s">
        <v>438</v>
      </c>
      <c r="F80" s="13"/>
      <c r="G80" s="34" t="s">
        <v>22</v>
      </c>
    </row>
    <row r="81" spans="1:7" s="40" customFormat="1" ht="25.5" x14ac:dyDescent="0.2">
      <c r="A81" s="1"/>
      <c r="B81" s="162" t="s">
        <v>736</v>
      </c>
      <c r="C81" s="18" t="s">
        <v>87</v>
      </c>
      <c r="D81" s="32" t="s">
        <v>439</v>
      </c>
      <c r="E81" s="32" t="s">
        <v>359</v>
      </c>
      <c r="F81" s="13"/>
      <c r="G81" s="34" t="s">
        <v>22</v>
      </c>
    </row>
    <row r="82" spans="1:7" ht="25.5" x14ac:dyDescent="0.2">
      <c r="A82" s="1"/>
      <c r="B82" s="162" t="s">
        <v>737</v>
      </c>
      <c r="C82" s="18" t="s">
        <v>87</v>
      </c>
      <c r="D82" s="32" t="s">
        <v>440</v>
      </c>
      <c r="E82" s="32" t="s">
        <v>359</v>
      </c>
      <c r="F82" s="13"/>
      <c r="G82" s="34" t="s">
        <v>22</v>
      </c>
    </row>
    <row r="83" spans="1:7" ht="25.5" x14ac:dyDescent="0.2">
      <c r="A83" s="1"/>
      <c r="B83" s="163" t="s">
        <v>738</v>
      </c>
      <c r="C83" s="41" t="s">
        <v>98</v>
      </c>
      <c r="D83" s="12" t="s">
        <v>441</v>
      </c>
      <c r="E83" s="32" t="s">
        <v>359</v>
      </c>
      <c r="F83" s="13"/>
      <c r="G83" s="34" t="s">
        <v>22</v>
      </c>
    </row>
    <row r="84" spans="1:7" ht="51" x14ac:dyDescent="0.2">
      <c r="A84" s="1"/>
      <c r="B84" s="163" t="s">
        <v>739</v>
      </c>
      <c r="C84" s="41" t="s">
        <v>105</v>
      </c>
      <c r="D84" s="32" t="s">
        <v>442</v>
      </c>
      <c r="E84" s="32" t="s">
        <v>359</v>
      </c>
      <c r="F84" s="13"/>
      <c r="G84" s="34" t="s">
        <v>22</v>
      </c>
    </row>
    <row r="85" spans="1:7" ht="25.5" x14ac:dyDescent="0.2">
      <c r="A85" s="1"/>
      <c r="B85" s="163" t="s">
        <v>740</v>
      </c>
      <c r="C85" s="41" t="s">
        <v>105</v>
      </c>
      <c r="D85" s="32" t="s">
        <v>443</v>
      </c>
      <c r="E85" s="32" t="s">
        <v>26</v>
      </c>
      <c r="F85" s="13"/>
      <c r="G85" s="34" t="s">
        <v>22</v>
      </c>
    </row>
    <row r="86" spans="1:7" ht="38.25" x14ac:dyDescent="0.2">
      <c r="A86" s="1"/>
      <c r="B86" s="163" t="s">
        <v>741</v>
      </c>
      <c r="C86" s="41" t="s">
        <v>105</v>
      </c>
      <c r="D86" s="32" t="s">
        <v>444</v>
      </c>
      <c r="E86" s="32" t="s">
        <v>359</v>
      </c>
      <c r="F86" s="13"/>
      <c r="G86" s="34" t="s">
        <v>22</v>
      </c>
    </row>
    <row r="87" spans="1:7" ht="25.5" x14ac:dyDescent="0.2">
      <c r="A87" s="1"/>
      <c r="B87" s="163" t="s">
        <v>742</v>
      </c>
      <c r="C87" s="41" t="s">
        <v>105</v>
      </c>
      <c r="D87" s="35" t="s">
        <v>445</v>
      </c>
      <c r="E87" s="32" t="s">
        <v>359</v>
      </c>
      <c r="F87" s="13"/>
      <c r="G87" s="34" t="s">
        <v>22</v>
      </c>
    </row>
    <row r="88" spans="1:7" ht="25.5" x14ac:dyDescent="0.2">
      <c r="A88" s="1"/>
      <c r="B88" s="163" t="s">
        <v>743</v>
      </c>
      <c r="C88" s="41" t="s">
        <v>105</v>
      </c>
      <c r="D88" s="42" t="s">
        <v>446</v>
      </c>
      <c r="E88" s="32" t="s">
        <v>359</v>
      </c>
      <c r="F88" s="13"/>
      <c r="G88" s="34" t="s">
        <v>22</v>
      </c>
    </row>
    <row r="89" spans="1:7" ht="38.25" x14ac:dyDescent="0.2">
      <c r="A89" s="1"/>
      <c r="B89" s="163" t="s">
        <v>744</v>
      </c>
      <c r="C89" s="41" t="s">
        <v>112</v>
      </c>
      <c r="D89" s="32" t="s">
        <v>447</v>
      </c>
      <c r="E89" s="32" t="s">
        <v>359</v>
      </c>
      <c r="F89" s="13"/>
      <c r="G89" s="34" t="s">
        <v>22</v>
      </c>
    </row>
    <row r="90" spans="1:7" ht="25.5" x14ac:dyDescent="0.2">
      <c r="A90" s="1"/>
      <c r="B90" s="163" t="s">
        <v>745</v>
      </c>
      <c r="C90" s="41" t="s">
        <v>112</v>
      </c>
      <c r="D90" s="32" t="s">
        <v>448</v>
      </c>
      <c r="E90" s="32" t="s">
        <v>359</v>
      </c>
      <c r="F90" s="13"/>
      <c r="G90" s="34" t="s">
        <v>22</v>
      </c>
    </row>
    <row r="91" spans="1:7" ht="25.5" x14ac:dyDescent="0.2">
      <c r="A91" s="1"/>
      <c r="B91" s="163" t="s">
        <v>746</v>
      </c>
      <c r="C91" s="41" t="s">
        <v>112</v>
      </c>
      <c r="D91" s="32" t="s">
        <v>449</v>
      </c>
      <c r="E91" s="32" t="s">
        <v>359</v>
      </c>
      <c r="F91" s="13"/>
      <c r="G91" s="34" t="s">
        <v>22</v>
      </c>
    </row>
    <row r="92" spans="1:7" ht="38.25" x14ac:dyDescent="0.2">
      <c r="A92" s="1"/>
      <c r="B92" s="163" t="s">
        <v>747</v>
      </c>
      <c r="C92" s="41" t="s">
        <v>112</v>
      </c>
      <c r="D92" s="32" t="s">
        <v>450</v>
      </c>
      <c r="E92" s="32" t="s">
        <v>359</v>
      </c>
      <c r="F92" s="13"/>
      <c r="G92" s="34" t="s">
        <v>22</v>
      </c>
    </row>
    <row r="93" spans="1:7" ht="25.5" x14ac:dyDescent="0.2">
      <c r="A93" s="1"/>
      <c r="B93" s="163" t="s">
        <v>748</v>
      </c>
      <c r="C93" s="41" t="s">
        <v>112</v>
      </c>
      <c r="D93" s="32" t="s">
        <v>451</v>
      </c>
      <c r="E93" s="32" t="s">
        <v>359</v>
      </c>
      <c r="F93" s="13"/>
      <c r="G93" s="34" t="s">
        <v>22</v>
      </c>
    </row>
    <row r="94" spans="1:7" ht="38.25" x14ac:dyDescent="0.2">
      <c r="A94" s="1"/>
      <c r="B94" s="163" t="s">
        <v>749</v>
      </c>
      <c r="C94" s="41" t="s">
        <v>112</v>
      </c>
      <c r="D94" s="32" t="s">
        <v>452</v>
      </c>
      <c r="E94" s="32" t="s">
        <v>359</v>
      </c>
      <c r="F94" s="13"/>
      <c r="G94" s="34" t="s">
        <v>22</v>
      </c>
    </row>
    <row r="95" spans="1:7" ht="25.5" x14ac:dyDescent="0.2">
      <c r="A95" s="1"/>
      <c r="B95" s="163" t="s">
        <v>750</v>
      </c>
      <c r="C95" s="41" t="s">
        <v>112</v>
      </c>
      <c r="D95" s="32" t="s">
        <v>453</v>
      </c>
      <c r="E95" s="32" t="s">
        <v>359</v>
      </c>
      <c r="F95" s="13"/>
      <c r="G95" s="34" t="s">
        <v>22</v>
      </c>
    </row>
    <row r="96" spans="1:7" ht="25.5" x14ac:dyDescent="0.2">
      <c r="A96" s="1"/>
      <c r="B96" s="163" t="s">
        <v>751</v>
      </c>
      <c r="C96" s="41" t="s">
        <v>112</v>
      </c>
      <c r="D96" s="32" t="s">
        <v>454</v>
      </c>
      <c r="E96" s="32" t="s">
        <v>359</v>
      </c>
      <c r="F96" s="13"/>
      <c r="G96" s="34" t="s">
        <v>22</v>
      </c>
    </row>
    <row r="97" spans="1:7" ht="25.5" x14ac:dyDescent="0.2">
      <c r="A97" s="1"/>
      <c r="B97" s="163" t="s">
        <v>752</v>
      </c>
      <c r="C97" s="41" t="s">
        <v>112</v>
      </c>
      <c r="D97" s="32" t="s">
        <v>455</v>
      </c>
      <c r="E97" s="32" t="s">
        <v>359</v>
      </c>
      <c r="F97" s="13"/>
      <c r="G97" s="34" t="s">
        <v>22</v>
      </c>
    </row>
    <row r="98" spans="1:7" ht="25.5" x14ac:dyDescent="0.2">
      <c r="A98" s="1"/>
      <c r="B98" s="163" t="s">
        <v>753</v>
      </c>
      <c r="C98" s="41" t="s">
        <v>119</v>
      </c>
      <c r="D98" s="32" t="s">
        <v>456</v>
      </c>
      <c r="E98" s="32" t="s">
        <v>359</v>
      </c>
      <c r="F98" s="13"/>
      <c r="G98" s="34" t="s">
        <v>22</v>
      </c>
    </row>
    <row r="99" spans="1:7" ht="23.25" customHeight="1" x14ac:dyDescent="0.2">
      <c r="A99" s="1"/>
      <c r="B99" s="161" t="s">
        <v>639</v>
      </c>
      <c r="C99" s="19" t="s">
        <v>122</v>
      </c>
      <c r="D99" s="49"/>
      <c r="E99" s="49"/>
      <c r="F99" s="50"/>
      <c r="G99" s="34" t="s">
        <v>22</v>
      </c>
    </row>
    <row r="100" spans="1:7" ht="63.75" x14ac:dyDescent="0.2">
      <c r="A100" s="1"/>
      <c r="B100" s="162" t="s">
        <v>639</v>
      </c>
      <c r="C100" s="18" t="s">
        <v>457</v>
      </c>
      <c r="D100" s="53" t="s">
        <v>458</v>
      </c>
      <c r="E100" s="12"/>
      <c r="F100" s="12"/>
      <c r="G100" s="34" t="s">
        <v>22</v>
      </c>
    </row>
    <row r="101" spans="1:7" ht="38.25" x14ac:dyDescent="0.2">
      <c r="A101" s="1"/>
      <c r="B101" s="162" t="s">
        <v>754</v>
      </c>
      <c r="C101" s="18" t="s">
        <v>123</v>
      </c>
      <c r="D101" s="32" t="s">
        <v>459</v>
      </c>
      <c r="E101" s="32" t="s">
        <v>359</v>
      </c>
      <c r="F101" s="13"/>
      <c r="G101" s="34" t="s">
        <v>22</v>
      </c>
    </row>
    <row r="102" spans="1:7" ht="25.5" x14ac:dyDescent="0.2">
      <c r="A102" s="1"/>
      <c r="B102" s="162" t="s">
        <v>755</v>
      </c>
      <c r="C102" s="18" t="s">
        <v>123</v>
      </c>
      <c r="D102" s="32" t="s">
        <v>460</v>
      </c>
      <c r="E102" s="32" t="s">
        <v>359</v>
      </c>
      <c r="F102" s="13"/>
      <c r="G102" s="34" t="s">
        <v>22</v>
      </c>
    </row>
    <row r="103" spans="1:7" ht="51" x14ac:dyDescent="0.2">
      <c r="A103" s="1"/>
      <c r="B103" s="162" t="s">
        <v>756</v>
      </c>
      <c r="C103" s="18" t="s">
        <v>123</v>
      </c>
      <c r="D103" s="32" t="s">
        <v>461</v>
      </c>
      <c r="E103" s="32" t="s">
        <v>359</v>
      </c>
      <c r="F103" s="13"/>
      <c r="G103" s="34" t="s">
        <v>22</v>
      </c>
    </row>
    <row r="104" spans="1:7" ht="25.5" x14ac:dyDescent="0.2">
      <c r="A104" s="1"/>
      <c r="B104" s="162" t="s">
        <v>757</v>
      </c>
      <c r="C104" s="18" t="s">
        <v>123</v>
      </c>
      <c r="D104" s="32" t="s">
        <v>462</v>
      </c>
      <c r="E104" s="12" t="s">
        <v>26</v>
      </c>
      <c r="F104" s="13"/>
      <c r="G104" s="34" t="s">
        <v>22</v>
      </c>
    </row>
    <row r="105" spans="1:7" ht="36" customHeight="1" x14ac:dyDescent="0.2">
      <c r="A105" s="1"/>
      <c r="B105" s="162" t="s">
        <v>758</v>
      </c>
      <c r="C105" s="18" t="s">
        <v>123</v>
      </c>
      <c r="D105" s="32" t="s">
        <v>463</v>
      </c>
      <c r="E105" s="32" t="s">
        <v>359</v>
      </c>
      <c r="F105" s="13"/>
      <c r="G105" s="34" t="s">
        <v>22</v>
      </c>
    </row>
    <row r="106" spans="1:7" ht="46.5" customHeight="1" x14ac:dyDescent="0.2">
      <c r="A106" s="1"/>
      <c r="B106" s="162" t="s">
        <v>759</v>
      </c>
      <c r="C106" s="18" t="s">
        <v>123</v>
      </c>
      <c r="D106" s="32" t="s">
        <v>464</v>
      </c>
      <c r="E106" s="32" t="s">
        <v>359</v>
      </c>
      <c r="F106" s="13"/>
      <c r="G106" s="34" t="s">
        <v>22</v>
      </c>
    </row>
    <row r="107" spans="1:7" ht="38.25" x14ac:dyDescent="0.2">
      <c r="A107" s="1"/>
      <c r="B107" s="162" t="s">
        <v>760</v>
      </c>
      <c r="C107" s="18" t="s">
        <v>123</v>
      </c>
      <c r="D107" s="32" t="s">
        <v>465</v>
      </c>
      <c r="E107" s="32" t="s">
        <v>359</v>
      </c>
      <c r="F107" s="13"/>
      <c r="G107" s="34" t="s">
        <v>22</v>
      </c>
    </row>
    <row r="108" spans="1:7" ht="25.5" x14ac:dyDescent="0.2">
      <c r="A108" s="1"/>
      <c r="B108" s="162" t="s">
        <v>761</v>
      </c>
      <c r="C108" s="18" t="s">
        <v>123</v>
      </c>
      <c r="D108" s="32" t="s">
        <v>466</v>
      </c>
      <c r="E108" s="32" t="s">
        <v>359</v>
      </c>
      <c r="F108" s="13"/>
      <c r="G108" s="34" t="s">
        <v>22</v>
      </c>
    </row>
    <row r="109" spans="1:7" ht="25.5" x14ac:dyDescent="0.2">
      <c r="A109" s="1"/>
      <c r="B109" s="162" t="s">
        <v>762</v>
      </c>
      <c r="C109" s="18" t="s">
        <v>123</v>
      </c>
      <c r="D109" s="32" t="s">
        <v>467</v>
      </c>
      <c r="E109" s="12" t="s">
        <v>26</v>
      </c>
      <c r="F109" s="13"/>
      <c r="G109" s="34" t="s">
        <v>22</v>
      </c>
    </row>
    <row r="110" spans="1:7" ht="25.5" x14ac:dyDescent="0.2">
      <c r="A110" s="1"/>
      <c r="B110" s="162" t="s">
        <v>763</v>
      </c>
      <c r="C110" s="18" t="s">
        <v>123</v>
      </c>
      <c r="D110" s="32" t="s">
        <v>468</v>
      </c>
      <c r="E110" s="32" t="s">
        <v>359</v>
      </c>
      <c r="F110" s="13"/>
      <c r="G110" s="34" t="s">
        <v>22</v>
      </c>
    </row>
    <row r="111" spans="1:7" ht="25.5" x14ac:dyDescent="0.2">
      <c r="A111" s="1"/>
      <c r="B111" s="162" t="s">
        <v>764</v>
      </c>
      <c r="C111" s="18" t="s">
        <v>123</v>
      </c>
      <c r="D111" s="12" t="s">
        <v>469</v>
      </c>
      <c r="E111" s="12" t="s">
        <v>26</v>
      </c>
      <c r="F111" s="13"/>
      <c r="G111" s="34" t="s">
        <v>22</v>
      </c>
    </row>
    <row r="112" spans="1:7" ht="25.5" x14ac:dyDescent="0.2">
      <c r="A112" s="1"/>
      <c r="B112" s="162" t="s">
        <v>765</v>
      </c>
      <c r="C112" s="18" t="s">
        <v>123</v>
      </c>
      <c r="D112" s="12" t="s">
        <v>470</v>
      </c>
      <c r="E112" s="12" t="s">
        <v>359</v>
      </c>
      <c r="F112" s="13"/>
      <c r="G112" s="34" t="s">
        <v>22</v>
      </c>
    </row>
    <row r="113" spans="1:7" ht="38.25" x14ac:dyDescent="0.2">
      <c r="A113" s="1"/>
      <c r="B113" s="163" t="s">
        <v>766</v>
      </c>
      <c r="C113" s="41" t="s">
        <v>471</v>
      </c>
      <c r="D113" s="32" t="s">
        <v>472</v>
      </c>
      <c r="E113" s="32" t="s">
        <v>359</v>
      </c>
      <c r="F113" s="13"/>
      <c r="G113" s="34" t="s">
        <v>22</v>
      </c>
    </row>
    <row r="114" spans="1:7" ht="25.5" x14ac:dyDescent="0.2">
      <c r="A114" s="1"/>
      <c r="B114" s="163" t="s">
        <v>767</v>
      </c>
      <c r="C114" s="41" t="s">
        <v>471</v>
      </c>
      <c r="D114" s="32" t="s">
        <v>473</v>
      </c>
      <c r="E114" s="12" t="s">
        <v>26</v>
      </c>
      <c r="F114" s="13"/>
      <c r="G114" s="34" t="s">
        <v>22</v>
      </c>
    </row>
    <row r="115" spans="1:7" ht="25.5" x14ac:dyDescent="0.2">
      <c r="A115" s="1"/>
      <c r="B115" s="163" t="s">
        <v>768</v>
      </c>
      <c r="C115" s="41" t="s">
        <v>474</v>
      </c>
      <c r="D115" s="32" t="s">
        <v>475</v>
      </c>
      <c r="E115" s="32" t="s">
        <v>359</v>
      </c>
      <c r="F115" s="13"/>
      <c r="G115" s="34" t="s">
        <v>22</v>
      </c>
    </row>
    <row r="116" spans="1:7" ht="63.75" x14ac:dyDescent="0.2">
      <c r="A116" s="1"/>
      <c r="B116" s="163" t="s">
        <v>769</v>
      </c>
      <c r="C116" s="41" t="s">
        <v>474</v>
      </c>
      <c r="D116" s="32" t="s">
        <v>476</v>
      </c>
      <c r="E116" s="32" t="s">
        <v>359</v>
      </c>
      <c r="F116" s="13"/>
      <c r="G116" s="34" t="s">
        <v>22</v>
      </c>
    </row>
    <row r="117" spans="1:7" ht="22.5" customHeight="1" x14ac:dyDescent="0.2">
      <c r="A117" s="1"/>
      <c r="B117" s="161" t="s">
        <v>639</v>
      </c>
      <c r="C117" s="19" t="s">
        <v>131</v>
      </c>
      <c r="D117" s="49"/>
      <c r="E117" s="49"/>
      <c r="F117" s="50"/>
      <c r="G117" s="34" t="s">
        <v>22</v>
      </c>
    </row>
    <row r="118" spans="1:7" ht="63.75" x14ac:dyDescent="0.2">
      <c r="A118" s="1"/>
      <c r="B118" s="163" t="s">
        <v>639</v>
      </c>
      <c r="C118" s="41" t="s">
        <v>477</v>
      </c>
      <c r="D118" s="53" t="s">
        <v>478</v>
      </c>
      <c r="E118" s="32"/>
      <c r="F118" s="32"/>
      <c r="G118" s="34" t="s">
        <v>22</v>
      </c>
    </row>
    <row r="119" spans="1:7" ht="69.75" customHeight="1" x14ac:dyDescent="0.2">
      <c r="A119" s="1"/>
      <c r="B119" s="163" t="s">
        <v>770</v>
      </c>
      <c r="C119" s="41" t="s">
        <v>132</v>
      </c>
      <c r="D119" s="32" t="s">
        <v>479</v>
      </c>
      <c r="E119" s="32" t="s">
        <v>359</v>
      </c>
      <c r="F119" s="13"/>
      <c r="G119" s="34" t="s">
        <v>22</v>
      </c>
    </row>
    <row r="120" spans="1:7" ht="25.5" x14ac:dyDescent="0.2">
      <c r="A120" s="1"/>
      <c r="B120" s="163" t="s">
        <v>771</v>
      </c>
      <c r="C120" s="41" t="s">
        <v>132</v>
      </c>
      <c r="D120" s="32" t="s">
        <v>480</v>
      </c>
      <c r="E120" s="32" t="s">
        <v>359</v>
      </c>
      <c r="F120" s="13"/>
      <c r="G120" s="34" t="s">
        <v>22</v>
      </c>
    </row>
    <row r="121" spans="1:7" ht="38.25" x14ac:dyDescent="0.2">
      <c r="A121" s="1"/>
      <c r="B121" s="163" t="s">
        <v>772</v>
      </c>
      <c r="C121" s="18" t="s">
        <v>135</v>
      </c>
      <c r="D121" s="32" t="s">
        <v>481</v>
      </c>
      <c r="E121" s="43" t="s">
        <v>359</v>
      </c>
      <c r="F121" s="13"/>
      <c r="G121" s="34" t="s">
        <v>22</v>
      </c>
    </row>
    <row r="122" spans="1:7" ht="25.5" x14ac:dyDescent="0.2">
      <c r="A122" s="1"/>
      <c r="B122" s="163" t="s">
        <v>773</v>
      </c>
      <c r="C122" s="18" t="s">
        <v>135</v>
      </c>
      <c r="D122" s="32" t="s">
        <v>482</v>
      </c>
      <c r="E122" s="43" t="s">
        <v>359</v>
      </c>
      <c r="F122" s="13"/>
      <c r="G122" s="34" t="s">
        <v>22</v>
      </c>
    </row>
    <row r="123" spans="1:7" ht="25.5" x14ac:dyDescent="0.2">
      <c r="A123" s="1"/>
      <c r="B123" s="163" t="s">
        <v>774</v>
      </c>
      <c r="C123" s="18" t="s">
        <v>135</v>
      </c>
      <c r="D123" s="32" t="s">
        <v>483</v>
      </c>
      <c r="E123" s="43" t="s">
        <v>359</v>
      </c>
      <c r="F123" s="13"/>
      <c r="G123" s="34" t="s">
        <v>22</v>
      </c>
    </row>
    <row r="124" spans="1:7" ht="25.5" x14ac:dyDescent="0.2">
      <c r="A124" s="1"/>
      <c r="B124" s="163" t="s">
        <v>775</v>
      </c>
      <c r="C124" s="18" t="s">
        <v>135</v>
      </c>
      <c r="D124" s="32" t="s">
        <v>484</v>
      </c>
      <c r="E124" s="43" t="s">
        <v>359</v>
      </c>
      <c r="F124" s="13"/>
      <c r="G124" s="34" t="s">
        <v>22</v>
      </c>
    </row>
    <row r="125" spans="1:7" ht="38.25" x14ac:dyDescent="0.2">
      <c r="A125" s="1"/>
      <c r="B125" s="163" t="s">
        <v>776</v>
      </c>
      <c r="C125" s="18" t="s">
        <v>135</v>
      </c>
      <c r="D125" s="32" t="s">
        <v>485</v>
      </c>
      <c r="E125" s="43" t="s">
        <v>359</v>
      </c>
      <c r="F125" s="13"/>
      <c r="G125" s="34" t="s">
        <v>22</v>
      </c>
    </row>
    <row r="126" spans="1:7" ht="25.5" x14ac:dyDescent="0.2">
      <c r="A126" s="1"/>
      <c r="B126" s="163" t="s">
        <v>777</v>
      </c>
      <c r="C126" s="18" t="s">
        <v>135</v>
      </c>
      <c r="D126" s="32" t="s">
        <v>486</v>
      </c>
      <c r="E126" s="12" t="s">
        <v>26</v>
      </c>
      <c r="F126" s="13"/>
      <c r="G126" s="34" t="s">
        <v>22</v>
      </c>
    </row>
    <row r="127" spans="1:7" ht="20.25" customHeight="1" x14ac:dyDescent="0.2">
      <c r="A127" s="1"/>
      <c r="B127" s="163" t="s">
        <v>778</v>
      </c>
      <c r="C127" s="18" t="s">
        <v>135</v>
      </c>
      <c r="D127" s="32" t="s">
        <v>145</v>
      </c>
      <c r="E127" s="12" t="s">
        <v>26</v>
      </c>
      <c r="F127" s="13"/>
      <c r="G127" s="34" t="s">
        <v>22</v>
      </c>
    </row>
    <row r="128" spans="1:7" ht="25.5" x14ac:dyDescent="0.2">
      <c r="A128" s="1"/>
      <c r="B128" s="163" t="s">
        <v>779</v>
      </c>
      <c r="C128" s="18" t="s">
        <v>135</v>
      </c>
      <c r="D128" s="32" t="s">
        <v>487</v>
      </c>
      <c r="E128" s="12" t="s">
        <v>26</v>
      </c>
      <c r="F128" s="13"/>
      <c r="G128" s="34" t="s">
        <v>22</v>
      </c>
    </row>
    <row r="129" spans="1:7" ht="48" customHeight="1" x14ac:dyDescent="0.2">
      <c r="A129" s="1"/>
      <c r="B129" s="163" t="s">
        <v>780</v>
      </c>
      <c r="C129" s="18" t="s">
        <v>135</v>
      </c>
      <c r="D129" s="32" t="s">
        <v>488</v>
      </c>
      <c r="E129" s="43" t="s">
        <v>359</v>
      </c>
      <c r="F129" s="13"/>
      <c r="G129" s="34" t="s">
        <v>22</v>
      </c>
    </row>
    <row r="130" spans="1:7" ht="48" customHeight="1" x14ac:dyDescent="0.2">
      <c r="A130" s="1"/>
      <c r="B130" s="163" t="s">
        <v>781</v>
      </c>
      <c r="C130" s="18" t="s">
        <v>135</v>
      </c>
      <c r="D130" s="32" t="s">
        <v>489</v>
      </c>
      <c r="E130" s="43" t="s">
        <v>359</v>
      </c>
      <c r="F130" s="13"/>
      <c r="G130" s="34" t="s">
        <v>22</v>
      </c>
    </row>
    <row r="131" spans="1:7" ht="25.5" x14ac:dyDescent="0.2">
      <c r="A131" s="1"/>
      <c r="B131" s="163" t="s">
        <v>782</v>
      </c>
      <c r="C131" s="18" t="s">
        <v>135</v>
      </c>
      <c r="D131" s="43" t="s">
        <v>490</v>
      </c>
      <c r="E131" s="43" t="s">
        <v>359</v>
      </c>
      <c r="F131" s="13"/>
      <c r="G131" s="34" t="s">
        <v>22</v>
      </c>
    </row>
    <row r="132" spans="1:7" ht="25.5" x14ac:dyDescent="0.2">
      <c r="A132" s="1"/>
      <c r="B132" s="163" t="s">
        <v>783</v>
      </c>
      <c r="C132" s="18" t="s">
        <v>135</v>
      </c>
      <c r="D132" s="43" t="s">
        <v>491</v>
      </c>
      <c r="E132" s="12" t="s">
        <v>26</v>
      </c>
      <c r="F132" s="13"/>
      <c r="G132" s="34" t="s">
        <v>22</v>
      </c>
    </row>
    <row r="133" spans="1:7" ht="38.25" x14ac:dyDescent="0.2">
      <c r="A133" s="1"/>
      <c r="B133" s="163" t="s">
        <v>784</v>
      </c>
      <c r="C133" s="18" t="s">
        <v>135</v>
      </c>
      <c r="D133" s="43" t="s">
        <v>492</v>
      </c>
      <c r="E133" s="43" t="s">
        <v>359</v>
      </c>
      <c r="F133" s="13"/>
      <c r="G133" s="34" t="s">
        <v>22</v>
      </c>
    </row>
    <row r="134" spans="1:7" ht="25.5" x14ac:dyDescent="0.2">
      <c r="A134" s="1"/>
      <c r="B134" s="163" t="s">
        <v>785</v>
      </c>
      <c r="C134" s="18" t="s">
        <v>135</v>
      </c>
      <c r="D134" s="36" t="s">
        <v>493</v>
      </c>
      <c r="E134" s="43" t="s">
        <v>359</v>
      </c>
      <c r="F134" s="13"/>
      <c r="G134" s="34" t="s">
        <v>22</v>
      </c>
    </row>
    <row r="135" spans="1:7" ht="25.5" x14ac:dyDescent="0.2">
      <c r="A135" s="1"/>
      <c r="B135" s="163" t="s">
        <v>786</v>
      </c>
      <c r="C135" s="18" t="s">
        <v>135</v>
      </c>
      <c r="D135" s="43" t="s">
        <v>494</v>
      </c>
      <c r="E135" s="12" t="s">
        <v>26</v>
      </c>
      <c r="F135" s="13"/>
      <c r="G135" s="34" t="s">
        <v>22</v>
      </c>
    </row>
    <row r="136" spans="1:7" ht="25.5" x14ac:dyDescent="0.2">
      <c r="A136" s="1"/>
      <c r="B136" s="163" t="s">
        <v>787</v>
      </c>
      <c r="C136" s="18" t="s">
        <v>135</v>
      </c>
      <c r="D136" s="32" t="s">
        <v>495</v>
      </c>
      <c r="E136" s="12" t="s">
        <v>26</v>
      </c>
      <c r="F136" s="13"/>
      <c r="G136" s="34" t="s">
        <v>22</v>
      </c>
    </row>
    <row r="137" spans="1:7" ht="38.25" x14ac:dyDescent="0.2">
      <c r="A137" s="1"/>
      <c r="B137" s="163" t="s">
        <v>788</v>
      </c>
      <c r="C137" s="18" t="s">
        <v>135</v>
      </c>
      <c r="D137" s="32" t="s">
        <v>496</v>
      </c>
      <c r="E137" s="32" t="s">
        <v>359</v>
      </c>
      <c r="F137" s="13"/>
      <c r="G137" s="34" t="s">
        <v>22</v>
      </c>
    </row>
    <row r="138" spans="1:7" s="199" customFormat="1" ht="38.25" x14ac:dyDescent="0.2">
      <c r="A138" s="95" t="s">
        <v>22</v>
      </c>
      <c r="B138" s="163" t="s">
        <v>789</v>
      </c>
      <c r="C138" s="162" t="s">
        <v>135</v>
      </c>
      <c r="D138" s="95" t="s">
        <v>1038</v>
      </c>
      <c r="E138" s="200" t="s">
        <v>26</v>
      </c>
      <c r="F138" s="94"/>
      <c r="G138" s="34" t="s">
        <v>22</v>
      </c>
    </row>
    <row r="139" spans="1:7" ht="51" x14ac:dyDescent="0.2">
      <c r="A139" s="1"/>
      <c r="B139" s="163" t="s">
        <v>790</v>
      </c>
      <c r="C139" s="41" t="s">
        <v>150</v>
      </c>
      <c r="D139" s="43" t="s">
        <v>497</v>
      </c>
      <c r="E139" s="36" t="s">
        <v>26</v>
      </c>
      <c r="F139" s="13"/>
      <c r="G139" s="34" t="s">
        <v>22</v>
      </c>
    </row>
    <row r="140" spans="1:7" ht="76.5" x14ac:dyDescent="0.2">
      <c r="A140" s="1"/>
      <c r="B140" s="163"/>
      <c r="C140" s="41" t="s">
        <v>152</v>
      </c>
      <c r="D140" s="53" t="s">
        <v>498</v>
      </c>
      <c r="E140" s="54"/>
      <c r="F140" s="54"/>
      <c r="G140" s="34" t="s">
        <v>22</v>
      </c>
    </row>
    <row r="141" spans="1:7" ht="25.5" x14ac:dyDescent="0.2">
      <c r="A141" s="1"/>
      <c r="B141" s="163" t="s">
        <v>791</v>
      </c>
      <c r="C141" s="41" t="s">
        <v>152</v>
      </c>
      <c r="D141" s="32" t="s">
        <v>499</v>
      </c>
      <c r="E141" s="32" t="s">
        <v>359</v>
      </c>
      <c r="F141" s="13"/>
      <c r="G141" s="34" t="s">
        <v>22</v>
      </c>
    </row>
    <row r="142" spans="1:7" ht="25.5" x14ac:dyDescent="0.2">
      <c r="A142" s="1"/>
      <c r="B142" s="163" t="s">
        <v>792</v>
      </c>
      <c r="C142" s="41" t="s">
        <v>152</v>
      </c>
      <c r="D142" s="32" t="s">
        <v>500</v>
      </c>
      <c r="E142" s="32" t="s">
        <v>359</v>
      </c>
      <c r="F142" s="13"/>
      <c r="G142" s="34" t="s">
        <v>22</v>
      </c>
    </row>
    <row r="143" spans="1:7" ht="38.25" x14ac:dyDescent="0.2">
      <c r="A143" s="1"/>
      <c r="B143" s="163" t="s">
        <v>793</v>
      </c>
      <c r="C143" s="41" t="s">
        <v>152</v>
      </c>
      <c r="D143" s="32" t="s">
        <v>501</v>
      </c>
      <c r="E143" s="32" t="s">
        <v>359</v>
      </c>
      <c r="F143" s="13"/>
      <c r="G143" s="34" t="s">
        <v>22</v>
      </c>
    </row>
    <row r="144" spans="1:7" ht="51" x14ac:dyDescent="0.2">
      <c r="A144" s="1"/>
      <c r="B144" s="163" t="s">
        <v>794</v>
      </c>
      <c r="C144" s="41" t="s">
        <v>152</v>
      </c>
      <c r="D144" s="32" t="s">
        <v>502</v>
      </c>
      <c r="E144" s="32" t="s">
        <v>359</v>
      </c>
      <c r="F144" s="13"/>
      <c r="G144" s="34" t="s">
        <v>22</v>
      </c>
    </row>
    <row r="145" spans="1:7" ht="89.25" x14ac:dyDescent="0.2">
      <c r="A145" s="1"/>
      <c r="B145" s="163" t="s">
        <v>795</v>
      </c>
      <c r="C145" s="41" t="s">
        <v>152</v>
      </c>
      <c r="D145" s="44" t="s">
        <v>503</v>
      </c>
      <c r="E145" s="32" t="s">
        <v>359</v>
      </c>
      <c r="F145" s="13"/>
      <c r="G145" s="34" t="s">
        <v>22</v>
      </c>
    </row>
    <row r="146" spans="1:7" ht="25.5" x14ac:dyDescent="0.2">
      <c r="A146" s="1"/>
      <c r="B146" s="163" t="s">
        <v>796</v>
      </c>
      <c r="C146" s="41" t="s">
        <v>152</v>
      </c>
      <c r="D146" s="44" t="s">
        <v>504</v>
      </c>
      <c r="E146" s="32" t="s">
        <v>359</v>
      </c>
      <c r="F146" s="13"/>
      <c r="G146" s="34" t="s">
        <v>22</v>
      </c>
    </row>
    <row r="147" spans="1:7" ht="38.25" x14ac:dyDescent="0.2">
      <c r="A147" s="1"/>
      <c r="B147" s="163" t="s">
        <v>797</v>
      </c>
      <c r="C147" s="41" t="s">
        <v>152</v>
      </c>
      <c r="D147" s="32" t="s">
        <v>505</v>
      </c>
      <c r="E147" s="32" t="s">
        <v>359</v>
      </c>
      <c r="F147" s="13"/>
      <c r="G147" s="34" t="s">
        <v>22</v>
      </c>
    </row>
    <row r="148" spans="1:7" ht="25.5" x14ac:dyDescent="0.2">
      <c r="A148" s="1"/>
      <c r="B148" s="163" t="s">
        <v>798</v>
      </c>
      <c r="C148" s="41" t="s">
        <v>152</v>
      </c>
      <c r="D148" s="32" t="s">
        <v>506</v>
      </c>
      <c r="E148" s="32" t="s">
        <v>359</v>
      </c>
      <c r="F148" s="13"/>
      <c r="G148" s="34" t="s">
        <v>22</v>
      </c>
    </row>
    <row r="149" spans="1:7" ht="51" x14ac:dyDescent="0.2">
      <c r="A149" s="1"/>
      <c r="B149" s="163" t="s">
        <v>799</v>
      </c>
      <c r="C149" s="41" t="s">
        <v>152</v>
      </c>
      <c r="D149" s="32" t="s">
        <v>507</v>
      </c>
      <c r="E149" s="32" t="s">
        <v>359</v>
      </c>
      <c r="F149" s="13"/>
      <c r="G149" s="34" t="s">
        <v>22</v>
      </c>
    </row>
    <row r="150" spans="1:7" ht="25.5" x14ac:dyDescent="0.2">
      <c r="A150" s="1"/>
      <c r="B150" s="163" t="s">
        <v>800</v>
      </c>
      <c r="C150" s="41" t="s">
        <v>152</v>
      </c>
      <c r="D150" s="32" t="s">
        <v>508</v>
      </c>
      <c r="E150" s="32" t="s">
        <v>359</v>
      </c>
      <c r="F150" s="13"/>
      <c r="G150" s="34" t="s">
        <v>22</v>
      </c>
    </row>
    <row r="151" spans="1:7" ht="25.5" x14ac:dyDescent="0.2">
      <c r="A151" s="1"/>
      <c r="B151" s="163" t="s">
        <v>801</v>
      </c>
      <c r="C151" s="41" t="s">
        <v>168</v>
      </c>
      <c r="D151" s="32" t="s">
        <v>509</v>
      </c>
      <c r="E151" s="32" t="s">
        <v>359</v>
      </c>
      <c r="F151" s="13"/>
      <c r="G151" s="34" t="s">
        <v>22</v>
      </c>
    </row>
    <row r="152" spans="1:7" ht="25.5" x14ac:dyDescent="0.2">
      <c r="A152" s="1"/>
      <c r="B152" s="163" t="s">
        <v>802</v>
      </c>
      <c r="C152" s="41" t="s">
        <v>168</v>
      </c>
      <c r="D152" s="33" t="s">
        <v>510</v>
      </c>
      <c r="E152" s="32" t="s">
        <v>359</v>
      </c>
      <c r="F152" s="13"/>
      <c r="G152" s="34" t="s">
        <v>22</v>
      </c>
    </row>
    <row r="153" spans="1:7" ht="38.25" x14ac:dyDescent="0.2">
      <c r="A153" s="1"/>
      <c r="B153" s="163" t="s">
        <v>1039</v>
      </c>
      <c r="C153" s="41" t="s">
        <v>171</v>
      </c>
      <c r="D153" s="43" t="s">
        <v>511</v>
      </c>
      <c r="E153" s="43" t="s">
        <v>359</v>
      </c>
      <c r="F153" s="13"/>
      <c r="G153" s="34" t="s">
        <v>22</v>
      </c>
    </row>
    <row r="154" spans="1:7" ht="24" customHeight="1" x14ac:dyDescent="0.2">
      <c r="A154" s="1"/>
      <c r="B154" s="161" t="s">
        <v>639</v>
      </c>
      <c r="C154" s="19" t="s">
        <v>174</v>
      </c>
      <c r="D154" s="49"/>
      <c r="E154" s="49"/>
      <c r="F154" s="50"/>
      <c r="G154" s="34" t="s">
        <v>22</v>
      </c>
    </row>
    <row r="155" spans="1:7" ht="255" x14ac:dyDescent="0.2">
      <c r="A155" s="1"/>
      <c r="B155" s="163"/>
      <c r="C155" s="18" t="s">
        <v>512</v>
      </c>
      <c r="D155" s="53" t="s">
        <v>1041</v>
      </c>
      <c r="E155" s="12"/>
      <c r="F155" s="12"/>
      <c r="G155" s="34" t="s">
        <v>22</v>
      </c>
    </row>
    <row r="156" spans="1:7" ht="25.5" x14ac:dyDescent="0.2">
      <c r="A156" s="1"/>
      <c r="B156" s="163" t="s">
        <v>803</v>
      </c>
      <c r="C156" s="18" t="s">
        <v>176</v>
      </c>
      <c r="D156" s="12" t="s">
        <v>513</v>
      </c>
      <c r="E156" s="32" t="s">
        <v>359</v>
      </c>
      <c r="F156" s="13"/>
      <c r="G156" s="34" t="s">
        <v>22</v>
      </c>
    </row>
    <row r="157" spans="1:7" ht="25.5" x14ac:dyDescent="0.2">
      <c r="A157" s="1"/>
      <c r="B157" s="163" t="s">
        <v>804</v>
      </c>
      <c r="C157" s="41" t="s">
        <v>179</v>
      </c>
      <c r="D157" s="35" t="s">
        <v>514</v>
      </c>
      <c r="E157" s="32" t="s">
        <v>359</v>
      </c>
      <c r="F157" s="13"/>
      <c r="G157" s="34" t="s">
        <v>22</v>
      </c>
    </row>
    <row r="158" spans="1:7" ht="38.25" x14ac:dyDescent="0.2">
      <c r="A158" s="1"/>
      <c r="B158" s="163" t="s">
        <v>805</v>
      </c>
      <c r="C158" s="41" t="s">
        <v>179</v>
      </c>
      <c r="D158" s="35" t="s">
        <v>1040</v>
      </c>
      <c r="E158" s="32" t="s">
        <v>359</v>
      </c>
      <c r="F158" s="13"/>
      <c r="G158" s="34" t="s">
        <v>22</v>
      </c>
    </row>
    <row r="159" spans="1:7" ht="25.5" x14ac:dyDescent="0.2">
      <c r="A159" s="1"/>
      <c r="B159" s="163" t="s">
        <v>806</v>
      </c>
      <c r="C159" s="41" t="s">
        <v>179</v>
      </c>
      <c r="D159" s="32" t="s">
        <v>515</v>
      </c>
      <c r="E159" s="32" t="s">
        <v>26</v>
      </c>
      <c r="F159" s="13"/>
      <c r="G159" s="34" t="s">
        <v>22</v>
      </c>
    </row>
    <row r="160" spans="1:7" ht="25.5" x14ac:dyDescent="0.2">
      <c r="A160" s="1"/>
      <c r="B160" s="163" t="s">
        <v>807</v>
      </c>
      <c r="C160" s="41" t="s">
        <v>179</v>
      </c>
      <c r="D160" s="32" t="s">
        <v>516</v>
      </c>
      <c r="E160" s="32" t="s">
        <v>26</v>
      </c>
      <c r="F160" s="13"/>
      <c r="G160" s="34" t="s">
        <v>22</v>
      </c>
    </row>
    <row r="161" spans="1:7" ht="25.5" x14ac:dyDescent="0.2">
      <c r="A161" s="1"/>
      <c r="B161" s="163" t="s">
        <v>808</v>
      </c>
      <c r="C161" s="41" t="s">
        <v>179</v>
      </c>
      <c r="D161" s="32" t="s">
        <v>517</v>
      </c>
      <c r="E161" s="32" t="s">
        <v>359</v>
      </c>
      <c r="F161" s="13"/>
      <c r="G161" s="34" t="s">
        <v>22</v>
      </c>
    </row>
    <row r="162" spans="1:7" ht="25.5" x14ac:dyDescent="0.2">
      <c r="A162" s="1"/>
      <c r="B162" s="163" t="s">
        <v>809</v>
      </c>
      <c r="C162" s="41" t="s">
        <v>179</v>
      </c>
      <c r="D162" s="32" t="s">
        <v>518</v>
      </c>
      <c r="E162" s="32" t="s">
        <v>359</v>
      </c>
      <c r="F162" s="13"/>
      <c r="G162" s="34" t="s">
        <v>22</v>
      </c>
    </row>
    <row r="163" spans="1:7" ht="25.5" x14ac:dyDescent="0.2">
      <c r="A163" s="1"/>
      <c r="B163" s="163" t="s">
        <v>810</v>
      </c>
      <c r="C163" s="41" t="s">
        <v>179</v>
      </c>
      <c r="D163" s="32" t="s">
        <v>519</v>
      </c>
      <c r="E163" s="32" t="s">
        <v>26</v>
      </c>
      <c r="F163" s="13"/>
      <c r="G163" s="34" t="s">
        <v>22</v>
      </c>
    </row>
    <row r="164" spans="1:7" ht="25.5" x14ac:dyDescent="0.2">
      <c r="A164" s="1"/>
      <c r="B164" s="163" t="s">
        <v>811</v>
      </c>
      <c r="C164" s="41" t="s">
        <v>179</v>
      </c>
      <c r="D164" s="32" t="s">
        <v>1042</v>
      </c>
      <c r="E164" s="32" t="s">
        <v>359</v>
      </c>
      <c r="F164" s="13"/>
      <c r="G164" s="34" t="s">
        <v>22</v>
      </c>
    </row>
    <row r="165" spans="1:7" ht="38.25" x14ac:dyDescent="0.2">
      <c r="A165" s="1"/>
      <c r="B165" s="163" t="s">
        <v>812</v>
      </c>
      <c r="C165" s="41" t="s">
        <v>179</v>
      </c>
      <c r="D165" s="32" t="s">
        <v>520</v>
      </c>
      <c r="E165" s="32" t="s">
        <v>359</v>
      </c>
      <c r="F165" s="13"/>
      <c r="G165" s="34" t="s">
        <v>22</v>
      </c>
    </row>
    <row r="166" spans="1:7" ht="25.5" x14ac:dyDescent="0.2">
      <c r="A166" s="1"/>
      <c r="B166" s="163" t="s">
        <v>813</v>
      </c>
      <c r="C166" s="41" t="s">
        <v>179</v>
      </c>
      <c r="D166" s="32" t="s">
        <v>521</v>
      </c>
      <c r="E166" s="32" t="s">
        <v>359</v>
      </c>
      <c r="F166" s="13"/>
      <c r="G166" s="34" t="s">
        <v>22</v>
      </c>
    </row>
    <row r="167" spans="1:7" ht="25.5" x14ac:dyDescent="0.2">
      <c r="A167" s="1"/>
      <c r="B167" s="163" t="s">
        <v>814</v>
      </c>
      <c r="C167" s="41" t="s">
        <v>179</v>
      </c>
      <c r="D167" s="35" t="s">
        <v>1044</v>
      </c>
      <c r="E167" s="32" t="s">
        <v>26</v>
      </c>
      <c r="F167" s="13"/>
      <c r="G167" s="34" t="s">
        <v>22</v>
      </c>
    </row>
    <row r="168" spans="1:7" ht="25.5" x14ac:dyDescent="0.2">
      <c r="A168" s="1"/>
      <c r="B168" s="163" t="s">
        <v>815</v>
      </c>
      <c r="C168" s="41" t="s">
        <v>179</v>
      </c>
      <c r="D168" s="35" t="s">
        <v>1043</v>
      </c>
      <c r="E168" s="32" t="s">
        <v>26</v>
      </c>
      <c r="F168" s="13"/>
      <c r="G168" s="34" t="s">
        <v>22</v>
      </c>
    </row>
    <row r="169" spans="1:7" ht="38.25" x14ac:dyDescent="0.2">
      <c r="A169" s="1"/>
      <c r="B169" s="163" t="s">
        <v>816</v>
      </c>
      <c r="C169" s="41" t="s">
        <v>182</v>
      </c>
      <c r="D169" s="32" t="s">
        <v>522</v>
      </c>
      <c r="E169" s="32" t="s">
        <v>26</v>
      </c>
      <c r="F169" s="13"/>
      <c r="G169" s="34" t="s">
        <v>22</v>
      </c>
    </row>
    <row r="170" spans="1:7" ht="38.25" x14ac:dyDescent="0.2">
      <c r="A170" s="1"/>
      <c r="B170" s="163" t="s">
        <v>817</v>
      </c>
      <c r="C170" s="41" t="s">
        <v>182</v>
      </c>
      <c r="D170" s="32" t="s">
        <v>523</v>
      </c>
      <c r="E170" s="32" t="s">
        <v>359</v>
      </c>
      <c r="F170" s="13"/>
      <c r="G170" s="34" t="s">
        <v>22</v>
      </c>
    </row>
    <row r="171" spans="1:7" ht="25.5" x14ac:dyDescent="0.2">
      <c r="A171" s="1"/>
      <c r="B171" s="163" t="s">
        <v>818</v>
      </c>
      <c r="C171" s="41" t="s">
        <v>182</v>
      </c>
      <c r="D171" s="32" t="s">
        <v>524</v>
      </c>
      <c r="E171" s="32" t="s">
        <v>26</v>
      </c>
      <c r="F171" s="13"/>
      <c r="G171" s="34" t="s">
        <v>22</v>
      </c>
    </row>
    <row r="172" spans="1:7" ht="38.25" x14ac:dyDescent="0.2">
      <c r="A172" s="1"/>
      <c r="B172" s="163" t="s">
        <v>819</v>
      </c>
      <c r="C172" s="41" t="s">
        <v>182</v>
      </c>
      <c r="D172" s="36" t="s">
        <v>525</v>
      </c>
      <c r="E172" s="32" t="s">
        <v>359</v>
      </c>
      <c r="F172" s="13"/>
      <c r="G172" s="34" t="s">
        <v>22</v>
      </c>
    </row>
    <row r="173" spans="1:7" ht="25.5" x14ac:dyDescent="0.2">
      <c r="A173" s="1"/>
      <c r="B173" s="163" t="s">
        <v>820</v>
      </c>
      <c r="C173" s="41" t="s">
        <v>182</v>
      </c>
      <c r="D173" s="32" t="s">
        <v>526</v>
      </c>
      <c r="E173" s="32" t="s">
        <v>26</v>
      </c>
      <c r="F173" s="13"/>
      <c r="G173" s="34" t="s">
        <v>22</v>
      </c>
    </row>
    <row r="174" spans="1:7" ht="25.5" x14ac:dyDescent="0.2">
      <c r="A174" s="1"/>
      <c r="B174" s="163" t="s">
        <v>821</v>
      </c>
      <c r="C174" s="41" t="s">
        <v>182</v>
      </c>
      <c r="D174" s="35" t="s">
        <v>527</v>
      </c>
      <c r="E174" s="32" t="s">
        <v>359</v>
      </c>
      <c r="F174" s="13"/>
      <c r="G174" s="34" t="s">
        <v>22</v>
      </c>
    </row>
    <row r="175" spans="1:7" ht="78.75" customHeight="1" x14ac:dyDescent="0.2">
      <c r="A175" s="1"/>
      <c r="B175" s="163" t="s">
        <v>822</v>
      </c>
      <c r="C175" s="41" t="s">
        <v>182</v>
      </c>
      <c r="D175" s="32" t="s">
        <v>528</v>
      </c>
      <c r="E175" s="32" t="s">
        <v>359</v>
      </c>
      <c r="F175" s="13"/>
      <c r="G175" s="34" t="s">
        <v>22</v>
      </c>
    </row>
    <row r="176" spans="1:7" ht="41.25" customHeight="1" x14ac:dyDescent="0.2">
      <c r="A176" s="1"/>
      <c r="B176" s="163" t="s">
        <v>823</v>
      </c>
      <c r="C176" s="41" t="s">
        <v>182</v>
      </c>
      <c r="D176" s="45" t="s">
        <v>529</v>
      </c>
      <c r="E176" s="32" t="s">
        <v>359</v>
      </c>
      <c r="F176" s="13"/>
      <c r="G176" s="34" t="s">
        <v>22</v>
      </c>
    </row>
    <row r="177" spans="1:7" ht="38.25" x14ac:dyDescent="0.2">
      <c r="A177" s="1"/>
      <c r="B177" s="163" t="s">
        <v>824</v>
      </c>
      <c r="C177" s="41" t="s">
        <v>182</v>
      </c>
      <c r="D177" s="32" t="s">
        <v>530</v>
      </c>
      <c r="E177" s="32" t="s">
        <v>359</v>
      </c>
      <c r="F177" s="13"/>
      <c r="G177" s="34" t="s">
        <v>22</v>
      </c>
    </row>
    <row r="178" spans="1:7" ht="25.5" x14ac:dyDescent="0.2">
      <c r="A178" s="1"/>
      <c r="B178" s="163" t="s">
        <v>825</v>
      </c>
      <c r="C178" s="41" t="s">
        <v>192</v>
      </c>
      <c r="D178" s="46" t="s">
        <v>531</v>
      </c>
      <c r="E178" s="32" t="s">
        <v>359</v>
      </c>
      <c r="F178" s="13"/>
      <c r="G178" s="34" t="s">
        <v>22</v>
      </c>
    </row>
    <row r="179" spans="1:7" ht="25.5" x14ac:dyDescent="0.2">
      <c r="A179" s="1"/>
      <c r="B179" s="163" t="s">
        <v>826</v>
      </c>
      <c r="C179" s="41" t="s">
        <v>192</v>
      </c>
      <c r="D179" s="46" t="s">
        <v>532</v>
      </c>
      <c r="E179" s="32" t="s">
        <v>359</v>
      </c>
      <c r="F179" s="13"/>
      <c r="G179" s="34" t="s">
        <v>22</v>
      </c>
    </row>
    <row r="180" spans="1:7" ht="38.25" x14ac:dyDescent="0.2">
      <c r="A180" s="1"/>
      <c r="B180" s="163" t="s">
        <v>827</v>
      </c>
      <c r="C180" s="41" t="s">
        <v>195</v>
      </c>
      <c r="D180" s="32" t="s">
        <v>533</v>
      </c>
      <c r="E180" s="32" t="s">
        <v>359</v>
      </c>
      <c r="F180" s="13"/>
      <c r="G180" s="34" t="s">
        <v>22</v>
      </c>
    </row>
    <row r="181" spans="1:7" ht="20.25" customHeight="1" x14ac:dyDescent="0.2">
      <c r="A181" s="1"/>
      <c r="B181" s="161"/>
      <c r="C181" s="19" t="s">
        <v>534</v>
      </c>
      <c r="D181" s="49"/>
      <c r="E181" s="49"/>
      <c r="F181" s="50"/>
      <c r="G181" s="34" t="s">
        <v>22</v>
      </c>
    </row>
    <row r="182" spans="1:7" ht="20.25" customHeight="1" x14ac:dyDescent="0.2">
      <c r="A182" s="1"/>
      <c r="B182" s="161"/>
      <c r="C182" s="19" t="s">
        <v>200</v>
      </c>
      <c r="D182" s="49"/>
      <c r="E182" s="49"/>
      <c r="F182" s="50"/>
      <c r="G182" s="34" t="s">
        <v>22</v>
      </c>
    </row>
    <row r="183" spans="1:7" ht="38.25" x14ac:dyDescent="0.2">
      <c r="A183" s="1"/>
      <c r="B183" s="163" t="s">
        <v>828</v>
      </c>
      <c r="C183" s="18" t="s">
        <v>203</v>
      </c>
      <c r="D183" s="45" t="s">
        <v>1045</v>
      </c>
      <c r="E183" s="32" t="s">
        <v>359</v>
      </c>
      <c r="F183" s="13"/>
      <c r="G183" s="34" t="s">
        <v>22</v>
      </c>
    </row>
    <row r="184" spans="1:7" ht="38.25" x14ac:dyDescent="0.2">
      <c r="A184" s="1"/>
      <c r="B184" s="163" t="s">
        <v>829</v>
      </c>
      <c r="C184" s="41" t="s">
        <v>535</v>
      </c>
      <c r="D184" s="33" t="s">
        <v>536</v>
      </c>
      <c r="E184" s="32" t="s">
        <v>359</v>
      </c>
      <c r="F184" s="13"/>
      <c r="G184" s="34" t="s">
        <v>22</v>
      </c>
    </row>
    <row r="185" spans="1:7" ht="25.5" x14ac:dyDescent="0.2">
      <c r="A185" s="1"/>
      <c r="B185" s="163" t="s">
        <v>830</v>
      </c>
      <c r="C185" s="41" t="s">
        <v>535</v>
      </c>
      <c r="D185" s="33" t="s">
        <v>537</v>
      </c>
      <c r="E185" s="32" t="s">
        <v>359</v>
      </c>
      <c r="F185" s="13"/>
      <c r="G185" s="34" t="s">
        <v>22</v>
      </c>
    </row>
    <row r="186" spans="1:7" ht="25.5" x14ac:dyDescent="0.2">
      <c r="A186" s="1"/>
      <c r="B186" s="163" t="s">
        <v>831</v>
      </c>
      <c r="C186" s="41" t="s">
        <v>535</v>
      </c>
      <c r="D186" s="33" t="s">
        <v>538</v>
      </c>
      <c r="E186" s="33" t="s">
        <v>26</v>
      </c>
      <c r="F186" s="13"/>
      <c r="G186" s="34" t="s">
        <v>22</v>
      </c>
    </row>
    <row r="187" spans="1:7" ht="25.5" x14ac:dyDescent="0.2">
      <c r="A187" s="1"/>
      <c r="B187" s="163" t="s">
        <v>832</v>
      </c>
      <c r="C187" s="41" t="s">
        <v>539</v>
      </c>
      <c r="D187" s="33" t="s">
        <v>540</v>
      </c>
      <c r="E187" s="32" t="s">
        <v>359</v>
      </c>
      <c r="F187" s="13"/>
      <c r="G187" s="34" t="s">
        <v>22</v>
      </c>
    </row>
    <row r="188" spans="1:7" ht="51" x14ac:dyDescent="0.2">
      <c r="A188" s="1"/>
      <c r="B188" s="163" t="s">
        <v>833</v>
      </c>
      <c r="C188" s="18" t="s">
        <v>541</v>
      </c>
      <c r="D188" s="45" t="s">
        <v>542</v>
      </c>
      <c r="E188" s="45" t="s">
        <v>359</v>
      </c>
      <c r="F188" s="13"/>
      <c r="G188" s="34" t="s">
        <v>22</v>
      </c>
    </row>
    <row r="189" spans="1:7" ht="89.25" x14ac:dyDescent="0.2">
      <c r="A189" s="1"/>
      <c r="B189" s="163" t="s">
        <v>834</v>
      </c>
      <c r="C189" s="18" t="s">
        <v>541</v>
      </c>
      <c r="D189" s="33" t="s">
        <v>543</v>
      </c>
      <c r="E189" s="33" t="s">
        <v>359</v>
      </c>
      <c r="F189" s="13"/>
      <c r="G189" s="34" t="s">
        <v>22</v>
      </c>
    </row>
    <row r="190" spans="1:7" ht="38.25" x14ac:dyDescent="0.2">
      <c r="A190" s="1"/>
      <c r="B190" s="163" t="s">
        <v>835</v>
      </c>
      <c r="C190" s="18" t="s">
        <v>541</v>
      </c>
      <c r="D190" s="33" t="s">
        <v>544</v>
      </c>
      <c r="E190" s="33" t="s">
        <v>359</v>
      </c>
      <c r="F190" s="13"/>
      <c r="G190" s="34" t="s">
        <v>22</v>
      </c>
    </row>
    <row r="191" spans="1:7" ht="76.5" x14ac:dyDescent="0.2">
      <c r="A191" s="1"/>
      <c r="B191" s="163" t="s">
        <v>836</v>
      </c>
      <c r="C191" s="18" t="s">
        <v>541</v>
      </c>
      <c r="D191" s="33" t="s">
        <v>545</v>
      </c>
      <c r="E191" s="33" t="s">
        <v>359</v>
      </c>
      <c r="F191" s="13"/>
      <c r="G191" s="34" t="s">
        <v>22</v>
      </c>
    </row>
    <row r="192" spans="1:7" ht="38.25" x14ac:dyDescent="0.2">
      <c r="A192" s="1"/>
      <c r="B192" s="163" t="s">
        <v>837</v>
      </c>
      <c r="C192" s="18" t="s">
        <v>541</v>
      </c>
      <c r="D192" s="33" t="s">
        <v>546</v>
      </c>
      <c r="E192" s="33" t="s">
        <v>359</v>
      </c>
      <c r="F192" s="13"/>
      <c r="G192" s="34" t="s">
        <v>22</v>
      </c>
    </row>
    <row r="193" spans="1:7" ht="51" x14ac:dyDescent="0.2">
      <c r="A193" s="1"/>
      <c r="B193" s="163" t="s">
        <v>838</v>
      </c>
      <c r="C193" s="18" t="s">
        <v>541</v>
      </c>
      <c r="D193" s="33" t="s">
        <v>547</v>
      </c>
      <c r="E193" s="33" t="s">
        <v>359</v>
      </c>
      <c r="F193" s="13"/>
      <c r="G193" s="34" t="s">
        <v>22</v>
      </c>
    </row>
    <row r="194" spans="1:7" ht="25.5" x14ac:dyDescent="0.2">
      <c r="A194" s="1"/>
      <c r="B194" s="163" t="s">
        <v>839</v>
      </c>
      <c r="C194" s="18" t="s">
        <v>541</v>
      </c>
      <c r="D194" s="33" t="s">
        <v>548</v>
      </c>
      <c r="E194" s="33" t="s">
        <v>359</v>
      </c>
      <c r="F194" s="13"/>
      <c r="G194" s="34" t="s">
        <v>22</v>
      </c>
    </row>
    <row r="195" spans="1:7" ht="38.25" x14ac:dyDescent="0.2">
      <c r="A195" s="1"/>
      <c r="B195" s="163" t="s">
        <v>840</v>
      </c>
      <c r="C195" s="18" t="s">
        <v>541</v>
      </c>
      <c r="D195" s="33" t="s">
        <v>549</v>
      </c>
      <c r="E195" s="33" t="s">
        <v>359</v>
      </c>
      <c r="F195" s="13"/>
      <c r="G195" s="34" t="s">
        <v>22</v>
      </c>
    </row>
    <row r="196" spans="1:7" ht="21.75" customHeight="1" x14ac:dyDescent="0.2">
      <c r="A196" s="1"/>
      <c r="B196" s="161"/>
      <c r="C196" s="19" t="s">
        <v>217</v>
      </c>
      <c r="D196" s="49"/>
      <c r="E196" s="49"/>
      <c r="F196" s="50"/>
      <c r="G196" s="34" t="s">
        <v>22</v>
      </c>
    </row>
    <row r="197" spans="1:7" ht="25.5" x14ac:dyDescent="0.2">
      <c r="A197" s="1"/>
      <c r="B197" s="163" t="s">
        <v>841</v>
      </c>
      <c r="C197" s="41" t="s">
        <v>550</v>
      </c>
      <c r="D197" s="33" t="s">
        <v>551</v>
      </c>
      <c r="E197" s="33" t="s">
        <v>359</v>
      </c>
      <c r="F197" s="13"/>
      <c r="G197" s="34" t="s">
        <v>22</v>
      </c>
    </row>
    <row r="198" spans="1:7" ht="22.5" customHeight="1" x14ac:dyDescent="0.2">
      <c r="A198" s="1"/>
      <c r="B198" s="161"/>
      <c r="C198" s="19" t="s">
        <v>552</v>
      </c>
      <c r="D198" s="49"/>
      <c r="E198" s="49"/>
      <c r="F198" s="50"/>
      <c r="G198" s="34" t="s">
        <v>22</v>
      </c>
    </row>
    <row r="199" spans="1:7" ht="51" x14ac:dyDescent="0.2">
      <c r="A199" s="1"/>
      <c r="B199" s="163" t="s">
        <v>842</v>
      </c>
      <c r="C199" s="18" t="s">
        <v>553</v>
      </c>
      <c r="D199" s="33" t="s">
        <v>554</v>
      </c>
      <c r="E199" s="33" t="s">
        <v>359</v>
      </c>
      <c r="F199" s="13"/>
      <c r="G199" s="34" t="s">
        <v>22</v>
      </c>
    </row>
    <row r="200" spans="1:7" ht="150.75" customHeight="1" x14ac:dyDescent="0.2">
      <c r="A200" s="1"/>
      <c r="B200" s="163" t="s">
        <v>843</v>
      </c>
      <c r="C200" s="18" t="s">
        <v>553</v>
      </c>
      <c r="D200" s="33" t="s">
        <v>1046</v>
      </c>
      <c r="E200" s="33" t="s">
        <v>359</v>
      </c>
      <c r="F200" s="13"/>
      <c r="G200" s="34" t="s">
        <v>22</v>
      </c>
    </row>
    <row r="201" spans="1:7" ht="51" x14ac:dyDescent="0.2">
      <c r="A201" s="1"/>
      <c r="B201" s="163" t="s">
        <v>844</v>
      </c>
      <c r="C201" s="18" t="s">
        <v>553</v>
      </c>
      <c r="D201" s="33" t="s">
        <v>555</v>
      </c>
      <c r="E201" s="33" t="s">
        <v>359</v>
      </c>
      <c r="F201" s="13"/>
      <c r="G201" s="34" t="s">
        <v>22</v>
      </c>
    </row>
    <row r="202" spans="1:7" ht="38.25" x14ac:dyDescent="0.2">
      <c r="A202" s="1"/>
      <c r="B202" s="163" t="s">
        <v>845</v>
      </c>
      <c r="C202" s="18" t="s">
        <v>553</v>
      </c>
      <c r="D202" s="33" t="s">
        <v>556</v>
      </c>
      <c r="E202" s="33" t="s">
        <v>359</v>
      </c>
      <c r="F202" s="13"/>
      <c r="G202" s="34" t="s">
        <v>22</v>
      </c>
    </row>
    <row r="203" spans="1:7" ht="89.25" x14ac:dyDescent="0.2">
      <c r="A203" s="1"/>
      <c r="B203" s="163" t="s">
        <v>846</v>
      </c>
      <c r="C203" s="18" t="s">
        <v>553</v>
      </c>
      <c r="D203" s="33" t="s">
        <v>1047</v>
      </c>
      <c r="E203" s="33" t="s">
        <v>359</v>
      </c>
      <c r="F203" s="13"/>
      <c r="G203" s="34" t="s">
        <v>22</v>
      </c>
    </row>
    <row r="204" spans="1:7" ht="77.25" customHeight="1" x14ac:dyDescent="0.2">
      <c r="A204" s="1"/>
      <c r="B204" s="163" t="s">
        <v>847</v>
      </c>
      <c r="C204" s="18" t="s">
        <v>553</v>
      </c>
      <c r="D204" s="33" t="s">
        <v>557</v>
      </c>
      <c r="E204" s="33" t="s">
        <v>359</v>
      </c>
      <c r="F204" s="13"/>
      <c r="G204" s="34" t="s">
        <v>22</v>
      </c>
    </row>
    <row r="205" spans="1:7" ht="48.75" customHeight="1" x14ac:dyDescent="0.2">
      <c r="A205" s="1"/>
      <c r="B205" s="163" t="s">
        <v>848</v>
      </c>
      <c r="C205" s="18" t="s">
        <v>553</v>
      </c>
      <c r="D205" s="33" t="s">
        <v>558</v>
      </c>
      <c r="E205" s="33" t="s">
        <v>359</v>
      </c>
      <c r="F205" s="13"/>
      <c r="G205" s="34" t="s">
        <v>22</v>
      </c>
    </row>
    <row r="206" spans="1:7" ht="51" x14ac:dyDescent="0.2">
      <c r="A206" s="1"/>
      <c r="B206" s="163" t="s">
        <v>849</v>
      </c>
      <c r="C206" s="18" t="s">
        <v>553</v>
      </c>
      <c r="D206" s="33" t="s">
        <v>559</v>
      </c>
      <c r="E206" s="33" t="s">
        <v>359</v>
      </c>
      <c r="F206" s="13"/>
      <c r="G206" s="34" t="s">
        <v>22</v>
      </c>
    </row>
    <row r="207" spans="1:7" ht="51" x14ac:dyDescent="0.2">
      <c r="A207" s="1"/>
      <c r="B207" s="163" t="s">
        <v>850</v>
      </c>
      <c r="C207" s="18" t="s">
        <v>553</v>
      </c>
      <c r="D207" s="33" t="s">
        <v>560</v>
      </c>
      <c r="E207" s="33" t="s">
        <v>26</v>
      </c>
      <c r="F207" s="13"/>
      <c r="G207" s="34" t="s">
        <v>22</v>
      </c>
    </row>
    <row r="208" spans="1:7" ht="38.25" x14ac:dyDescent="0.2">
      <c r="A208" s="1"/>
      <c r="B208" s="163" t="s">
        <v>851</v>
      </c>
      <c r="C208" s="18" t="s">
        <v>553</v>
      </c>
      <c r="D208" s="33" t="s">
        <v>1048</v>
      </c>
      <c r="E208" s="33" t="s">
        <v>26</v>
      </c>
      <c r="F208" s="13"/>
      <c r="G208" s="34" t="s">
        <v>22</v>
      </c>
    </row>
    <row r="209" spans="1:7" ht="51" x14ac:dyDescent="0.2">
      <c r="A209" s="1"/>
      <c r="B209" s="163" t="s">
        <v>852</v>
      </c>
      <c r="C209" s="18" t="s">
        <v>553</v>
      </c>
      <c r="D209" s="33" t="s">
        <v>561</v>
      </c>
      <c r="E209" s="33" t="s">
        <v>26</v>
      </c>
      <c r="F209" s="13"/>
      <c r="G209" s="34" t="s">
        <v>22</v>
      </c>
    </row>
    <row r="210" spans="1:7" ht="89.25" x14ac:dyDescent="0.2">
      <c r="A210" s="1"/>
      <c r="B210" s="163" t="s">
        <v>853</v>
      </c>
      <c r="C210" s="18" t="s">
        <v>553</v>
      </c>
      <c r="D210" s="33" t="s">
        <v>562</v>
      </c>
      <c r="E210" s="33" t="s">
        <v>359</v>
      </c>
      <c r="F210" s="13"/>
      <c r="G210" s="34" t="s">
        <v>22</v>
      </c>
    </row>
    <row r="211" spans="1:7" ht="38.25" x14ac:dyDescent="0.2">
      <c r="A211" s="1"/>
      <c r="B211" s="163" t="s">
        <v>854</v>
      </c>
      <c r="C211" s="18" t="s">
        <v>553</v>
      </c>
      <c r="D211" s="33" t="s">
        <v>563</v>
      </c>
      <c r="E211" s="33" t="s">
        <v>26</v>
      </c>
      <c r="F211" s="13"/>
      <c r="G211" s="34" t="s">
        <v>22</v>
      </c>
    </row>
    <row r="212" spans="1:7" ht="25.5" x14ac:dyDescent="0.2">
      <c r="A212" s="1"/>
      <c r="B212" s="163" t="s">
        <v>855</v>
      </c>
      <c r="C212" s="18" t="s">
        <v>553</v>
      </c>
      <c r="D212" s="33" t="s">
        <v>564</v>
      </c>
      <c r="E212" s="33" t="s">
        <v>26</v>
      </c>
      <c r="F212" s="13"/>
      <c r="G212" s="34" t="s">
        <v>22</v>
      </c>
    </row>
    <row r="213" spans="1:7" ht="51" x14ac:dyDescent="0.2">
      <c r="A213" s="1"/>
      <c r="B213" s="163" t="s">
        <v>856</v>
      </c>
      <c r="C213" s="41" t="s">
        <v>553</v>
      </c>
      <c r="D213" s="33" t="s">
        <v>565</v>
      </c>
      <c r="E213" s="33" t="s">
        <v>359</v>
      </c>
      <c r="F213" s="13"/>
      <c r="G213" s="34" t="s">
        <v>22</v>
      </c>
    </row>
    <row r="214" spans="1:7" ht="25.5" x14ac:dyDescent="0.2">
      <c r="A214" s="1"/>
      <c r="B214" s="163" t="s">
        <v>857</v>
      </c>
      <c r="C214" s="41" t="s">
        <v>553</v>
      </c>
      <c r="D214" s="33" t="s">
        <v>566</v>
      </c>
      <c r="E214" s="33" t="s">
        <v>26</v>
      </c>
      <c r="F214" s="13"/>
      <c r="G214" s="34" t="s">
        <v>22</v>
      </c>
    </row>
    <row r="215" spans="1:7" ht="25.5" x14ac:dyDescent="0.2">
      <c r="A215" s="1"/>
      <c r="B215" s="163" t="s">
        <v>858</v>
      </c>
      <c r="C215" s="41" t="s">
        <v>553</v>
      </c>
      <c r="D215" s="33" t="s">
        <v>567</v>
      </c>
      <c r="E215" s="33" t="s">
        <v>26</v>
      </c>
      <c r="F215" s="13"/>
      <c r="G215" s="34" t="s">
        <v>22</v>
      </c>
    </row>
    <row r="216" spans="1:7" ht="25.5" x14ac:dyDescent="0.2">
      <c r="A216" s="1"/>
      <c r="B216" s="163" t="s">
        <v>859</v>
      </c>
      <c r="C216" s="41" t="s">
        <v>553</v>
      </c>
      <c r="D216" s="33" t="s">
        <v>568</v>
      </c>
      <c r="E216" s="33" t="s">
        <v>359</v>
      </c>
      <c r="F216" s="13"/>
      <c r="G216" s="34" t="s">
        <v>22</v>
      </c>
    </row>
    <row r="217" spans="1:7" ht="25.5" x14ac:dyDescent="0.2">
      <c r="A217" s="1"/>
      <c r="B217" s="163" t="s">
        <v>860</v>
      </c>
      <c r="C217" s="41" t="s">
        <v>553</v>
      </c>
      <c r="D217" s="33" t="s">
        <v>569</v>
      </c>
      <c r="E217" s="33" t="s">
        <v>359</v>
      </c>
      <c r="F217" s="13"/>
      <c r="G217" s="34" t="s">
        <v>22</v>
      </c>
    </row>
    <row r="218" spans="1:7" ht="25.5" x14ac:dyDescent="0.2">
      <c r="A218" s="1"/>
      <c r="B218" s="163" t="s">
        <v>861</v>
      </c>
      <c r="C218" s="41" t="s">
        <v>553</v>
      </c>
      <c r="D218" s="33" t="s">
        <v>570</v>
      </c>
      <c r="E218" s="33" t="s">
        <v>359</v>
      </c>
      <c r="F218" s="13"/>
      <c r="G218" s="34" t="s">
        <v>22</v>
      </c>
    </row>
    <row r="219" spans="1:7" ht="25.5" x14ac:dyDescent="0.2">
      <c r="A219" s="1"/>
      <c r="B219" s="163" t="s">
        <v>862</v>
      </c>
      <c r="C219" s="41" t="s">
        <v>553</v>
      </c>
      <c r="D219" s="33" t="s">
        <v>571</v>
      </c>
      <c r="E219" s="33" t="s">
        <v>26</v>
      </c>
      <c r="F219" s="13"/>
      <c r="G219" s="34" t="s">
        <v>22</v>
      </c>
    </row>
    <row r="220" spans="1:7" ht="25.5" x14ac:dyDescent="0.2">
      <c r="A220" s="1"/>
      <c r="B220" s="163" t="s">
        <v>863</v>
      </c>
      <c r="C220" s="41" t="s">
        <v>553</v>
      </c>
      <c r="D220" s="33" t="s">
        <v>572</v>
      </c>
      <c r="E220" s="33" t="s">
        <v>359</v>
      </c>
      <c r="F220" s="13"/>
      <c r="G220" s="34" t="s">
        <v>22</v>
      </c>
    </row>
    <row r="221" spans="1:7" ht="38.25" x14ac:dyDescent="0.2">
      <c r="A221" s="1"/>
      <c r="B221" s="163" t="s">
        <v>864</v>
      </c>
      <c r="C221" s="41" t="s">
        <v>553</v>
      </c>
      <c r="D221" s="33" t="s">
        <v>573</v>
      </c>
      <c r="E221" s="33" t="s">
        <v>359</v>
      </c>
      <c r="F221" s="13"/>
      <c r="G221" s="34" t="s">
        <v>22</v>
      </c>
    </row>
    <row r="222" spans="1:7" ht="25.5" x14ac:dyDescent="0.2">
      <c r="A222" s="1"/>
      <c r="B222" s="163" t="s">
        <v>865</v>
      </c>
      <c r="C222" s="41" t="s">
        <v>553</v>
      </c>
      <c r="D222" s="33" t="s">
        <v>574</v>
      </c>
      <c r="E222" s="33" t="s">
        <v>359</v>
      </c>
      <c r="F222" s="13"/>
      <c r="G222" s="34" t="s">
        <v>22</v>
      </c>
    </row>
    <row r="223" spans="1:7" x14ac:dyDescent="0.2">
      <c r="A223" s="1"/>
      <c r="B223" s="160"/>
      <c r="C223" s="47"/>
      <c r="D223" s="9"/>
      <c r="E223" s="9"/>
      <c r="F223" s="9"/>
    </row>
    <row r="224" spans="1:7" x14ac:dyDescent="0.2">
      <c r="A224" s="1"/>
      <c r="B224" s="160"/>
      <c r="C224" s="31"/>
      <c r="D224" s="9"/>
      <c r="E224" s="9"/>
      <c r="F224" s="9"/>
    </row>
    <row r="225" spans="1:6" x14ac:dyDescent="0.2">
      <c r="A225" s="1"/>
      <c r="B225" s="160"/>
      <c r="C225" s="31"/>
      <c r="D225" s="9"/>
      <c r="E225" s="9"/>
      <c r="F225" s="9"/>
    </row>
    <row r="226" spans="1:6" x14ac:dyDescent="0.2">
      <c r="A226" s="1"/>
      <c r="B226" s="160"/>
      <c r="C226" s="31"/>
      <c r="D226" s="9"/>
      <c r="E226" s="9"/>
      <c r="F226" s="9"/>
    </row>
    <row r="227" spans="1:6" x14ac:dyDescent="0.2">
      <c r="A227" s="1"/>
      <c r="B227" s="160"/>
      <c r="C227" s="31"/>
      <c r="D227" s="9"/>
      <c r="E227" s="9"/>
      <c r="F227" s="9"/>
    </row>
    <row r="228" spans="1:6" x14ac:dyDescent="0.2">
      <c r="A228" s="1"/>
      <c r="B228" s="160"/>
      <c r="C228" s="31"/>
      <c r="D228" s="9"/>
      <c r="E228" s="9"/>
      <c r="F228" s="9"/>
    </row>
    <row r="229" spans="1:6" x14ac:dyDescent="0.2">
      <c r="A229" s="1"/>
      <c r="B229" s="160"/>
      <c r="C229" s="31"/>
      <c r="D229" s="9"/>
      <c r="E229" s="9"/>
      <c r="F229" s="9"/>
    </row>
    <row r="230" spans="1:6" x14ac:dyDescent="0.2">
      <c r="A230" s="1"/>
      <c r="B230" s="160"/>
      <c r="C230" s="31"/>
      <c r="D230" s="9"/>
      <c r="E230" s="9"/>
      <c r="F230" s="9"/>
    </row>
    <row r="231" spans="1:6" x14ac:dyDescent="0.2">
      <c r="A231" s="1"/>
      <c r="B231" s="160"/>
      <c r="C231" s="31"/>
      <c r="D231" s="9"/>
      <c r="E231" s="9"/>
      <c r="F231" s="9"/>
    </row>
    <row r="232" spans="1:6" x14ac:dyDescent="0.2">
      <c r="A232" s="1"/>
      <c r="B232" s="160"/>
      <c r="C232" s="31"/>
      <c r="D232" s="9"/>
      <c r="E232" s="9"/>
      <c r="F232" s="9"/>
    </row>
    <row r="233" spans="1:6" x14ac:dyDescent="0.2">
      <c r="A233" s="1"/>
      <c r="B233" s="160"/>
      <c r="C233" s="31"/>
      <c r="D233" s="9"/>
      <c r="E233" s="9"/>
      <c r="F233" s="9"/>
    </row>
    <row r="234" spans="1:6" x14ac:dyDescent="0.2">
      <c r="B234" s="160"/>
    </row>
    <row r="235" spans="1:6" x14ac:dyDescent="0.2">
      <c r="B235" s="160"/>
    </row>
    <row r="236" spans="1:6" x14ac:dyDescent="0.2">
      <c r="B236" s="160"/>
    </row>
    <row r="237" spans="1:6" x14ac:dyDescent="0.2">
      <c r="B237" s="160"/>
    </row>
    <row r="238" spans="1:6" x14ac:dyDescent="0.2">
      <c r="B238" s="160"/>
    </row>
    <row r="239" spans="1:6" x14ac:dyDescent="0.2">
      <c r="B239" s="160"/>
    </row>
    <row r="240" spans="1:6" x14ac:dyDescent="0.2">
      <c r="B240" s="160"/>
    </row>
    <row r="241" spans="1:6" x14ac:dyDescent="0.2">
      <c r="B241" s="160"/>
    </row>
    <row r="242" spans="1:6" x14ac:dyDescent="0.2">
      <c r="B242" s="160"/>
    </row>
    <row r="243" spans="1:6" x14ac:dyDescent="0.2">
      <c r="B243" s="160"/>
    </row>
    <row r="244" spans="1:6" x14ac:dyDescent="0.2">
      <c r="A244" s="1"/>
      <c r="B244" s="160"/>
      <c r="C244" s="31"/>
      <c r="D244" s="9"/>
      <c r="E244" s="9"/>
      <c r="F244" s="9"/>
    </row>
    <row r="245" spans="1:6" x14ac:dyDescent="0.2">
      <c r="A245" s="1"/>
      <c r="B245" s="160"/>
      <c r="C245" s="31"/>
      <c r="D245" s="9"/>
      <c r="E245" s="9"/>
      <c r="F245" s="9"/>
    </row>
    <row r="246" spans="1:6" x14ac:dyDescent="0.2">
      <c r="A246" s="1"/>
      <c r="B246" s="160"/>
      <c r="C246" s="31"/>
      <c r="D246" s="9"/>
      <c r="E246" s="9"/>
      <c r="F246" s="9"/>
    </row>
    <row r="247" spans="1:6" x14ac:dyDescent="0.2">
      <c r="A247" s="1"/>
      <c r="B247" s="160"/>
      <c r="C247" s="31"/>
      <c r="D247" s="9"/>
      <c r="E247" s="9"/>
      <c r="F247" s="9"/>
    </row>
    <row r="248" spans="1:6" x14ac:dyDescent="0.2">
      <c r="B248" s="160"/>
    </row>
    <row r="249" spans="1:6" x14ac:dyDescent="0.2">
      <c r="B249" s="160"/>
    </row>
    <row r="250" spans="1:6" x14ac:dyDescent="0.2">
      <c r="B250" s="160"/>
    </row>
    <row r="251" spans="1:6" x14ac:dyDescent="0.2">
      <c r="B251" s="160"/>
    </row>
    <row r="252" spans="1:6" x14ac:dyDescent="0.2">
      <c r="B252" s="160"/>
    </row>
    <row r="253" spans="1:6" x14ac:dyDescent="0.2">
      <c r="B253" s="160"/>
    </row>
    <row r="254" spans="1:6" x14ac:dyDescent="0.2">
      <c r="A254" s="1"/>
      <c r="B254" s="160"/>
      <c r="C254" s="31"/>
      <c r="D254" s="9"/>
      <c r="E254" s="9"/>
      <c r="F254" s="9"/>
    </row>
  </sheetData>
  <sheetProtection algorithmName="SHA-512" hashValue="1UlK+zGaRKJTD0Re/Wwv+jgyUZDvZjm+EJ7SycOjj7Y+DPQMj4gvqyUb++amCP9YdoTyNbo4zkWpytW8ifaV9g==" saltValue="TlE1V7jKGKOkOp20jVMn5Q==" spinCount="100000" sheet="1" objects="1" scenarios="1" autoFilter="0"/>
  <autoFilter ref="A4:F222" xr:uid="{82F54110-61D0-46F4-ACD3-7D651F7DB30C}"/>
  <phoneticPr fontId="21" type="noConversion"/>
  <dataValidations count="1">
    <dataValidation type="list" allowBlank="1" showInputMessage="1" showErrorMessage="1" sqref="F1:F1048576" xr:uid="{6A112DE0-83F7-4CFB-B04B-36DD13849F86}">
      <formula1>"Ja,Nee"</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2068B-EA5C-4B2F-8B2C-FA51BA022470}">
  <sheetPr>
    <tabColor theme="9" tint="0.39997558519241921"/>
  </sheetPr>
  <dimension ref="A1:S1369"/>
  <sheetViews>
    <sheetView showGridLines="0" zoomScale="90" zoomScaleNormal="90" workbookViewId="0">
      <pane ySplit="4" topLeftCell="A5" activePane="bottomLeft" state="frozen"/>
      <selection pane="bottomLeft" activeCell="F14" sqref="F14"/>
    </sheetView>
  </sheetViews>
  <sheetFormatPr defaultColWidth="10.42578125" defaultRowHeight="12.75" x14ac:dyDescent="0.2"/>
  <cols>
    <col min="1" max="1" width="9.140625" style="2"/>
    <col min="2" max="2" width="19.42578125" style="3" customWidth="1"/>
    <col min="3" max="3" width="121.85546875" style="118" customWidth="1"/>
    <col min="4" max="4" width="16.5703125" style="118" customWidth="1"/>
    <col min="5" max="5" width="20.42578125" style="119" bestFit="1" customWidth="1"/>
    <col min="6" max="6" width="43.85546875" style="2" bestFit="1" customWidth="1"/>
    <col min="7" max="7" width="23.140625" style="2" bestFit="1" customWidth="1"/>
    <col min="8" max="8" width="75" style="2" customWidth="1"/>
    <col min="9" max="16384" width="10.42578125" style="2"/>
  </cols>
  <sheetData>
    <row r="1" spans="2:19" s="166" customFormat="1" ht="18.75" x14ac:dyDescent="0.2">
      <c r="B1" s="152" t="s">
        <v>866</v>
      </c>
      <c r="C1" s="165"/>
      <c r="D1" s="152"/>
      <c r="E1" s="152"/>
      <c r="F1" s="164"/>
      <c r="G1" s="164"/>
      <c r="H1" s="164"/>
      <c r="I1" s="158"/>
    </row>
    <row r="2" spans="2:19" s="166" customFormat="1" ht="18.75" x14ac:dyDescent="0.2">
      <c r="B2" s="152"/>
      <c r="C2" s="165"/>
      <c r="D2" s="152"/>
      <c r="E2" s="152"/>
      <c r="F2" s="164"/>
      <c r="G2" s="164"/>
      <c r="H2" s="164"/>
      <c r="I2" s="158"/>
    </row>
    <row r="3" spans="2:19" ht="21" customHeight="1" x14ac:dyDescent="0.2">
      <c r="B3" s="158" t="s">
        <v>869</v>
      </c>
      <c r="C3" s="209" t="str">
        <f>'PvE_FIN1-8'!D3</f>
        <v>&lt;&lt; in te vullen &gt;&gt;</v>
      </c>
      <c r="D3" s="4"/>
      <c r="E3" s="158"/>
    </row>
    <row r="4" spans="2:19" x14ac:dyDescent="0.2">
      <c r="B4" s="153"/>
    </row>
    <row r="5" spans="2:19" s="97" customFormat="1" ht="18.75" x14ac:dyDescent="0.2">
      <c r="B5" s="157"/>
      <c r="C5" s="179"/>
      <c r="D5" s="179"/>
      <c r="E5" s="178"/>
    </row>
    <row r="6" spans="2:19" s="1" customFormat="1" ht="38.25" x14ac:dyDescent="0.2">
      <c r="B6" s="167"/>
      <c r="C6" s="109" t="s">
        <v>576</v>
      </c>
      <c r="D6" s="110"/>
      <c r="E6" s="120"/>
      <c r="F6" s="34" t="s">
        <v>867</v>
      </c>
    </row>
    <row r="7" spans="2:19" s="117" customFormat="1" ht="38.25" x14ac:dyDescent="0.2">
      <c r="B7" s="156" t="s">
        <v>23</v>
      </c>
      <c r="C7" s="168" t="s">
        <v>240</v>
      </c>
      <c r="D7" s="168" t="s">
        <v>354</v>
      </c>
      <c r="E7" s="115" t="s">
        <v>355</v>
      </c>
      <c r="F7" s="95" t="s">
        <v>867</v>
      </c>
    </row>
    <row r="8" spans="2:19" s="118" customFormat="1" ht="38.25" x14ac:dyDescent="0.2">
      <c r="B8" s="169" t="s">
        <v>638</v>
      </c>
      <c r="C8" s="186" t="s">
        <v>577</v>
      </c>
      <c r="D8" s="187" t="s">
        <v>26</v>
      </c>
      <c r="E8" s="13"/>
      <c r="F8" s="188" t="s">
        <v>867</v>
      </c>
      <c r="S8" s="189" t="s">
        <v>22</v>
      </c>
    </row>
    <row r="9" spans="2:19" s="118" customFormat="1" ht="51" x14ac:dyDescent="0.2">
      <c r="B9" s="169" t="s">
        <v>640</v>
      </c>
      <c r="C9" s="190" t="s">
        <v>578</v>
      </c>
      <c r="D9" s="187" t="s">
        <v>359</v>
      </c>
      <c r="E9" s="94"/>
      <c r="F9" s="191" t="s">
        <v>867</v>
      </c>
      <c r="S9" s="189" t="s">
        <v>22</v>
      </c>
    </row>
    <row r="10" spans="2:19" s="118" customFormat="1" ht="38.25" x14ac:dyDescent="0.2">
      <c r="B10" s="169" t="s">
        <v>641</v>
      </c>
      <c r="C10" s="186" t="s">
        <v>579</v>
      </c>
      <c r="D10" s="187" t="s">
        <v>359</v>
      </c>
      <c r="E10" s="94"/>
      <c r="F10" s="191" t="s">
        <v>867</v>
      </c>
      <c r="S10" s="189" t="s">
        <v>22</v>
      </c>
    </row>
    <row r="11" spans="2:19" s="118" customFormat="1" ht="38.25" x14ac:dyDescent="0.2">
      <c r="B11" s="169" t="s">
        <v>642</v>
      </c>
      <c r="C11" s="186" t="s">
        <v>580</v>
      </c>
      <c r="D11" s="187" t="s">
        <v>26</v>
      </c>
      <c r="E11" s="94"/>
      <c r="F11" s="191" t="s">
        <v>867</v>
      </c>
      <c r="S11" s="189" t="s">
        <v>22</v>
      </c>
    </row>
    <row r="12" spans="2:19" s="118" customFormat="1" ht="38.25" x14ac:dyDescent="0.2">
      <c r="B12" s="169" t="s">
        <v>643</v>
      </c>
      <c r="C12" s="186" t="s">
        <v>581</v>
      </c>
      <c r="D12" s="187" t="s">
        <v>26</v>
      </c>
      <c r="E12" s="94"/>
      <c r="F12" s="191" t="s">
        <v>867</v>
      </c>
      <c r="S12" s="189" t="s">
        <v>22</v>
      </c>
    </row>
    <row r="13" spans="2:19" s="118" customFormat="1" ht="38.25" x14ac:dyDescent="0.2">
      <c r="B13" s="169" t="s">
        <v>644</v>
      </c>
      <c r="C13" s="190" t="s">
        <v>582</v>
      </c>
      <c r="D13" s="187" t="s">
        <v>26</v>
      </c>
      <c r="E13" s="94"/>
      <c r="F13" s="191" t="s">
        <v>867</v>
      </c>
      <c r="S13" s="189" t="s">
        <v>22</v>
      </c>
    </row>
    <row r="14" spans="2:19" s="118" customFormat="1" ht="51" x14ac:dyDescent="0.2">
      <c r="B14" s="169" t="s">
        <v>645</v>
      </c>
      <c r="C14" s="186" t="s">
        <v>583</v>
      </c>
      <c r="D14" s="187" t="s">
        <v>359</v>
      </c>
      <c r="E14" s="94"/>
      <c r="F14" s="191" t="s">
        <v>867</v>
      </c>
      <c r="S14" s="189" t="s">
        <v>22</v>
      </c>
    </row>
    <row r="15" spans="2:19" s="118" customFormat="1" ht="38.25" x14ac:dyDescent="0.2">
      <c r="B15" s="169" t="s">
        <v>646</v>
      </c>
      <c r="C15" s="186" t="s">
        <v>584</v>
      </c>
      <c r="D15" s="187" t="s">
        <v>359</v>
      </c>
      <c r="E15" s="94"/>
      <c r="F15" s="191" t="s">
        <v>867</v>
      </c>
      <c r="S15" s="189" t="s">
        <v>22</v>
      </c>
    </row>
    <row r="16" spans="2:19" s="118" customFormat="1" ht="38.25" x14ac:dyDescent="0.2">
      <c r="B16" s="169" t="s">
        <v>647</v>
      </c>
      <c r="C16" s="186" t="s">
        <v>585</v>
      </c>
      <c r="D16" s="187" t="s">
        <v>359</v>
      </c>
      <c r="E16" s="94"/>
      <c r="F16" s="191" t="s">
        <v>867</v>
      </c>
      <c r="S16" s="189" t="s">
        <v>22</v>
      </c>
    </row>
    <row r="17" spans="1:19" s="118" customFormat="1" ht="38.25" x14ac:dyDescent="0.2">
      <c r="B17" s="169" t="s">
        <v>648</v>
      </c>
      <c r="C17" s="190" t="s">
        <v>586</v>
      </c>
      <c r="D17" s="187" t="s">
        <v>26</v>
      </c>
      <c r="E17" s="94"/>
      <c r="F17" s="191" t="s">
        <v>867</v>
      </c>
      <c r="S17" s="189" t="s">
        <v>22</v>
      </c>
    </row>
    <row r="18" spans="1:19" s="118" customFormat="1" ht="38.25" x14ac:dyDescent="0.2">
      <c r="B18" s="169" t="s">
        <v>649</v>
      </c>
      <c r="C18" s="186" t="s">
        <v>587</v>
      </c>
      <c r="D18" s="187" t="s">
        <v>359</v>
      </c>
      <c r="E18" s="94"/>
      <c r="F18" s="191" t="s">
        <v>867</v>
      </c>
      <c r="S18" s="189" t="s">
        <v>22</v>
      </c>
    </row>
    <row r="19" spans="1:19" s="118" customFormat="1" ht="38.25" x14ac:dyDescent="0.2">
      <c r="B19" s="169" t="s">
        <v>650</v>
      </c>
      <c r="C19" s="186" t="s">
        <v>588</v>
      </c>
      <c r="D19" s="187" t="s">
        <v>26</v>
      </c>
      <c r="E19" s="94"/>
      <c r="F19" s="191" t="s">
        <v>867</v>
      </c>
      <c r="S19" s="189" t="s">
        <v>22</v>
      </c>
    </row>
    <row r="20" spans="1:19" s="118" customFormat="1" ht="38.25" x14ac:dyDescent="0.2">
      <c r="B20" s="169" t="s">
        <v>651</v>
      </c>
      <c r="C20" s="186" t="s">
        <v>589</v>
      </c>
      <c r="D20" s="187" t="s">
        <v>359</v>
      </c>
      <c r="E20" s="94"/>
      <c r="F20" s="191" t="s">
        <v>867</v>
      </c>
      <c r="S20" s="189" t="s">
        <v>22</v>
      </c>
    </row>
    <row r="21" spans="1:19" s="118" customFormat="1" ht="38.25" x14ac:dyDescent="0.2">
      <c r="B21" s="169" t="s">
        <v>652</v>
      </c>
      <c r="C21" s="192" t="s">
        <v>590</v>
      </c>
      <c r="D21" s="187" t="s">
        <v>359</v>
      </c>
      <c r="E21" s="94"/>
      <c r="F21" s="191" t="s">
        <v>867</v>
      </c>
      <c r="S21" s="189" t="s">
        <v>22</v>
      </c>
    </row>
    <row r="22" spans="1:19" s="118" customFormat="1" ht="51" x14ac:dyDescent="0.2">
      <c r="B22" s="169" t="s">
        <v>653</v>
      </c>
      <c r="C22" s="193" t="s">
        <v>591</v>
      </c>
      <c r="D22" s="194" t="s">
        <v>26</v>
      </c>
      <c r="E22" s="94"/>
      <c r="F22" s="191" t="s">
        <v>867</v>
      </c>
      <c r="S22" s="189" t="s">
        <v>22</v>
      </c>
    </row>
    <row r="23" spans="1:19" s="118" customFormat="1" ht="51" x14ac:dyDescent="0.2">
      <c r="B23" s="20" t="s">
        <v>654</v>
      </c>
      <c r="C23" s="195" t="s">
        <v>592</v>
      </c>
      <c r="D23" s="196" t="s">
        <v>26</v>
      </c>
      <c r="E23" s="13"/>
      <c r="F23" s="188" t="s">
        <v>867</v>
      </c>
      <c r="S23" s="189" t="s">
        <v>22</v>
      </c>
    </row>
    <row r="24" spans="1:19" s="118" customFormat="1" ht="38.25" x14ac:dyDescent="0.2">
      <c r="B24" s="169" t="s">
        <v>655</v>
      </c>
      <c r="C24" s="197" t="s">
        <v>593</v>
      </c>
      <c r="D24" s="187" t="s">
        <v>359</v>
      </c>
      <c r="E24" s="94"/>
      <c r="F24" s="191" t="s">
        <v>867</v>
      </c>
      <c r="S24" s="189" t="s">
        <v>22</v>
      </c>
    </row>
    <row r="25" spans="1:19" s="118" customFormat="1" ht="38.25" x14ac:dyDescent="0.2">
      <c r="B25" s="169" t="s">
        <v>656</v>
      </c>
      <c r="C25" s="198" t="s">
        <v>594</v>
      </c>
      <c r="D25" s="187" t="s">
        <v>359</v>
      </c>
      <c r="E25" s="94"/>
      <c r="F25" s="191" t="s">
        <v>867</v>
      </c>
      <c r="S25" s="189" t="s">
        <v>22</v>
      </c>
    </row>
    <row r="26" spans="1:19" s="118" customFormat="1" ht="38.25" x14ac:dyDescent="0.2">
      <c r="B26" s="169" t="s">
        <v>657</v>
      </c>
      <c r="C26" s="147" t="s">
        <v>595</v>
      </c>
      <c r="D26" s="187" t="s">
        <v>26</v>
      </c>
      <c r="E26" s="94"/>
      <c r="F26" s="191" t="s">
        <v>867</v>
      </c>
      <c r="S26" s="189" t="s">
        <v>22</v>
      </c>
    </row>
    <row r="27" spans="1:19" s="118" customFormat="1" ht="38.25" x14ac:dyDescent="0.2">
      <c r="B27" s="169" t="s">
        <v>658</v>
      </c>
      <c r="C27" s="149" t="s">
        <v>596</v>
      </c>
      <c r="D27" s="187" t="s">
        <v>359</v>
      </c>
      <c r="E27" s="94"/>
      <c r="F27" s="191" t="s">
        <v>867</v>
      </c>
      <c r="S27" s="189" t="s">
        <v>22</v>
      </c>
    </row>
    <row r="28" spans="1:19" ht="38.25" x14ac:dyDescent="0.2">
      <c r="A28" s="97"/>
      <c r="B28" s="153"/>
      <c r="C28" s="170"/>
      <c r="D28" s="170"/>
      <c r="E28" s="171"/>
      <c r="F28" s="95" t="s">
        <v>867</v>
      </c>
      <c r="G28" s="97"/>
      <c r="H28" s="97"/>
      <c r="I28" s="97"/>
      <c r="J28" s="97"/>
      <c r="K28" s="97"/>
      <c r="L28" s="97"/>
      <c r="M28" s="97"/>
      <c r="N28" s="97"/>
      <c r="O28" s="97"/>
      <c r="P28" s="97"/>
      <c r="Q28" s="97"/>
      <c r="R28" s="97"/>
      <c r="S28" s="172" t="s">
        <v>22</v>
      </c>
    </row>
    <row r="29" spans="1:19" ht="38.25" x14ac:dyDescent="0.2">
      <c r="B29" s="108"/>
      <c r="C29" s="109" t="s">
        <v>597</v>
      </c>
      <c r="D29" s="110"/>
      <c r="E29" s="120"/>
      <c r="F29" s="95" t="s">
        <v>867</v>
      </c>
      <c r="S29" s="55" t="s">
        <v>22</v>
      </c>
    </row>
    <row r="30" spans="1:19" s="104" customFormat="1" ht="39" thickBot="1" x14ac:dyDescent="0.25">
      <c r="B30" s="156" t="s">
        <v>23</v>
      </c>
      <c r="C30" s="123"/>
      <c r="D30" s="123" t="s">
        <v>354</v>
      </c>
      <c r="E30" s="180" t="s">
        <v>355</v>
      </c>
      <c r="F30" s="95" t="s">
        <v>867</v>
      </c>
      <c r="S30" s="55" t="s">
        <v>22</v>
      </c>
    </row>
    <row r="31" spans="1:19" ht="38.25" x14ac:dyDescent="0.2">
      <c r="B31" s="125"/>
      <c r="C31" s="126" t="s">
        <v>286</v>
      </c>
      <c r="D31" s="126"/>
      <c r="E31" s="127"/>
      <c r="F31" s="95" t="s">
        <v>867</v>
      </c>
      <c r="S31" s="55" t="s">
        <v>22</v>
      </c>
    </row>
    <row r="32" spans="1:19" s="118" customFormat="1" ht="38.25" x14ac:dyDescent="0.2">
      <c r="B32" s="169" t="s">
        <v>659</v>
      </c>
      <c r="C32" s="129" t="s">
        <v>598</v>
      </c>
      <c r="D32" s="129" t="s">
        <v>359</v>
      </c>
      <c r="E32" s="177"/>
      <c r="F32" s="191" t="s">
        <v>867</v>
      </c>
      <c r="S32" s="189" t="s">
        <v>22</v>
      </c>
    </row>
    <row r="33" spans="1:19" s="118" customFormat="1" ht="38.25" x14ac:dyDescent="0.2">
      <c r="B33" s="169" t="s">
        <v>660</v>
      </c>
      <c r="C33" s="129" t="s">
        <v>599</v>
      </c>
      <c r="D33" s="129" t="s">
        <v>438</v>
      </c>
      <c r="E33" s="94"/>
      <c r="F33" s="191" t="s">
        <v>867</v>
      </c>
      <c r="S33" s="189" t="s">
        <v>22</v>
      </c>
    </row>
    <row r="34" spans="1:19" s="118" customFormat="1" ht="165.75" x14ac:dyDescent="0.2">
      <c r="B34" s="169" t="s">
        <v>661</v>
      </c>
      <c r="C34" s="129" t="s">
        <v>600</v>
      </c>
      <c r="D34" s="129" t="s">
        <v>359</v>
      </c>
      <c r="E34" s="94"/>
      <c r="F34" s="191" t="s">
        <v>867</v>
      </c>
      <c r="S34" s="189" t="s">
        <v>22</v>
      </c>
    </row>
    <row r="35" spans="1:19" s="118" customFormat="1" ht="37.5" customHeight="1" x14ac:dyDescent="0.2">
      <c r="B35" s="169" t="s">
        <v>662</v>
      </c>
      <c r="C35" s="129" t="s">
        <v>601</v>
      </c>
      <c r="D35" s="129" t="s">
        <v>359</v>
      </c>
      <c r="E35" s="94"/>
      <c r="F35" s="191" t="s">
        <v>867</v>
      </c>
      <c r="S35" s="189" t="s">
        <v>22</v>
      </c>
    </row>
    <row r="36" spans="1:19" ht="38.25" x14ac:dyDescent="0.2">
      <c r="A36" s="97"/>
      <c r="B36" s="173"/>
      <c r="C36" s="170"/>
      <c r="D36" s="170"/>
      <c r="E36" s="171"/>
      <c r="F36" s="95" t="s">
        <v>867</v>
      </c>
      <c r="G36" s="97"/>
      <c r="H36" s="97"/>
      <c r="I36" s="97"/>
      <c r="J36" s="97"/>
      <c r="K36" s="97"/>
      <c r="L36" s="97"/>
      <c r="M36" s="97"/>
      <c r="N36" s="97"/>
      <c r="O36" s="97"/>
      <c r="P36" s="97"/>
      <c r="Q36" s="97"/>
      <c r="R36" s="97"/>
      <c r="S36" s="172" t="s">
        <v>22</v>
      </c>
    </row>
    <row r="37" spans="1:19" ht="38.25" x14ac:dyDescent="0.2">
      <c r="B37" s="174"/>
      <c r="C37" s="109" t="s">
        <v>602</v>
      </c>
      <c r="D37" s="110"/>
      <c r="E37" s="120"/>
      <c r="F37" s="95" t="s">
        <v>867</v>
      </c>
      <c r="S37" s="55" t="s">
        <v>22</v>
      </c>
    </row>
    <row r="38" spans="1:19" ht="38.25" x14ac:dyDescent="0.2">
      <c r="B38" s="156" t="s">
        <v>23</v>
      </c>
      <c r="C38" s="114" t="s">
        <v>302</v>
      </c>
      <c r="D38" s="114" t="s">
        <v>354</v>
      </c>
      <c r="E38" s="115" t="s">
        <v>355</v>
      </c>
      <c r="F38" s="95" t="s">
        <v>867</v>
      </c>
      <c r="S38" s="55" t="s">
        <v>22</v>
      </c>
    </row>
    <row r="39" spans="1:19" ht="63" customHeight="1" x14ac:dyDescent="0.2">
      <c r="B39" s="169" t="s">
        <v>663</v>
      </c>
      <c r="C39" s="175" t="s">
        <v>603</v>
      </c>
      <c r="D39" s="175" t="s">
        <v>26</v>
      </c>
      <c r="E39" s="177"/>
      <c r="F39" s="95" t="s">
        <v>867</v>
      </c>
      <c r="S39" s="55" t="s">
        <v>22</v>
      </c>
    </row>
    <row r="40" spans="1:19" ht="38.25" x14ac:dyDescent="0.2">
      <c r="B40" s="153"/>
      <c r="F40" s="95" t="s">
        <v>867</v>
      </c>
      <c r="S40" s="55" t="s">
        <v>22</v>
      </c>
    </row>
    <row r="41" spans="1:19" ht="38.25" x14ac:dyDescent="0.2">
      <c r="B41" s="155"/>
      <c r="C41" s="109" t="s">
        <v>604</v>
      </c>
      <c r="D41" s="110"/>
      <c r="E41" s="120"/>
      <c r="F41" s="95" t="s">
        <v>867</v>
      </c>
      <c r="S41" s="55" t="s">
        <v>22</v>
      </c>
    </row>
    <row r="42" spans="1:19" ht="38.25" x14ac:dyDescent="0.2">
      <c r="B42" s="156" t="s">
        <v>23</v>
      </c>
      <c r="C42" s="123"/>
      <c r="D42" s="114" t="s">
        <v>354</v>
      </c>
      <c r="E42" s="140" t="s">
        <v>355</v>
      </c>
      <c r="F42" s="95" t="s">
        <v>867</v>
      </c>
      <c r="S42" s="55" t="s">
        <v>22</v>
      </c>
    </row>
    <row r="43" spans="1:19" ht="38.25" x14ac:dyDescent="0.2">
      <c r="B43" s="169" t="s">
        <v>664</v>
      </c>
      <c r="C43" s="141" t="s">
        <v>605</v>
      </c>
      <c r="D43" s="129" t="s">
        <v>359</v>
      </c>
      <c r="E43" s="177"/>
      <c r="F43" s="95" t="s">
        <v>867</v>
      </c>
      <c r="S43" s="55" t="s">
        <v>22</v>
      </c>
    </row>
    <row r="44" spans="1:19" ht="38.25" x14ac:dyDescent="0.2">
      <c r="B44" s="169" t="s">
        <v>665</v>
      </c>
      <c r="C44" s="141" t="s">
        <v>606</v>
      </c>
      <c r="D44" s="129" t="s">
        <v>359</v>
      </c>
      <c r="E44" s="94"/>
      <c r="F44" s="95" t="s">
        <v>867</v>
      </c>
      <c r="S44" s="55" t="s">
        <v>22</v>
      </c>
    </row>
    <row r="45" spans="1:19" ht="38.25" x14ac:dyDescent="0.2">
      <c r="B45" s="169" t="s">
        <v>666</v>
      </c>
      <c r="C45" s="141" t="s">
        <v>607</v>
      </c>
      <c r="D45" s="176" t="s">
        <v>26</v>
      </c>
      <c r="E45" s="94"/>
      <c r="F45" s="95" t="s">
        <v>867</v>
      </c>
      <c r="S45" s="55" t="s">
        <v>22</v>
      </c>
    </row>
    <row r="46" spans="1:19" ht="25.5" x14ac:dyDescent="0.2">
      <c r="B46" s="153"/>
      <c r="D46" s="138"/>
      <c r="S46" s="55" t="s">
        <v>22</v>
      </c>
    </row>
    <row r="47" spans="1:19" ht="25.5" x14ac:dyDescent="0.2">
      <c r="B47" s="153"/>
      <c r="S47" s="55" t="s">
        <v>22</v>
      </c>
    </row>
    <row r="48" spans="1:19" ht="25.5" x14ac:dyDescent="0.2">
      <c r="B48" s="153"/>
      <c r="S48" s="55" t="s">
        <v>22</v>
      </c>
    </row>
    <row r="49" spans="2:19" ht="25.5" x14ac:dyDescent="0.2">
      <c r="B49" s="153"/>
      <c r="S49" s="55" t="s">
        <v>22</v>
      </c>
    </row>
    <row r="50" spans="2:19" ht="25.5" x14ac:dyDescent="0.2">
      <c r="B50" s="153"/>
      <c r="S50" s="55" t="s">
        <v>22</v>
      </c>
    </row>
    <row r="51" spans="2:19" ht="25.5" x14ac:dyDescent="0.2">
      <c r="B51" s="153"/>
      <c r="S51" s="55" t="s">
        <v>22</v>
      </c>
    </row>
    <row r="52" spans="2:19" ht="25.5" x14ac:dyDescent="0.2">
      <c r="B52" s="153"/>
      <c r="S52" s="55" t="s">
        <v>22</v>
      </c>
    </row>
    <row r="53" spans="2:19" ht="25.5" x14ac:dyDescent="0.2">
      <c r="B53" s="153"/>
      <c r="S53" s="55" t="s">
        <v>22</v>
      </c>
    </row>
    <row r="54" spans="2:19" ht="25.5" x14ac:dyDescent="0.2">
      <c r="B54" s="153"/>
      <c r="S54" s="55" t="s">
        <v>22</v>
      </c>
    </row>
    <row r="55" spans="2:19" ht="25.5" x14ac:dyDescent="0.2">
      <c r="B55" s="153"/>
      <c r="S55" s="55" t="s">
        <v>22</v>
      </c>
    </row>
    <row r="56" spans="2:19" ht="25.5" x14ac:dyDescent="0.2">
      <c r="B56" s="153"/>
      <c r="S56" s="55" t="s">
        <v>22</v>
      </c>
    </row>
    <row r="57" spans="2:19" ht="25.5" x14ac:dyDescent="0.2">
      <c r="B57" s="153"/>
      <c r="S57" s="55" t="s">
        <v>22</v>
      </c>
    </row>
    <row r="58" spans="2:19" ht="25.5" x14ac:dyDescent="0.2">
      <c r="B58" s="153"/>
      <c r="S58" s="55" t="s">
        <v>22</v>
      </c>
    </row>
    <row r="59" spans="2:19" ht="25.5" x14ac:dyDescent="0.2">
      <c r="B59" s="153"/>
      <c r="S59" s="55" t="s">
        <v>22</v>
      </c>
    </row>
    <row r="60" spans="2:19" ht="25.5" x14ac:dyDescent="0.2">
      <c r="B60" s="153"/>
      <c r="S60" s="55" t="s">
        <v>22</v>
      </c>
    </row>
    <row r="61" spans="2:19" ht="25.5" x14ac:dyDescent="0.2">
      <c r="B61" s="153"/>
      <c r="S61" s="55" t="s">
        <v>22</v>
      </c>
    </row>
    <row r="62" spans="2:19" ht="25.5" x14ac:dyDescent="0.2">
      <c r="B62" s="153"/>
      <c r="S62" s="55" t="s">
        <v>22</v>
      </c>
    </row>
    <row r="63" spans="2:19" ht="25.5" x14ac:dyDescent="0.2">
      <c r="B63" s="153"/>
      <c r="S63" s="55" t="s">
        <v>22</v>
      </c>
    </row>
    <row r="64" spans="2:19" ht="25.5" x14ac:dyDescent="0.2">
      <c r="B64" s="153"/>
      <c r="S64" s="55" t="s">
        <v>22</v>
      </c>
    </row>
    <row r="65" spans="2:19" ht="25.5" x14ac:dyDescent="0.2">
      <c r="B65" s="153"/>
      <c r="S65" s="55" t="s">
        <v>22</v>
      </c>
    </row>
    <row r="66" spans="2:19" ht="25.5" x14ac:dyDescent="0.2">
      <c r="B66" s="153"/>
      <c r="S66" s="55" t="s">
        <v>22</v>
      </c>
    </row>
    <row r="67" spans="2:19" ht="25.5" x14ac:dyDescent="0.2">
      <c r="B67" s="153"/>
      <c r="S67" s="55" t="s">
        <v>22</v>
      </c>
    </row>
    <row r="68" spans="2:19" ht="25.5" x14ac:dyDescent="0.2">
      <c r="B68" s="153"/>
      <c r="S68" s="55" t="s">
        <v>22</v>
      </c>
    </row>
    <row r="69" spans="2:19" ht="25.5" x14ac:dyDescent="0.2">
      <c r="B69" s="153"/>
      <c r="S69" s="55" t="s">
        <v>22</v>
      </c>
    </row>
    <row r="70" spans="2:19" ht="25.5" x14ac:dyDescent="0.2">
      <c r="B70" s="153"/>
      <c r="S70" s="55" t="s">
        <v>22</v>
      </c>
    </row>
    <row r="71" spans="2:19" ht="25.5" x14ac:dyDescent="0.2">
      <c r="B71" s="153"/>
      <c r="S71" s="55" t="s">
        <v>22</v>
      </c>
    </row>
    <row r="72" spans="2:19" ht="25.5" x14ac:dyDescent="0.2">
      <c r="B72" s="153"/>
      <c r="S72" s="55" t="s">
        <v>22</v>
      </c>
    </row>
    <row r="73" spans="2:19" ht="25.5" x14ac:dyDescent="0.2">
      <c r="B73" s="153"/>
      <c r="S73" s="55" t="s">
        <v>22</v>
      </c>
    </row>
    <row r="74" spans="2:19" ht="25.5" x14ac:dyDescent="0.2">
      <c r="B74" s="153"/>
      <c r="S74" s="55" t="s">
        <v>22</v>
      </c>
    </row>
    <row r="75" spans="2:19" ht="25.5" x14ac:dyDescent="0.2">
      <c r="B75" s="153"/>
      <c r="S75" s="55" t="s">
        <v>22</v>
      </c>
    </row>
    <row r="76" spans="2:19" ht="25.5" x14ac:dyDescent="0.2">
      <c r="B76" s="153"/>
      <c r="S76" s="55" t="s">
        <v>22</v>
      </c>
    </row>
    <row r="77" spans="2:19" ht="25.5" x14ac:dyDescent="0.2">
      <c r="B77" s="153"/>
      <c r="S77" s="55" t="s">
        <v>22</v>
      </c>
    </row>
    <row r="78" spans="2:19" ht="25.5" x14ac:dyDescent="0.2">
      <c r="B78" s="153"/>
      <c r="S78" s="55" t="s">
        <v>22</v>
      </c>
    </row>
    <row r="79" spans="2:19" ht="25.5" x14ac:dyDescent="0.2">
      <c r="B79" s="153"/>
      <c r="S79" s="55" t="s">
        <v>22</v>
      </c>
    </row>
    <row r="80" spans="2:19" ht="25.5" x14ac:dyDescent="0.2">
      <c r="B80" s="153"/>
      <c r="S80" s="55" t="s">
        <v>22</v>
      </c>
    </row>
    <row r="81" spans="2:19" ht="25.5" x14ac:dyDescent="0.2">
      <c r="B81" s="153"/>
      <c r="S81" s="55" t="s">
        <v>22</v>
      </c>
    </row>
    <row r="82" spans="2:19" ht="25.5" x14ac:dyDescent="0.2">
      <c r="B82" s="153"/>
      <c r="S82" s="55" t="s">
        <v>22</v>
      </c>
    </row>
    <row r="83" spans="2:19" ht="25.5" x14ac:dyDescent="0.2">
      <c r="B83" s="153"/>
      <c r="S83" s="55" t="s">
        <v>22</v>
      </c>
    </row>
    <row r="84" spans="2:19" ht="25.5" x14ac:dyDescent="0.2">
      <c r="B84" s="153"/>
      <c r="S84" s="55" t="s">
        <v>22</v>
      </c>
    </row>
    <row r="85" spans="2:19" ht="25.5" x14ac:dyDescent="0.2">
      <c r="B85" s="153"/>
      <c r="S85" s="55" t="s">
        <v>22</v>
      </c>
    </row>
    <row r="86" spans="2:19" ht="25.5" x14ac:dyDescent="0.2">
      <c r="B86" s="153"/>
      <c r="S86" s="55" t="s">
        <v>22</v>
      </c>
    </row>
    <row r="87" spans="2:19" ht="25.5" x14ac:dyDescent="0.2">
      <c r="B87" s="153"/>
      <c r="S87" s="55" t="s">
        <v>22</v>
      </c>
    </row>
    <row r="88" spans="2:19" ht="25.5" x14ac:dyDescent="0.2">
      <c r="B88" s="153"/>
      <c r="S88" s="55" t="s">
        <v>22</v>
      </c>
    </row>
    <row r="89" spans="2:19" ht="25.5" x14ac:dyDescent="0.2">
      <c r="B89" s="153"/>
      <c r="S89" s="55" t="s">
        <v>22</v>
      </c>
    </row>
    <row r="90" spans="2:19" ht="25.5" x14ac:dyDescent="0.2">
      <c r="B90" s="153"/>
      <c r="S90" s="55" t="s">
        <v>22</v>
      </c>
    </row>
    <row r="91" spans="2:19" ht="25.5" x14ac:dyDescent="0.2">
      <c r="B91" s="153"/>
      <c r="S91" s="55" t="s">
        <v>22</v>
      </c>
    </row>
    <row r="92" spans="2:19" ht="25.5" x14ac:dyDescent="0.2">
      <c r="B92" s="153"/>
      <c r="S92" s="55" t="s">
        <v>22</v>
      </c>
    </row>
    <row r="93" spans="2:19" ht="25.5" x14ac:dyDescent="0.2">
      <c r="B93" s="153"/>
      <c r="S93" s="55" t="s">
        <v>22</v>
      </c>
    </row>
    <row r="94" spans="2:19" ht="25.5" x14ac:dyDescent="0.2">
      <c r="B94" s="153"/>
      <c r="S94" s="55" t="s">
        <v>22</v>
      </c>
    </row>
    <row r="95" spans="2:19" ht="25.5" x14ac:dyDescent="0.2">
      <c r="B95" s="153"/>
      <c r="S95" s="55" t="s">
        <v>22</v>
      </c>
    </row>
    <row r="96" spans="2:19" ht="25.5" x14ac:dyDescent="0.2">
      <c r="B96" s="153"/>
      <c r="S96" s="55" t="s">
        <v>22</v>
      </c>
    </row>
    <row r="97" spans="2:19" ht="25.5" x14ac:dyDescent="0.2">
      <c r="B97" s="153"/>
      <c r="S97" s="55" t="s">
        <v>22</v>
      </c>
    </row>
    <row r="98" spans="2:19" ht="25.5" x14ac:dyDescent="0.2">
      <c r="B98" s="153"/>
      <c r="S98" s="55" t="s">
        <v>22</v>
      </c>
    </row>
    <row r="99" spans="2:19" ht="25.5" x14ac:dyDescent="0.2">
      <c r="B99" s="153"/>
      <c r="S99" s="55" t="s">
        <v>22</v>
      </c>
    </row>
    <row r="100" spans="2:19" ht="25.5" x14ac:dyDescent="0.2">
      <c r="B100" s="153"/>
      <c r="S100" s="55" t="s">
        <v>22</v>
      </c>
    </row>
    <row r="101" spans="2:19" ht="25.5" x14ac:dyDescent="0.2">
      <c r="B101" s="153"/>
      <c r="S101" s="55" t="s">
        <v>22</v>
      </c>
    </row>
    <row r="102" spans="2:19" ht="25.5" x14ac:dyDescent="0.2">
      <c r="B102" s="153"/>
      <c r="S102" s="55" t="s">
        <v>22</v>
      </c>
    </row>
    <row r="103" spans="2:19" ht="25.5" x14ac:dyDescent="0.2">
      <c r="B103" s="153"/>
      <c r="S103" s="55" t="s">
        <v>22</v>
      </c>
    </row>
    <row r="104" spans="2:19" ht="25.5" x14ac:dyDescent="0.2">
      <c r="B104" s="153"/>
      <c r="S104" s="55" t="s">
        <v>22</v>
      </c>
    </row>
    <row r="105" spans="2:19" ht="25.5" x14ac:dyDescent="0.2">
      <c r="B105" s="153"/>
      <c r="S105" s="55" t="s">
        <v>22</v>
      </c>
    </row>
    <row r="106" spans="2:19" ht="25.5" x14ac:dyDescent="0.2">
      <c r="B106" s="153"/>
      <c r="S106" s="55" t="s">
        <v>22</v>
      </c>
    </row>
    <row r="107" spans="2:19" ht="25.5" x14ac:dyDescent="0.2">
      <c r="B107" s="153"/>
      <c r="S107" s="55" t="s">
        <v>22</v>
      </c>
    </row>
    <row r="108" spans="2:19" ht="25.5" x14ac:dyDescent="0.2">
      <c r="B108" s="153"/>
      <c r="S108" s="55" t="s">
        <v>22</v>
      </c>
    </row>
    <row r="109" spans="2:19" ht="25.5" x14ac:dyDescent="0.2">
      <c r="B109" s="153"/>
      <c r="S109" s="55" t="s">
        <v>22</v>
      </c>
    </row>
    <row r="110" spans="2:19" ht="25.5" x14ac:dyDescent="0.2">
      <c r="B110" s="153"/>
      <c r="S110" s="55" t="s">
        <v>22</v>
      </c>
    </row>
    <row r="111" spans="2:19" ht="25.5" x14ac:dyDescent="0.2">
      <c r="B111" s="153"/>
      <c r="S111" s="55" t="s">
        <v>22</v>
      </c>
    </row>
    <row r="112" spans="2:19" ht="25.5" x14ac:dyDescent="0.2">
      <c r="B112" s="153"/>
      <c r="S112" s="55" t="s">
        <v>22</v>
      </c>
    </row>
    <row r="113" spans="2:19" ht="25.5" x14ac:dyDescent="0.2">
      <c r="B113" s="153"/>
      <c r="S113" s="55" t="s">
        <v>22</v>
      </c>
    </row>
    <row r="114" spans="2:19" ht="25.5" x14ac:dyDescent="0.2">
      <c r="B114" s="153"/>
      <c r="S114" s="55" t="s">
        <v>22</v>
      </c>
    </row>
    <row r="115" spans="2:19" ht="25.5" x14ac:dyDescent="0.2">
      <c r="B115" s="153"/>
      <c r="S115" s="55" t="s">
        <v>22</v>
      </c>
    </row>
    <row r="116" spans="2:19" ht="25.5" x14ac:dyDescent="0.2">
      <c r="B116" s="153"/>
      <c r="S116" s="55" t="s">
        <v>22</v>
      </c>
    </row>
    <row r="117" spans="2:19" ht="25.5" x14ac:dyDescent="0.2">
      <c r="B117" s="153"/>
      <c r="S117" s="55" t="s">
        <v>22</v>
      </c>
    </row>
    <row r="118" spans="2:19" ht="25.5" x14ac:dyDescent="0.2">
      <c r="B118" s="153"/>
      <c r="S118" s="55" t="s">
        <v>22</v>
      </c>
    </row>
    <row r="119" spans="2:19" ht="25.5" x14ac:dyDescent="0.2">
      <c r="B119" s="153"/>
      <c r="S119" s="55" t="s">
        <v>22</v>
      </c>
    </row>
    <row r="120" spans="2:19" ht="25.5" x14ac:dyDescent="0.2">
      <c r="B120" s="153"/>
      <c r="S120" s="55" t="s">
        <v>22</v>
      </c>
    </row>
    <row r="121" spans="2:19" ht="25.5" x14ac:dyDescent="0.2">
      <c r="B121" s="153"/>
      <c r="S121" s="55" t="s">
        <v>22</v>
      </c>
    </row>
    <row r="122" spans="2:19" ht="25.5" x14ac:dyDescent="0.2">
      <c r="B122" s="153"/>
      <c r="S122" s="55" t="s">
        <v>22</v>
      </c>
    </row>
    <row r="123" spans="2:19" ht="25.5" x14ac:dyDescent="0.2">
      <c r="B123" s="153"/>
      <c r="S123" s="55" t="s">
        <v>22</v>
      </c>
    </row>
    <row r="124" spans="2:19" ht="25.5" x14ac:dyDescent="0.2">
      <c r="B124" s="153"/>
      <c r="S124" s="55" t="s">
        <v>22</v>
      </c>
    </row>
    <row r="125" spans="2:19" ht="25.5" x14ac:dyDescent="0.2">
      <c r="B125" s="153"/>
      <c r="S125" s="55" t="s">
        <v>22</v>
      </c>
    </row>
    <row r="126" spans="2:19" ht="25.5" x14ac:dyDescent="0.2">
      <c r="B126" s="153"/>
      <c r="S126" s="55" t="s">
        <v>22</v>
      </c>
    </row>
    <row r="127" spans="2:19" ht="25.5" x14ac:dyDescent="0.2">
      <c r="B127" s="153"/>
      <c r="S127" s="55" t="s">
        <v>22</v>
      </c>
    </row>
    <row r="128" spans="2:19" ht="25.5" x14ac:dyDescent="0.2">
      <c r="B128" s="153"/>
      <c r="S128" s="55" t="s">
        <v>22</v>
      </c>
    </row>
    <row r="129" spans="2:19" ht="25.5" x14ac:dyDescent="0.2">
      <c r="B129" s="153"/>
      <c r="S129" s="55" t="s">
        <v>22</v>
      </c>
    </row>
    <row r="130" spans="2:19" ht="25.5" x14ac:dyDescent="0.2">
      <c r="B130" s="153"/>
      <c r="S130" s="55" t="s">
        <v>22</v>
      </c>
    </row>
    <row r="131" spans="2:19" ht="25.5" x14ac:dyDescent="0.2">
      <c r="B131" s="153"/>
      <c r="S131" s="55" t="s">
        <v>22</v>
      </c>
    </row>
    <row r="132" spans="2:19" ht="25.5" x14ac:dyDescent="0.2">
      <c r="B132" s="153"/>
      <c r="S132" s="55" t="s">
        <v>22</v>
      </c>
    </row>
    <row r="133" spans="2:19" ht="25.5" x14ac:dyDescent="0.2">
      <c r="B133" s="153"/>
      <c r="S133" s="55" t="s">
        <v>22</v>
      </c>
    </row>
    <row r="134" spans="2:19" ht="25.5" x14ac:dyDescent="0.2">
      <c r="B134" s="153"/>
      <c r="S134" s="55" t="s">
        <v>22</v>
      </c>
    </row>
    <row r="135" spans="2:19" ht="25.5" x14ac:dyDescent="0.2">
      <c r="B135" s="153"/>
      <c r="S135" s="55" t="s">
        <v>22</v>
      </c>
    </row>
    <row r="136" spans="2:19" ht="25.5" x14ac:dyDescent="0.2">
      <c r="B136" s="153"/>
      <c r="S136" s="55" t="s">
        <v>22</v>
      </c>
    </row>
    <row r="137" spans="2:19" ht="25.5" x14ac:dyDescent="0.2">
      <c r="B137" s="153"/>
      <c r="S137" s="55" t="s">
        <v>22</v>
      </c>
    </row>
    <row r="138" spans="2:19" ht="25.5" x14ac:dyDescent="0.2">
      <c r="B138" s="153"/>
      <c r="S138" s="55" t="s">
        <v>22</v>
      </c>
    </row>
    <row r="139" spans="2:19" ht="25.5" x14ac:dyDescent="0.2">
      <c r="B139" s="153"/>
      <c r="S139" s="55" t="s">
        <v>22</v>
      </c>
    </row>
    <row r="140" spans="2:19" ht="25.5" x14ac:dyDescent="0.2">
      <c r="B140" s="153"/>
      <c r="S140" s="55" t="s">
        <v>22</v>
      </c>
    </row>
    <row r="141" spans="2:19" ht="25.5" x14ac:dyDescent="0.2">
      <c r="B141" s="153"/>
      <c r="S141" s="55" t="s">
        <v>22</v>
      </c>
    </row>
    <row r="142" spans="2:19" ht="25.5" x14ac:dyDescent="0.2">
      <c r="B142" s="153"/>
      <c r="S142" s="55" t="s">
        <v>22</v>
      </c>
    </row>
    <row r="143" spans="2:19" ht="25.5" x14ac:dyDescent="0.2">
      <c r="B143" s="153"/>
      <c r="S143" s="55" t="s">
        <v>22</v>
      </c>
    </row>
    <row r="144" spans="2:19" ht="25.5" x14ac:dyDescent="0.2">
      <c r="B144" s="153"/>
      <c r="S144" s="55" t="s">
        <v>22</v>
      </c>
    </row>
    <row r="145" spans="2:19" ht="25.5" x14ac:dyDescent="0.2">
      <c r="B145" s="153"/>
      <c r="S145" s="55" t="s">
        <v>22</v>
      </c>
    </row>
    <row r="146" spans="2:19" ht="25.5" x14ac:dyDescent="0.2">
      <c r="B146" s="153"/>
      <c r="S146" s="55" t="s">
        <v>22</v>
      </c>
    </row>
    <row r="147" spans="2:19" ht="25.5" x14ac:dyDescent="0.2">
      <c r="B147" s="153"/>
      <c r="S147" s="55" t="s">
        <v>22</v>
      </c>
    </row>
    <row r="148" spans="2:19" ht="25.5" x14ac:dyDescent="0.2">
      <c r="B148" s="153"/>
      <c r="S148" s="55" t="s">
        <v>22</v>
      </c>
    </row>
    <row r="149" spans="2:19" ht="25.5" x14ac:dyDescent="0.2">
      <c r="B149" s="153"/>
      <c r="S149" s="55" t="s">
        <v>22</v>
      </c>
    </row>
    <row r="150" spans="2:19" ht="25.5" x14ac:dyDescent="0.2">
      <c r="B150" s="153"/>
      <c r="S150" s="55" t="s">
        <v>22</v>
      </c>
    </row>
    <row r="151" spans="2:19" ht="25.5" x14ac:dyDescent="0.2">
      <c r="B151" s="153"/>
      <c r="S151" s="55" t="s">
        <v>22</v>
      </c>
    </row>
    <row r="152" spans="2:19" ht="25.5" x14ac:dyDescent="0.2">
      <c r="B152" s="153"/>
      <c r="S152" s="55" t="s">
        <v>22</v>
      </c>
    </row>
    <row r="153" spans="2:19" ht="25.5" x14ac:dyDescent="0.2">
      <c r="B153" s="153"/>
      <c r="S153" s="55" t="s">
        <v>22</v>
      </c>
    </row>
    <row r="154" spans="2:19" ht="25.5" x14ac:dyDescent="0.2">
      <c r="B154" s="153"/>
      <c r="S154" s="55" t="s">
        <v>22</v>
      </c>
    </row>
    <row r="155" spans="2:19" ht="25.5" x14ac:dyDescent="0.2">
      <c r="B155" s="153"/>
      <c r="S155" s="55" t="s">
        <v>22</v>
      </c>
    </row>
    <row r="156" spans="2:19" ht="25.5" x14ac:dyDescent="0.2">
      <c r="B156" s="153"/>
      <c r="S156" s="55" t="s">
        <v>22</v>
      </c>
    </row>
    <row r="157" spans="2:19" ht="25.5" x14ac:dyDescent="0.2">
      <c r="B157" s="153"/>
      <c r="S157" s="55" t="s">
        <v>22</v>
      </c>
    </row>
    <row r="158" spans="2:19" ht="25.5" x14ac:dyDescent="0.2">
      <c r="B158" s="153"/>
      <c r="S158" s="55" t="s">
        <v>22</v>
      </c>
    </row>
    <row r="159" spans="2:19" ht="25.5" x14ac:dyDescent="0.2">
      <c r="B159" s="153"/>
      <c r="S159" s="55" t="s">
        <v>22</v>
      </c>
    </row>
    <row r="160" spans="2:19" ht="25.5" x14ac:dyDescent="0.2">
      <c r="B160" s="153"/>
      <c r="S160" s="55" t="s">
        <v>22</v>
      </c>
    </row>
    <row r="161" spans="2:19" ht="25.5" x14ac:dyDescent="0.2">
      <c r="B161" s="153"/>
      <c r="S161" s="55" t="s">
        <v>22</v>
      </c>
    </row>
    <row r="162" spans="2:19" ht="25.5" x14ac:dyDescent="0.2">
      <c r="B162" s="153"/>
      <c r="S162" s="55" t="s">
        <v>22</v>
      </c>
    </row>
    <row r="163" spans="2:19" ht="25.5" x14ac:dyDescent="0.2">
      <c r="B163" s="153"/>
      <c r="S163" s="55" t="s">
        <v>22</v>
      </c>
    </row>
    <row r="164" spans="2:19" ht="25.5" x14ac:dyDescent="0.2">
      <c r="B164" s="153"/>
      <c r="S164" s="55" t="s">
        <v>22</v>
      </c>
    </row>
    <row r="165" spans="2:19" ht="25.5" x14ac:dyDescent="0.2">
      <c r="B165" s="153"/>
      <c r="S165" s="55" t="s">
        <v>22</v>
      </c>
    </row>
    <row r="166" spans="2:19" ht="25.5" x14ac:dyDescent="0.2">
      <c r="B166" s="153"/>
      <c r="S166" s="55" t="s">
        <v>22</v>
      </c>
    </row>
    <row r="167" spans="2:19" ht="25.5" x14ac:dyDescent="0.2">
      <c r="B167" s="153"/>
      <c r="S167" s="55" t="s">
        <v>22</v>
      </c>
    </row>
    <row r="168" spans="2:19" ht="25.5" x14ac:dyDescent="0.2">
      <c r="B168" s="153"/>
      <c r="S168" s="55" t="s">
        <v>22</v>
      </c>
    </row>
    <row r="169" spans="2:19" ht="25.5" x14ac:dyDescent="0.2">
      <c r="B169" s="153"/>
      <c r="S169" s="55" t="s">
        <v>22</v>
      </c>
    </row>
    <row r="170" spans="2:19" ht="25.5" x14ac:dyDescent="0.2">
      <c r="B170" s="153"/>
      <c r="S170" s="55" t="s">
        <v>22</v>
      </c>
    </row>
    <row r="171" spans="2:19" ht="25.5" x14ac:dyDescent="0.2">
      <c r="B171" s="153"/>
      <c r="S171" s="55" t="s">
        <v>22</v>
      </c>
    </row>
    <row r="172" spans="2:19" ht="25.5" x14ac:dyDescent="0.2">
      <c r="B172" s="153"/>
      <c r="S172" s="55" t="s">
        <v>22</v>
      </c>
    </row>
    <row r="173" spans="2:19" ht="25.5" x14ac:dyDescent="0.2">
      <c r="B173" s="153"/>
      <c r="S173" s="55" t="s">
        <v>22</v>
      </c>
    </row>
    <row r="174" spans="2:19" ht="25.5" x14ac:dyDescent="0.2">
      <c r="B174" s="153"/>
      <c r="S174" s="55" t="s">
        <v>22</v>
      </c>
    </row>
    <row r="175" spans="2:19" ht="25.5" x14ac:dyDescent="0.2">
      <c r="B175" s="153"/>
      <c r="S175" s="55" t="s">
        <v>22</v>
      </c>
    </row>
    <row r="176" spans="2:19" ht="25.5" x14ac:dyDescent="0.2">
      <c r="B176" s="153"/>
      <c r="S176" s="55" t="s">
        <v>22</v>
      </c>
    </row>
    <row r="177" spans="2:19" ht="25.5" x14ac:dyDescent="0.2">
      <c r="B177" s="153"/>
      <c r="S177" s="55" t="s">
        <v>22</v>
      </c>
    </row>
    <row r="178" spans="2:19" ht="25.5" x14ac:dyDescent="0.2">
      <c r="B178" s="153"/>
      <c r="S178" s="55" t="s">
        <v>22</v>
      </c>
    </row>
    <row r="179" spans="2:19" ht="25.5" x14ac:dyDescent="0.2">
      <c r="B179" s="153"/>
      <c r="S179" s="55" t="s">
        <v>22</v>
      </c>
    </row>
    <row r="180" spans="2:19" ht="25.5" x14ac:dyDescent="0.2">
      <c r="B180" s="153"/>
      <c r="S180" s="55" t="s">
        <v>22</v>
      </c>
    </row>
    <row r="181" spans="2:19" ht="25.5" x14ac:dyDescent="0.2">
      <c r="B181" s="153"/>
      <c r="S181" s="55" t="s">
        <v>22</v>
      </c>
    </row>
    <row r="182" spans="2:19" ht="25.5" x14ac:dyDescent="0.2">
      <c r="B182" s="153"/>
      <c r="S182" s="55" t="s">
        <v>22</v>
      </c>
    </row>
    <row r="183" spans="2:19" ht="25.5" x14ac:dyDescent="0.2">
      <c r="B183" s="153"/>
      <c r="S183" s="55" t="s">
        <v>22</v>
      </c>
    </row>
    <row r="184" spans="2:19" ht="25.5" x14ac:dyDescent="0.2">
      <c r="B184" s="153"/>
      <c r="S184" s="55" t="s">
        <v>22</v>
      </c>
    </row>
    <row r="185" spans="2:19" ht="25.5" x14ac:dyDescent="0.2">
      <c r="B185" s="153"/>
      <c r="S185" s="55" t="s">
        <v>22</v>
      </c>
    </row>
    <row r="186" spans="2:19" ht="25.5" x14ac:dyDescent="0.2">
      <c r="B186" s="153"/>
      <c r="S186" s="55" t="s">
        <v>22</v>
      </c>
    </row>
    <row r="187" spans="2:19" ht="25.5" x14ac:dyDescent="0.2">
      <c r="B187" s="153"/>
      <c r="S187" s="55" t="s">
        <v>22</v>
      </c>
    </row>
    <row r="188" spans="2:19" ht="25.5" x14ac:dyDescent="0.2">
      <c r="B188" s="153"/>
      <c r="S188" s="55" t="s">
        <v>22</v>
      </c>
    </row>
    <row r="189" spans="2:19" ht="25.5" x14ac:dyDescent="0.2">
      <c r="B189" s="153"/>
      <c r="S189" s="55" t="s">
        <v>22</v>
      </c>
    </row>
    <row r="190" spans="2:19" ht="25.5" x14ac:dyDescent="0.2">
      <c r="B190" s="153"/>
      <c r="S190" s="55" t="s">
        <v>22</v>
      </c>
    </row>
    <row r="191" spans="2:19" ht="25.5" x14ac:dyDescent="0.2">
      <c r="B191" s="153"/>
      <c r="S191" s="55" t="s">
        <v>22</v>
      </c>
    </row>
    <row r="192" spans="2:19" ht="25.5" x14ac:dyDescent="0.2">
      <c r="B192" s="153"/>
      <c r="S192" s="55" t="s">
        <v>22</v>
      </c>
    </row>
    <row r="193" spans="2:19" ht="25.5" x14ac:dyDescent="0.2">
      <c r="B193" s="153"/>
      <c r="S193" s="55" t="s">
        <v>22</v>
      </c>
    </row>
    <row r="194" spans="2:19" ht="25.5" x14ac:dyDescent="0.2">
      <c r="B194" s="153"/>
      <c r="S194" s="55" t="s">
        <v>22</v>
      </c>
    </row>
    <row r="195" spans="2:19" ht="25.5" x14ac:dyDescent="0.2">
      <c r="B195" s="153"/>
      <c r="S195" s="55" t="s">
        <v>22</v>
      </c>
    </row>
    <row r="196" spans="2:19" ht="25.5" x14ac:dyDescent="0.2">
      <c r="B196" s="153"/>
      <c r="S196" s="55" t="s">
        <v>22</v>
      </c>
    </row>
    <row r="197" spans="2:19" ht="25.5" x14ac:dyDescent="0.2">
      <c r="B197" s="153"/>
      <c r="S197" s="55" t="s">
        <v>22</v>
      </c>
    </row>
    <row r="198" spans="2:19" ht="25.5" x14ac:dyDescent="0.2">
      <c r="B198" s="153"/>
      <c r="S198" s="55" t="s">
        <v>22</v>
      </c>
    </row>
    <row r="199" spans="2:19" ht="25.5" x14ac:dyDescent="0.2">
      <c r="B199" s="153"/>
      <c r="S199" s="55" t="s">
        <v>22</v>
      </c>
    </row>
    <row r="200" spans="2:19" ht="25.5" x14ac:dyDescent="0.2">
      <c r="B200" s="153"/>
      <c r="S200" s="55" t="s">
        <v>22</v>
      </c>
    </row>
    <row r="201" spans="2:19" ht="25.5" x14ac:dyDescent="0.2">
      <c r="B201" s="153"/>
      <c r="S201" s="55" t="s">
        <v>22</v>
      </c>
    </row>
    <row r="202" spans="2:19" ht="25.5" x14ac:dyDescent="0.2">
      <c r="B202" s="153"/>
      <c r="S202" s="55" t="s">
        <v>22</v>
      </c>
    </row>
    <row r="203" spans="2:19" ht="25.5" x14ac:dyDescent="0.2">
      <c r="B203" s="153"/>
      <c r="S203" s="55" t="s">
        <v>22</v>
      </c>
    </row>
    <row r="204" spans="2:19" ht="25.5" x14ac:dyDescent="0.2">
      <c r="B204" s="153"/>
      <c r="S204" s="55" t="s">
        <v>22</v>
      </c>
    </row>
    <row r="205" spans="2:19" ht="25.5" x14ac:dyDescent="0.2">
      <c r="B205" s="153"/>
      <c r="S205" s="55" t="s">
        <v>22</v>
      </c>
    </row>
    <row r="206" spans="2:19" ht="25.5" x14ac:dyDescent="0.2">
      <c r="B206" s="153"/>
      <c r="S206" s="55" t="s">
        <v>22</v>
      </c>
    </row>
    <row r="207" spans="2:19" ht="25.5" x14ac:dyDescent="0.2">
      <c r="B207" s="153"/>
      <c r="S207" s="55" t="s">
        <v>22</v>
      </c>
    </row>
    <row r="208" spans="2:19" ht="25.5" x14ac:dyDescent="0.2">
      <c r="B208" s="153"/>
      <c r="S208" s="55" t="s">
        <v>22</v>
      </c>
    </row>
    <row r="209" spans="2:19" ht="25.5" x14ac:dyDescent="0.2">
      <c r="B209" s="153"/>
      <c r="S209" s="55" t="s">
        <v>22</v>
      </c>
    </row>
    <row r="210" spans="2:19" ht="25.5" x14ac:dyDescent="0.2">
      <c r="B210" s="153"/>
      <c r="S210" s="55" t="s">
        <v>22</v>
      </c>
    </row>
    <row r="211" spans="2:19" ht="25.5" x14ac:dyDescent="0.2">
      <c r="B211" s="153"/>
      <c r="S211" s="55" t="s">
        <v>22</v>
      </c>
    </row>
    <row r="212" spans="2:19" ht="25.5" x14ac:dyDescent="0.2">
      <c r="B212" s="153"/>
      <c r="S212" s="55" t="s">
        <v>22</v>
      </c>
    </row>
    <row r="213" spans="2:19" ht="25.5" x14ac:dyDescent="0.2">
      <c r="B213" s="153"/>
      <c r="S213" s="55" t="s">
        <v>22</v>
      </c>
    </row>
    <row r="214" spans="2:19" ht="25.5" x14ac:dyDescent="0.2">
      <c r="B214" s="153"/>
      <c r="S214" s="55" t="s">
        <v>22</v>
      </c>
    </row>
    <row r="215" spans="2:19" ht="25.5" x14ac:dyDescent="0.2">
      <c r="B215" s="153"/>
      <c r="S215" s="55" t="s">
        <v>22</v>
      </c>
    </row>
    <row r="216" spans="2:19" ht="25.5" x14ac:dyDescent="0.2">
      <c r="B216" s="153"/>
      <c r="S216" s="55" t="s">
        <v>22</v>
      </c>
    </row>
    <row r="217" spans="2:19" ht="25.5" x14ac:dyDescent="0.2">
      <c r="B217" s="153"/>
      <c r="S217" s="55" t="s">
        <v>22</v>
      </c>
    </row>
    <row r="218" spans="2:19" ht="25.5" x14ac:dyDescent="0.2">
      <c r="B218" s="153"/>
      <c r="S218" s="55" t="s">
        <v>22</v>
      </c>
    </row>
    <row r="219" spans="2:19" ht="25.5" x14ac:dyDescent="0.2">
      <c r="B219" s="153"/>
      <c r="S219" s="55" t="s">
        <v>22</v>
      </c>
    </row>
    <row r="220" spans="2:19" ht="25.5" x14ac:dyDescent="0.2">
      <c r="B220" s="153"/>
      <c r="S220" s="55" t="s">
        <v>22</v>
      </c>
    </row>
    <row r="221" spans="2:19" ht="25.5" x14ac:dyDescent="0.2">
      <c r="B221" s="153"/>
      <c r="S221" s="55" t="s">
        <v>22</v>
      </c>
    </row>
    <row r="222" spans="2:19" ht="25.5" x14ac:dyDescent="0.2">
      <c r="B222" s="153"/>
      <c r="S222" s="55" t="s">
        <v>22</v>
      </c>
    </row>
    <row r="223" spans="2:19" ht="25.5" x14ac:dyDescent="0.2">
      <c r="B223" s="153"/>
      <c r="S223" s="55" t="s">
        <v>22</v>
      </c>
    </row>
    <row r="224" spans="2:19" ht="25.5" x14ac:dyDescent="0.2">
      <c r="B224" s="153"/>
      <c r="S224" s="55" t="s">
        <v>22</v>
      </c>
    </row>
    <row r="225" spans="2:19" ht="25.5" x14ac:dyDescent="0.2">
      <c r="B225" s="153"/>
      <c r="S225" s="55" t="s">
        <v>22</v>
      </c>
    </row>
    <row r="226" spans="2:19" ht="25.5" x14ac:dyDescent="0.2">
      <c r="B226" s="153"/>
      <c r="S226" s="55" t="s">
        <v>22</v>
      </c>
    </row>
    <row r="227" spans="2:19" ht="25.5" x14ac:dyDescent="0.2">
      <c r="B227" s="153"/>
      <c r="S227" s="55" t="s">
        <v>22</v>
      </c>
    </row>
    <row r="228" spans="2:19" ht="25.5" x14ac:dyDescent="0.2">
      <c r="B228" s="153"/>
      <c r="S228" s="55" t="s">
        <v>22</v>
      </c>
    </row>
    <row r="229" spans="2:19" ht="25.5" x14ac:dyDescent="0.2">
      <c r="B229" s="153"/>
      <c r="S229" s="55" t="s">
        <v>22</v>
      </c>
    </row>
    <row r="230" spans="2:19" ht="25.5" x14ac:dyDescent="0.2">
      <c r="B230" s="153"/>
      <c r="S230" s="55" t="s">
        <v>22</v>
      </c>
    </row>
    <row r="231" spans="2:19" ht="25.5" x14ac:dyDescent="0.2">
      <c r="B231" s="153"/>
      <c r="S231" s="55" t="s">
        <v>22</v>
      </c>
    </row>
    <row r="232" spans="2:19" ht="25.5" x14ac:dyDescent="0.2">
      <c r="B232" s="153"/>
      <c r="S232" s="55" t="s">
        <v>22</v>
      </c>
    </row>
    <row r="233" spans="2:19" ht="25.5" x14ac:dyDescent="0.2">
      <c r="B233" s="153"/>
      <c r="S233" s="55" t="s">
        <v>22</v>
      </c>
    </row>
    <row r="234" spans="2:19" ht="25.5" x14ac:dyDescent="0.2">
      <c r="B234" s="153"/>
      <c r="S234" s="55" t="s">
        <v>22</v>
      </c>
    </row>
    <row r="235" spans="2:19" ht="25.5" x14ac:dyDescent="0.2">
      <c r="B235" s="153"/>
      <c r="S235" s="55" t="s">
        <v>22</v>
      </c>
    </row>
    <row r="236" spans="2:19" ht="25.5" x14ac:dyDescent="0.2">
      <c r="B236" s="153"/>
      <c r="S236" s="55" t="s">
        <v>22</v>
      </c>
    </row>
    <row r="237" spans="2:19" ht="25.5" x14ac:dyDescent="0.2">
      <c r="B237" s="153"/>
      <c r="S237" s="55" t="s">
        <v>22</v>
      </c>
    </row>
    <row r="238" spans="2:19" ht="25.5" x14ac:dyDescent="0.2">
      <c r="B238" s="153"/>
      <c r="S238" s="55" t="s">
        <v>22</v>
      </c>
    </row>
    <row r="239" spans="2:19" ht="25.5" x14ac:dyDescent="0.2">
      <c r="B239" s="153"/>
      <c r="S239" s="55" t="s">
        <v>22</v>
      </c>
    </row>
    <row r="240" spans="2:19" ht="25.5" x14ac:dyDescent="0.2">
      <c r="B240" s="153"/>
      <c r="S240" s="55" t="s">
        <v>22</v>
      </c>
    </row>
    <row r="241" spans="2:19" ht="25.5" x14ac:dyDescent="0.2">
      <c r="B241" s="153"/>
      <c r="S241" s="55" t="s">
        <v>22</v>
      </c>
    </row>
    <row r="242" spans="2:19" ht="25.5" x14ac:dyDescent="0.2">
      <c r="B242" s="153"/>
      <c r="S242" s="55" t="s">
        <v>22</v>
      </c>
    </row>
    <row r="243" spans="2:19" ht="25.5" x14ac:dyDescent="0.2">
      <c r="B243" s="153"/>
      <c r="S243" s="55" t="s">
        <v>22</v>
      </c>
    </row>
    <row r="244" spans="2:19" ht="25.5" x14ac:dyDescent="0.2">
      <c r="B244" s="153"/>
      <c r="S244" s="55" t="s">
        <v>22</v>
      </c>
    </row>
    <row r="245" spans="2:19" ht="25.5" x14ac:dyDescent="0.2">
      <c r="B245" s="153"/>
      <c r="S245" s="55" t="s">
        <v>22</v>
      </c>
    </row>
    <row r="246" spans="2:19" ht="25.5" x14ac:dyDescent="0.2">
      <c r="B246" s="153"/>
      <c r="S246" s="55" t="s">
        <v>22</v>
      </c>
    </row>
    <row r="247" spans="2:19" ht="25.5" x14ac:dyDescent="0.2">
      <c r="B247" s="153"/>
      <c r="S247" s="55" t="s">
        <v>22</v>
      </c>
    </row>
    <row r="248" spans="2:19" ht="25.5" x14ac:dyDescent="0.2">
      <c r="B248" s="153"/>
      <c r="S248" s="55" t="s">
        <v>22</v>
      </c>
    </row>
    <row r="249" spans="2:19" ht="25.5" x14ac:dyDescent="0.2">
      <c r="B249" s="153"/>
      <c r="S249" s="55" t="s">
        <v>22</v>
      </c>
    </row>
    <row r="250" spans="2:19" ht="25.5" x14ac:dyDescent="0.2">
      <c r="B250" s="153"/>
      <c r="S250" s="55" t="s">
        <v>22</v>
      </c>
    </row>
    <row r="251" spans="2:19" ht="25.5" x14ac:dyDescent="0.2">
      <c r="B251" s="153"/>
      <c r="S251" s="55" t="s">
        <v>22</v>
      </c>
    </row>
    <row r="252" spans="2:19" ht="25.5" x14ac:dyDescent="0.2">
      <c r="B252" s="153"/>
      <c r="S252" s="55" t="s">
        <v>22</v>
      </c>
    </row>
    <row r="253" spans="2:19" ht="25.5" x14ac:dyDescent="0.2">
      <c r="B253" s="153"/>
      <c r="S253" s="55" t="s">
        <v>22</v>
      </c>
    </row>
    <row r="254" spans="2:19" ht="25.5" x14ac:dyDescent="0.2">
      <c r="B254" s="153"/>
      <c r="S254" s="55" t="s">
        <v>22</v>
      </c>
    </row>
    <row r="255" spans="2:19" ht="25.5" x14ac:dyDescent="0.2">
      <c r="B255" s="153"/>
      <c r="S255" s="55" t="s">
        <v>22</v>
      </c>
    </row>
    <row r="256" spans="2:19" ht="25.5" x14ac:dyDescent="0.2">
      <c r="B256" s="153"/>
      <c r="S256" s="55" t="s">
        <v>22</v>
      </c>
    </row>
    <row r="257" spans="2:19" ht="25.5" x14ac:dyDescent="0.2">
      <c r="B257" s="153"/>
      <c r="S257" s="55" t="s">
        <v>22</v>
      </c>
    </row>
    <row r="258" spans="2:19" ht="25.5" x14ac:dyDescent="0.2">
      <c r="B258" s="153"/>
      <c r="S258" s="55" t="s">
        <v>22</v>
      </c>
    </row>
    <row r="259" spans="2:19" ht="25.5" x14ac:dyDescent="0.2">
      <c r="B259" s="153"/>
      <c r="S259" s="55" t="s">
        <v>22</v>
      </c>
    </row>
    <row r="260" spans="2:19" ht="25.5" x14ac:dyDescent="0.2">
      <c r="B260" s="153"/>
      <c r="S260" s="55" t="s">
        <v>22</v>
      </c>
    </row>
    <row r="261" spans="2:19" ht="25.5" x14ac:dyDescent="0.2">
      <c r="B261" s="153"/>
      <c r="S261" s="55" t="s">
        <v>22</v>
      </c>
    </row>
    <row r="262" spans="2:19" ht="25.5" x14ac:dyDescent="0.2">
      <c r="B262" s="153"/>
      <c r="S262" s="55" t="s">
        <v>22</v>
      </c>
    </row>
    <row r="263" spans="2:19" ht="25.5" x14ac:dyDescent="0.2">
      <c r="B263" s="153"/>
      <c r="S263" s="55" t="s">
        <v>22</v>
      </c>
    </row>
    <row r="264" spans="2:19" ht="25.5" x14ac:dyDescent="0.2">
      <c r="B264" s="153"/>
      <c r="S264" s="55" t="s">
        <v>22</v>
      </c>
    </row>
    <row r="265" spans="2:19" ht="25.5" x14ac:dyDescent="0.2">
      <c r="B265" s="153"/>
      <c r="S265" s="55" t="s">
        <v>22</v>
      </c>
    </row>
    <row r="266" spans="2:19" ht="25.5" x14ac:dyDescent="0.2">
      <c r="B266" s="153"/>
      <c r="S266" s="55" t="s">
        <v>22</v>
      </c>
    </row>
    <row r="267" spans="2:19" ht="25.5" x14ac:dyDescent="0.2">
      <c r="B267" s="153"/>
      <c r="S267" s="55" t="s">
        <v>22</v>
      </c>
    </row>
    <row r="268" spans="2:19" ht="25.5" x14ac:dyDescent="0.2">
      <c r="B268" s="153"/>
      <c r="S268" s="55" t="s">
        <v>22</v>
      </c>
    </row>
    <row r="269" spans="2:19" ht="25.5" x14ac:dyDescent="0.2">
      <c r="B269" s="153"/>
      <c r="S269" s="55" t="s">
        <v>22</v>
      </c>
    </row>
    <row r="270" spans="2:19" ht="25.5" x14ac:dyDescent="0.2">
      <c r="B270" s="153"/>
      <c r="S270" s="55" t="s">
        <v>22</v>
      </c>
    </row>
    <row r="271" spans="2:19" ht="25.5" x14ac:dyDescent="0.2">
      <c r="B271" s="153"/>
      <c r="S271" s="55" t="s">
        <v>22</v>
      </c>
    </row>
    <row r="272" spans="2:19" ht="25.5" x14ac:dyDescent="0.2">
      <c r="B272" s="153"/>
      <c r="S272" s="55" t="s">
        <v>22</v>
      </c>
    </row>
    <row r="273" spans="2:19" ht="25.5" x14ac:dyDescent="0.2">
      <c r="B273" s="153"/>
      <c r="S273" s="55" t="s">
        <v>22</v>
      </c>
    </row>
    <row r="274" spans="2:19" ht="25.5" x14ac:dyDescent="0.2">
      <c r="B274" s="153"/>
      <c r="S274" s="55" t="s">
        <v>22</v>
      </c>
    </row>
    <row r="275" spans="2:19" ht="25.5" x14ac:dyDescent="0.2">
      <c r="B275" s="153"/>
      <c r="S275" s="55" t="s">
        <v>22</v>
      </c>
    </row>
    <row r="276" spans="2:19" ht="25.5" x14ac:dyDescent="0.2">
      <c r="B276" s="153"/>
      <c r="S276" s="55" t="s">
        <v>22</v>
      </c>
    </row>
    <row r="277" spans="2:19" ht="25.5" x14ac:dyDescent="0.2">
      <c r="B277" s="153"/>
      <c r="S277" s="55" t="s">
        <v>22</v>
      </c>
    </row>
    <row r="278" spans="2:19" ht="25.5" x14ac:dyDescent="0.2">
      <c r="B278" s="153"/>
      <c r="S278" s="55" t="s">
        <v>22</v>
      </c>
    </row>
    <row r="279" spans="2:19" ht="25.5" x14ac:dyDescent="0.2">
      <c r="B279" s="153"/>
      <c r="S279" s="55" t="s">
        <v>22</v>
      </c>
    </row>
    <row r="280" spans="2:19" ht="25.5" x14ac:dyDescent="0.2">
      <c r="B280" s="153"/>
      <c r="S280" s="55" t="s">
        <v>22</v>
      </c>
    </row>
    <row r="281" spans="2:19" ht="25.5" x14ac:dyDescent="0.2">
      <c r="B281" s="153"/>
      <c r="S281" s="55" t="s">
        <v>22</v>
      </c>
    </row>
    <row r="282" spans="2:19" ht="25.5" x14ac:dyDescent="0.2">
      <c r="B282" s="153"/>
      <c r="S282" s="55" t="s">
        <v>22</v>
      </c>
    </row>
    <row r="283" spans="2:19" ht="25.5" x14ac:dyDescent="0.2">
      <c r="B283" s="153"/>
      <c r="S283" s="55" t="s">
        <v>22</v>
      </c>
    </row>
    <row r="284" spans="2:19" ht="25.5" x14ac:dyDescent="0.2">
      <c r="B284" s="153"/>
      <c r="S284" s="55" t="s">
        <v>22</v>
      </c>
    </row>
    <row r="285" spans="2:19" ht="25.5" x14ac:dyDescent="0.2">
      <c r="B285" s="153"/>
      <c r="S285" s="55" t="s">
        <v>22</v>
      </c>
    </row>
    <row r="286" spans="2:19" ht="25.5" x14ac:dyDescent="0.2">
      <c r="B286" s="153"/>
      <c r="S286" s="55" t="s">
        <v>22</v>
      </c>
    </row>
    <row r="287" spans="2:19" ht="25.5" x14ac:dyDescent="0.2">
      <c r="B287" s="153"/>
      <c r="S287" s="55" t="s">
        <v>22</v>
      </c>
    </row>
    <row r="288" spans="2:19" ht="25.5" x14ac:dyDescent="0.2">
      <c r="B288" s="153"/>
      <c r="S288" s="55" t="s">
        <v>22</v>
      </c>
    </row>
    <row r="289" spans="2:19" ht="25.5" x14ac:dyDescent="0.2">
      <c r="B289" s="153"/>
      <c r="S289" s="55" t="s">
        <v>22</v>
      </c>
    </row>
    <row r="290" spans="2:19" ht="25.5" x14ac:dyDescent="0.2">
      <c r="B290" s="153"/>
      <c r="S290" s="55" t="s">
        <v>22</v>
      </c>
    </row>
    <row r="291" spans="2:19" ht="25.5" x14ac:dyDescent="0.2">
      <c r="B291" s="153"/>
      <c r="S291" s="55" t="s">
        <v>22</v>
      </c>
    </row>
    <row r="292" spans="2:19" ht="25.5" x14ac:dyDescent="0.2">
      <c r="B292" s="153"/>
      <c r="S292" s="55" t="s">
        <v>22</v>
      </c>
    </row>
    <row r="293" spans="2:19" ht="25.5" x14ac:dyDescent="0.2">
      <c r="B293" s="153"/>
      <c r="S293" s="55" t="s">
        <v>22</v>
      </c>
    </row>
    <row r="294" spans="2:19" ht="25.5" x14ac:dyDescent="0.2">
      <c r="B294" s="153"/>
      <c r="S294" s="55" t="s">
        <v>22</v>
      </c>
    </row>
    <row r="295" spans="2:19" ht="25.5" x14ac:dyDescent="0.2">
      <c r="B295" s="153"/>
      <c r="S295" s="55" t="s">
        <v>22</v>
      </c>
    </row>
    <row r="296" spans="2:19" ht="25.5" x14ac:dyDescent="0.2">
      <c r="B296" s="153"/>
      <c r="S296" s="55" t="s">
        <v>22</v>
      </c>
    </row>
    <row r="297" spans="2:19" ht="25.5" x14ac:dyDescent="0.2">
      <c r="B297" s="153"/>
      <c r="S297" s="55" t="s">
        <v>22</v>
      </c>
    </row>
    <row r="298" spans="2:19" ht="25.5" x14ac:dyDescent="0.2">
      <c r="B298" s="153"/>
      <c r="S298" s="55" t="s">
        <v>22</v>
      </c>
    </row>
    <row r="299" spans="2:19" ht="25.5" x14ac:dyDescent="0.2">
      <c r="B299" s="153"/>
      <c r="S299" s="55" t="s">
        <v>22</v>
      </c>
    </row>
    <row r="300" spans="2:19" ht="25.5" x14ac:dyDescent="0.2">
      <c r="B300" s="153"/>
      <c r="S300" s="55" t="s">
        <v>22</v>
      </c>
    </row>
    <row r="301" spans="2:19" ht="25.5" x14ac:dyDescent="0.2">
      <c r="B301" s="153"/>
      <c r="S301" s="55" t="s">
        <v>22</v>
      </c>
    </row>
    <row r="302" spans="2:19" ht="25.5" x14ac:dyDescent="0.2">
      <c r="B302" s="153"/>
      <c r="S302" s="55" t="s">
        <v>22</v>
      </c>
    </row>
    <row r="303" spans="2:19" ht="25.5" x14ac:dyDescent="0.2">
      <c r="B303" s="153"/>
      <c r="S303" s="55" t="s">
        <v>22</v>
      </c>
    </row>
    <row r="304" spans="2:19" ht="25.5" x14ac:dyDescent="0.2">
      <c r="B304" s="153"/>
      <c r="S304" s="55" t="s">
        <v>22</v>
      </c>
    </row>
    <row r="305" spans="2:19" ht="25.5" x14ac:dyDescent="0.2">
      <c r="B305" s="153"/>
      <c r="S305" s="55" t="s">
        <v>22</v>
      </c>
    </row>
    <row r="306" spans="2:19" ht="25.5" x14ac:dyDescent="0.2">
      <c r="B306" s="153"/>
      <c r="S306" s="55" t="s">
        <v>22</v>
      </c>
    </row>
    <row r="307" spans="2:19" ht="25.5" x14ac:dyDescent="0.2">
      <c r="B307" s="153"/>
      <c r="S307" s="55" t="s">
        <v>22</v>
      </c>
    </row>
    <row r="308" spans="2:19" ht="25.5" x14ac:dyDescent="0.2">
      <c r="B308" s="153"/>
      <c r="S308" s="55" t="s">
        <v>22</v>
      </c>
    </row>
    <row r="309" spans="2:19" ht="25.5" x14ac:dyDescent="0.2">
      <c r="B309" s="153"/>
      <c r="S309" s="55" t="s">
        <v>22</v>
      </c>
    </row>
    <row r="310" spans="2:19" ht="25.5" x14ac:dyDescent="0.2">
      <c r="B310" s="153"/>
      <c r="S310" s="55" t="s">
        <v>22</v>
      </c>
    </row>
    <row r="311" spans="2:19" ht="25.5" x14ac:dyDescent="0.2">
      <c r="B311" s="153"/>
      <c r="S311" s="55" t="s">
        <v>22</v>
      </c>
    </row>
    <row r="312" spans="2:19" ht="25.5" x14ac:dyDescent="0.2">
      <c r="B312" s="153"/>
      <c r="S312" s="55" t="s">
        <v>22</v>
      </c>
    </row>
    <row r="313" spans="2:19" ht="25.5" x14ac:dyDescent="0.2">
      <c r="B313" s="153"/>
      <c r="S313" s="55" t="s">
        <v>22</v>
      </c>
    </row>
    <row r="314" spans="2:19" ht="25.5" x14ac:dyDescent="0.2">
      <c r="B314" s="153"/>
      <c r="S314" s="55" t="s">
        <v>22</v>
      </c>
    </row>
    <row r="315" spans="2:19" ht="25.5" x14ac:dyDescent="0.2">
      <c r="B315" s="153"/>
      <c r="S315" s="55" t="s">
        <v>22</v>
      </c>
    </row>
    <row r="316" spans="2:19" ht="25.5" x14ac:dyDescent="0.2">
      <c r="B316" s="153"/>
      <c r="S316" s="55" t="s">
        <v>22</v>
      </c>
    </row>
    <row r="317" spans="2:19" ht="25.5" x14ac:dyDescent="0.2">
      <c r="B317" s="153"/>
      <c r="S317" s="55" t="s">
        <v>22</v>
      </c>
    </row>
    <row r="318" spans="2:19" ht="25.5" x14ac:dyDescent="0.2">
      <c r="B318" s="153"/>
      <c r="S318" s="55" t="s">
        <v>22</v>
      </c>
    </row>
    <row r="319" spans="2:19" ht="25.5" x14ac:dyDescent="0.2">
      <c r="B319" s="153"/>
      <c r="S319" s="55" t="s">
        <v>22</v>
      </c>
    </row>
    <row r="320" spans="2:19" ht="25.5" x14ac:dyDescent="0.2">
      <c r="B320" s="153"/>
      <c r="S320" s="55" t="s">
        <v>22</v>
      </c>
    </row>
    <row r="321" spans="2:19" ht="25.5" x14ac:dyDescent="0.2">
      <c r="B321" s="153"/>
      <c r="S321" s="55" t="s">
        <v>22</v>
      </c>
    </row>
    <row r="322" spans="2:19" ht="25.5" x14ac:dyDescent="0.2">
      <c r="B322" s="153"/>
      <c r="S322" s="55" t="s">
        <v>22</v>
      </c>
    </row>
    <row r="323" spans="2:19" ht="25.5" x14ac:dyDescent="0.2">
      <c r="B323" s="153"/>
      <c r="S323" s="55" t="s">
        <v>22</v>
      </c>
    </row>
    <row r="324" spans="2:19" ht="25.5" x14ac:dyDescent="0.2">
      <c r="B324" s="153"/>
      <c r="S324" s="55" t="s">
        <v>22</v>
      </c>
    </row>
    <row r="325" spans="2:19" ht="25.5" x14ac:dyDescent="0.2">
      <c r="B325" s="153"/>
      <c r="S325" s="55" t="s">
        <v>22</v>
      </c>
    </row>
    <row r="326" spans="2:19" ht="25.5" x14ac:dyDescent="0.2">
      <c r="B326" s="153"/>
      <c r="S326" s="55" t="s">
        <v>22</v>
      </c>
    </row>
    <row r="327" spans="2:19" ht="25.5" x14ac:dyDescent="0.2">
      <c r="B327" s="153"/>
      <c r="S327" s="55" t="s">
        <v>22</v>
      </c>
    </row>
    <row r="328" spans="2:19" ht="25.5" x14ac:dyDescent="0.2">
      <c r="B328" s="153"/>
      <c r="S328" s="55" t="s">
        <v>22</v>
      </c>
    </row>
    <row r="329" spans="2:19" ht="25.5" x14ac:dyDescent="0.2">
      <c r="B329" s="153"/>
      <c r="S329" s="55" t="s">
        <v>22</v>
      </c>
    </row>
    <row r="330" spans="2:19" ht="25.5" x14ac:dyDescent="0.2">
      <c r="B330" s="153"/>
      <c r="S330" s="55" t="s">
        <v>22</v>
      </c>
    </row>
    <row r="331" spans="2:19" ht="25.5" x14ac:dyDescent="0.2">
      <c r="B331" s="153"/>
      <c r="S331" s="55" t="s">
        <v>22</v>
      </c>
    </row>
    <row r="332" spans="2:19" ht="25.5" x14ac:dyDescent="0.2">
      <c r="B332" s="153"/>
      <c r="S332" s="55" t="s">
        <v>22</v>
      </c>
    </row>
    <row r="333" spans="2:19" ht="25.5" x14ac:dyDescent="0.2">
      <c r="B333" s="153"/>
      <c r="S333" s="55" t="s">
        <v>22</v>
      </c>
    </row>
    <row r="334" spans="2:19" ht="25.5" x14ac:dyDescent="0.2">
      <c r="B334" s="153"/>
      <c r="S334" s="55" t="s">
        <v>22</v>
      </c>
    </row>
    <row r="335" spans="2:19" ht="25.5" x14ac:dyDescent="0.2">
      <c r="B335" s="153"/>
      <c r="S335" s="55" t="s">
        <v>22</v>
      </c>
    </row>
    <row r="336" spans="2:19" ht="25.5" x14ac:dyDescent="0.2">
      <c r="B336" s="153"/>
      <c r="S336" s="55" t="s">
        <v>22</v>
      </c>
    </row>
    <row r="337" spans="2:19" ht="25.5" x14ac:dyDescent="0.2">
      <c r="B337" s="153"/>
      <c r="S337" s="55" t="s">
        <v>22</v>
      </c>
    </row>
    <row r="338" spans="2:19" ht="25.5" x14ac:dyDescent="0.2">
      <c r="B338" s="153"/>
      <c r="S338" s="55" t="s">
        <v>22</v>
      </c>
    </row>
    <row r="339" spans="2:19" ht="25.5" x14ac:dyDescent="0.2">
      <c r="B339" s="153"/>
      <c r="S339" s="55" t="s">
        <v>22</v>
      </c>
    </row>
    <row r="340" spans="2:19" ht="25.5" x14ac:dyDescent="0.2">
      <c r="B340" s="153"/>
      <c r="S340" s="55" t="s">
        <v>22</v>
      </c>
    </row>
    <row r="341" spans="2:19" ht="25.5" x14ac:dyDescent="0.2">
      <c r="B341" s="153"/>
      <c r="S341" s="55" t="s">
        <v>22</v>
      </c>
    </row>
    <row r="342" spans="2:19" ht="25.5" x14ac:dyDescent="0.2">
      <c r="B342" s="153"/>
      <c r="S342" s="55" t="s">
        <v>22</v>
      </c>
    </row>
    <row r="343" spans="2:19" ht="25.5" x14ac:dyDescent="0.2">
      <c r="B343" s="153"/>
      <c r="S343" s="55" t="s">
        <v>22</v>
      </c>
    </row>
    <row r="344" spans="2:19" ht="25.5" x14ac:dyDescent="0.2">
      <c r="B344" s="153"/>
      <c r="S344" s="55" t="s">
        <v>22</v>
      </c>
    </row>
    <row r="345" spans="2:19" ht="25.5" x14ac:dyDescent="0.2">
      <c r="B345" s="153"/>
      <c r="S345" s="55" t="s">
        <v>22</v>
      </c>
    </row>
    <row r="346" spans="2:19" ht="25.5" x14ac:dyDescent="0.2">
      <c r="B346" s="153"/>
      <c r="S346" s="55" t="s">
        <v>22</v>
      </c>
    </row>
    <row r="347" spans="2:19" ht="25.5" x14ac:dyDescent="0.2">
      <c r="B347" s="153"/>
      <c r="S347" s="55" t="s">
        <v>22</v>
      </c>
    </row>
    <row r="348" spans="2:19" ht="25.5" x14ac:dyDescent="0.2">
      <c r="B348" s="153"/>
      <c r="S348" s="55" t="s">
        <v>22</v>
      </c>
    </row>
    <row r="349" spans="2:19" ht="25.5" x14ac:dyDescent="0.2">
      <c r="B349" s="153"/>
      <c r="S349" s="55" t="s">
        <v>22</v>
      </c>
    </row>
    <row r="350" spans="2:19" ht="25.5" x14ac:dyDescent="0.2">
      <c r="B350" s="153"/>
      <c r="S350" s="55" t="s">
        <v>22</v>
      </c>
    </row>
    <row r="351" spans="2:19" ht="25.5" x14ac:dyDescent="0.2">
      <c r="B351" s="153"/>
      <c r="S351" s="55" t="s">
        <v>22</v>
      </c>
    </row>
    <row r="352" spans="2:19" ht="25.5" x14ac:dyDescent="0.2">
      <c r="B352" s="153"/>
      <c r="S352" s="55" t="s">
        <v>22</v>
      </c>
    </row>
    <row r="353" spans="2:19" ht="25.5" x14ac:dyDescent="0.2">
      <c r="B353" s="153"/>
      <c r="S353" s="55" t="s">
        <v>22</v>
      </c>
    </row>
    <row r="354" spans="2:19" ht="25.5" x14ac:dyDescent="0.2">
      <c r="B354" s="153"/>
      <c r="S354" s="55" t="s">
        <v>22</v>
      </c>
    </row>
    <row r="355" spans="2:19" ht="25.5" x14ac:dyDescent="0.2">
      <c r="B355" s="153"/>
      <c r="S355" s="55" t="s">
        <v>22</v>
      </c>
    </row>
    <row r="356" spans="2:19" ht="25.5" x14ac:dyDescent="0.2">
      <c r="B356" s="153"/>
      <c r="S356" s="55" t="s">
        <v>22</v>
      </c>
    </row>
    <row r="357" spans="2:19" ht="25.5" x14ac:dyDescent="0.2">
      <c r="B357" s="153"/>
      <c r="S357" s="55" t="s">
        <v>22</v>
      </c>
    </row>
    <row r="358" spans="2:19" ht="25.5" x14ac:dyDescent="0.2">
      <c r="B358" s="153"/>
      <c r="S358" s="55" t="s">
        <v>22</v>
      </c>
    </row>
    <row r="359" spans="2:19" ht="25.5" x14ac:dyDescent="0.2">
      <c r="B359" s="153"/>
      <c r="S359" s="55" t="s">
        <v>22</v>
      </c>
    </row>
    <row r="360" spans="2:19" ht="25.5" x14ac:dyDescent="0.2">
      <c r="B360" s="153"/>
      <c r="S360" s="55" t="s">
        <v>22</v>
      </c>
    </row>
    <row r="361" spans="2:19" ht="25.5" x14ac:dyDescent="0.2">
      <c r="B361" s="153"/>
      <c r="S361" s="55" t="s">
        <v>22</v>
      </c>
    </row>
    <row r="362" spans="2:19" ht="25.5" x14ac:dyDescent="0.2">
      <c r="B362" s="153"/>
      <c r="S362" s="55" t="s">
        <v>22</v>
      </c>
    </row>
    <row r="363" spans="2:19" ht="25.5" x14ac:dyDescent="0.2">
      <c r="B363" s="153"/>
      <c r="S363" s="55" t="s">
        <v>22</v>
      </c>
    </row>
    <row r="364" spans="2:19" ht="25.5" x14ac:dyDescent="0.2">
      <c r="B364" s="153"/>
      <c r="S364" s="55" t="s">
        <v>22</v>
      </c>
    </row>
    <row r="365" spans="2:19" ht="25.5" x14ac:dyDescent="0.2">
      <c r="B365" s="153"/>
      <c r="S365" s="55" t="s">
        <v>22</v>
      </c>
    </row>
    <row r="366" spans="2:19" ht="25.5" x14ac:dyDescent="0.2">
      <c r="B366" s="153"/>
      <c r="S366" s="55" t="s">
        <v>22</v>
      </c>
    </row>
    <row r="367" spans="2:19" ht="25.5" x14ac:dyDescent="0.2">
      <c r="B367" s="153"/>
      <c r="S367" s="55" t="s">
        <v>22</v>
      </c>
    </row>
    <row r="368" spans="2:19" ht="25.5" x14ac:dyDescent="0.2">
      <c r="B368" s="153"/>
      <c r="S368" s="55" t="s">
        <v>22</v>
      </c>
    </row>
    <row r="369" spans="2:19" ht="25.5" x14ac:dyDescent="0.2">
      <c r="B369" s="153"/>
      <c r="S369" s="55" t="s">
        <v>22</v>
      </c>
    </row>
    <row r="370" spans="2:19" ht="25.5" x14ac:dyDescent="0.2">
      <c r="B370" s="153"/>
      <c r="S370" s="55" t="s">
        <v>22</v>
      </c>
    </row>
    <row r="371" spans="2:19" ht="25.5" x14ac:dyDescent="0.2">
      <c r="B371" s="153"/>
      <c r="S371" s="55" t="s">
        <v>22</v>
      </c>
    </row>
    <row r="372" spans="2:19" ht="25.5" x14ac:dyDescent="0.2">
      <c r="B372" s="153"/>
      <c r="S372" s="55" t="s">
        <v>22</v>
      </c>
    </row>
    <row r="373" spans="2:19" ht="25.5" x14ac:dyDescent="0.2">
      <c r="B373" s="153"/>
      <c r="S373" s="55" t="s">
        <v>22</v>
      </c>
    </row>
    <row r="374" spans="2:19" ht="25.5" x14ac:dyDescent="0.2">
      <c r="B374" s="153"/>
      <c r="S374" s="55" t="s">
        <v>22</v>
      </c>
    </row>
    <row r="375" spans="2:19" ht="25.5" x14ac:dyDescent="0.2">
      <c r="B375" s="153"/>
      <c r="S375" s="55" t="s">
        <v>22</v>
      </c>
    </row>
    <row r="376" spans="2:19" ht="25.5" x14ac:dyDescent="0.2">
      <c r="B376" s="153"/>
      <c r="S376" s="55" t="s">
        <v>22</v>
      </c>
    </row>
    <row r="377" spans="2:19" ht="25.5" x14ac:dyDescent="0.2">
      <c r="B377" s="153"/>
      <c r="S377" s="55" t="s">
        <v>22</v>
      </c>
    </row>
    <row r="378" spans="2:19" ht="25.5" x14ac:dyDescent="0.2">
      <c r="B378" s="153"/>
      <c r="S378" s="55" t="s">
        <v>22</v>
      </c>
    </row>
    <row r="379" spans="2:19" ht="25.5" x14ac:dyDescent="0.2">
      <c r="B379" s="153"/>
      <c r="S379" s="55" t="s">
        <v>22</v>
      </c>
    </row>
    <row r="380" spans="2:19" ht="25.5" x14ac:dyDescent="0.2">
      <c r="B380" s="153"/>
      <c r="S380" s="55" t="s">
        <v>22</v>
      </c>
    </row>
    <row r="381" spans="2:19" ht="25.5" x14ac:dyDescent="0.2">
      <c r="B381" s="153"/>
      <c r="S381" s="55" t="s">
        <v>22</v>
      </c>
    </row>
    <row r="382" spans="2:19" ht="25.5" x14ac:dyDescent="0.2">
      <c r="B382" s="153"/>
      <c r="S382" s="55" t="s">
        <v>22</v>
      </c>
    </row>
    <row r="383" spans="2:19" ht="25.5" x14ac:dyDescent="0.2">
      <c r="B383" s="153"/>
      <c r="S383" s="55" t="s">
        <v>22</v>
      </c>
    </row>
    <row r="384" spans="2:19" ht="25.5" x14ac:dyDescent="0.2">
      <c r="B384" s="153"/>
      <c r="S384" s="55" t="s">
        <v>22</v>
      </c>
    </row>
    <row r="385" spans="2:19" ht="25.5" x14ac:dyDescent="0.2">
      <c r="B385" s="153"/>
      <c r="S385" s="55" t="s">
        <v>22</v>
      </c>
    </row>
    <row r="386" spans="2:19" ht="25.5" x14ac:dyDescent="0.2">
      <c r="B386" s="153"/>
      <c r="S386" s="55" t="s">
        <v>22</v>
      </c>
    </row>
    <row r="387" spans="2:19" ht="25.5" x14ac:dyDescent="0.2">
      <c r="B387" s="153"/>
      <c r="S387" s="55" t="s">
        <v>22</v>
      </c>
    </row>
    <row r="388" spans="2:19" ht="25.5" x14ac:dyDescent="0.2">
      <c r="B388" s="153"/>
      <c r="S388" s="55" t="s">
        <v>22</v>
      </c>
    </row>
    <row r="389" spans="2:19" ht="25.5" x14ac:dyDescent="0.2">
      <c r="B389" s="153"/>
      <c r="S389" s="55" t="s">
        <v>22</v>
      </c>
    </row>
    <row r="390" spans="2:19" ht="25.5" x14ac:dyDescent="0.2">
      <c r="B390" s="153"/>
      <c r="S390" s="55" t="s">
        <v>22</v>
      </c>
    </row>
    <row r="391" spans="2:19" ht="25.5" x14ac:dyDescent="0.2">
      <c r="B391" s="153"/>
      <c r="S391" s="55" t="s">
        <v>22</v>
      </c>
    </row>
    <row r="392" spans="2:19" ht="25.5" x14ac:dyDescent="0.2">
      <c r="B392" s="153"/>
      <c r="S392" s="55" t="s">
        <v>22</v>
      </c>
    </row>
    <row r="393" spans="2:19" ht="25.5" x14ac:dyDescent="0.2">
      <c r="B393" s="153"/>
      <c r="S393" s="55" t="s">
        <v>22</v>
      </c>
    </row>
    <row r="394" spans="2:19" ht="25.5" x14ac:dyDescent="0.2">
      <c r="B394" s="153"/>
      <c r="S394" s="55" t="s">
        <v>22</v>
      </c>
    </row>
    <row r="395" spans="2:19" ht="25.5" x14ac:dyDescent="0.2">
      <c r="B395" s="153"/>
      <c r="S395" s="55" t="s">
        <v>22</v>
      </c>
    </row>
    <row r="396" spans="2:19" ht="25.5" x14ac:dyDescent="0.2">
      <c r="B396" s="153"/>
      <c r="S396" s="55" t="s">
        <v>22</v>
      </c>
    </row>
    <row r="397" spans="2:19" ht="25.5" x14ac:dyDescent="0.2">
      <c r="B397" s="153"/>
      <c r="S397" s="55" t="s">
        <v>22</v>
      </c>
    </row>
    <row r="398" spans="2:19" ht="25.5" x14ac:dyDescent="0.2">
      <c r="B398" s="153"/>
      <c r="S398" s="55" t="s">
        <v>22</v>
      </c>
    </row>
    <row r="399" spans="2:19" ht="25.5" x14ac:dyDescent="0.2">
      <c r="B399" s="153"/>
      <c r="S399" s="55" t="s">
        <v>22</v>
      </c>
    </row>
    <row r="400" spans="2:19" ht="25.5" x14ac:dyDescent="0.2">
      <c r="B400" s="153"/>
      <c r="S400" s="55" t="s">
        <v>22</v>
      </c>
    </row>
    <row r="401" spans="2:19" ht="25.5" x14ac:dyDescent="0.2">
      <c r="B401" s="153"/>
      <c r="S401" s="55" t="s">
        <v>22</v>
      </c>
    </row>
    <row r="402" spans="2:19" ht="25.5" x14ac:dyDescent="0.2">
      <c r="B402" s="153"/>
      <c r="S402" s="55" t="s">
        <v>22</v>
      </c>
    </row>
    <row r="403" spans="2:19" ht="25.5" x14ac:dyDescent="0.2">
      <c r="B403" s="153"/>
      <c r="S403" s="55" t="s">
        <v>22</v>
      </c>
    </row>
    <row r="404" spans="2:19" ht="25.5" x14ac:dyDescent="0.2">
      <c r="B404" s="153"/>
      <c r="S404" s="55" t="s">
        <v>22</v>
      </c>
    </row>
    <row r="405" spans="2:19" ht="25.5" x14ac:dyDescent="0.2">
      <c r="B405" s="153"/>
      <c r="S405" s="55" t="s">
        <v>22</v>
      </c>
    </row>
    <row r="406" spans="2:19" ht="25.5" x14ac:dyDescent="0.2">
      <c r="B406" s="153"/>
      <c r="S406" s="55" t="s">
        <v>22</v>
      </c>
    </row>
    <row r="407" spans="2:19" ht="25.5" x14ac:dyDescent="0.2">
      <c r="B407" s="153"/>
      <c r="S407" s="55" t="s">
        <v>22</v>
      </c>
    </row>
    <row r="408" spans="2:19" ht="25.5" x14ac:dyDescent="0.2">
      <c r="B408" s="153"/>
      <c r="S408" s="55" t="s">
        <v>22</v>
      </c>
    </row>
    <row r="409" spans="2:19" ht="25.5" x14ac:dyDescent="0.2">
      <c r="B409" s="153"/>
      <c r="S409" s="55" t="s">
        <v>22</v>
      </c>
    </row>
    <row r="410" spans="2:19" ht="25.5" x14ac:dyDescent="0.2">
      <c r="B410" s="153"/>
      <c r="S410" s="55" t="s">
        <v>22</v>
      </c>
    </row>
    <row r="411" spans="2:19" ht="25.5" x14ac:dyDescent="0.2">
      <c r="B411" s="153"/>
      <c r="S411" s="55" t="s">
        <v>22</v>
      </c>
    </row>
    <row r="412" spans="2:19" ht="25.5" x14ac:dyDescent="0.2">
      <c r="B412" s="153"/>
      <c r="S412" s="55" t="s">
        <v>22</v>
      </c>
    </row>
    <row r="413" spans="2:19" ht="25.5" x14ac:dyDescent="0.2">
      <c r="B413" s="153"/>
      <c r="S413" s="55" t="s">
        <v>22</v>
      </c>
    </row>
    <row r="414" spans="2:19" ht="25.5" x14ac:dyDescent="0.2">
      <c r="B414" s="153"/>
      <c r="S414" s="55" t="s">
        <v>22</v>
      </c>
    </row>
    <row r="415" spans="2:19" ht="25.5" x14ac:dyDescent="0.2">
      <c r="B415" s="153"/>
      <c r="S415" s="55" t="s">
        <v>22</v>
      </c>
    </row>
    <row r="416" spans="2:19" ht="25.5" x14ac:dyDescent="0.2">
      <c r="B416" s="153"/>
      <c r="S416" s="55" t="s">
        <v>22</v>
      </c>
    </row>
    <row r="417" spans="2:19" ht="25.5" x14ac:dyDescent="0.2">
      <c r="B417" s="153"/>
      <c r="S417" s="55" t="s">
        <v>22</v>
      </c>
    </row>
    <row r="418" spans="2:19" ht="25.5" x14ac:dyDescent="0.2">
      <c r="B418" s="153"/>
      <c r="S418" s="55" t="s">
        <v>22</v>
      </c>
    </row>
    <row r="419" spans="2:19" ht="25.5" x14ac:dyDescent="0.2">
      <c r="B419" s="153"/>
      <c r="S419" s="55" t="s">
        <v>22</v>
      </c>
    </row>
    <row r="420" spans="2:19" ht="25.5" x14ac:dyDescent="0.2">
      <c r="B420" s="153"/>
      <c r="S420" s="55" t="s">
        <v>22</v>
      </c>
    </row>
    <row r="421" spans="2:19" ht="25.5" x14ac:dyDescent="0.2">
      <c r="B421" s="153"/>
      <c r="S421" s="55" t="s">
        <v>22</v>
      </c>
    </row>
    <row r="422" spans="2:19" ht="25.5" x14ac:dyDescent="0.2">
      <c r="B422" s="153"/>
      <c r="S422" s="55" t="s">
        <v>22</v>
      </c>
    </row>
    <row r="423" spans="2:19" ht="25.5" x14ac:dyDescent="0.2">
      <c r="B423" s="153"/>
      <c r="S423" s="55" t="s">
        <v>22</v>
      </c>
    </row>
    <row r="424" spans="2:19" ht="25.5" x14ac:dyDescent="0.2">
      <c r="B424" s="153"/>
      <c r="S424" s="55" t="s">
        <v>22</v>
      </c>
    </row>
    <row r="425" spans="2:19" ht="25.5" x14ac:dyDescent="0.2">
      <c r="B425" s="153"/>
      <c r="S425" s="55" t="s">
        <v>22</v>
      </c>
    </row>
    <row r="426" spans="2:19" ht="25.5" x14ac:dyDescent="0.2">
      <c r="B426" s="153"/>
      <c r="S426" s="55" t="s">
        <v>22</v>
      </c>
    </row>
    <row r="427" spans="2:19" ht="25.5" x14ac:dyDescent="0.2">
      <c r="B427" s="153"/>
      <c r="S427" s="55" t="s">
        <v>22</v>
      </c>
    </row>
    <row r="428" spans="2:19" ht="25.5" x14ac:dyDescent="0.2">
      <c r="B428" s="153"/>
      <c r="S428" s="55" t="s">
        <v>22</v>
      </c>
    </row>
    <row r="429" spans="2:19" ht="25.5" x14ac:dyDescent="0.2">
      <c r="B429" s="153"/>
      <c r="S429" s="55" t="s">
        <v>22</v>
      </c>
    </row>
    <row r="430" spans="2:19" ht="25.5" x14ac:dyDescent="0.2">
      <c r="B430" s="153"/>
      <c r="S430" s="55" t="s">
        <v>22</v>
      </c>
    </row>
    <row r="431" spans="2:19" ht="25.5" x14ac:dyDescent="0.2">
      <c r="B431" s="153"/>
      <c r="S431" s="55" t="s">
        <v>22</v>
      </c>
    </row>
    <row r="432" spans="2:19" ht="25.5" x14ac:dyDescent="0.2">
      <c r="B432" s="153"/>
      <c r="S432" s="55" t="s">
        <v>22</v>
      </c>
    </row>
    <row r="433" spans="2:19" ht="25.5" x14ac:dyDescent="0.2">
      <c r="B433" s="153"/>
      <c r="S433" s="55" t="s">
        <v>22</v>
      </c>
    </row>
    <row r="434" spans="2:19" ht="25.5" x14ac:dyDescent="0.2">
      <c r="B434" s="153"/>
      <c r="S434" s="55" t="s">
        <v>22</v>
      </c>
    </row>
    <row r="435" spans="2:19" ht="25.5" x14ac:dyDescent="0.2">
      <c r="B435" s="153"/>
      <c r="S435" s="55" t="s">
        <v>22</v>
      </c>
    </row>
    <row r="436" spans="2:19" ht="25.5" x14ac:dyDescent="0.2">
      <c r="B436" s="153"/>
      <c r="S436" s="55" t="s">
        <v>22</v>
      </c>
    </row>
    <row r="437" spans="2:19" ht="25.5" x14ac:dyDescent="0.2">
      <c r="B437" s="153"/>
      <c r="S437" s="55" t="s">
        <v>22</v>
      </c>
    </row>
    <row r="438" spans="2:19" ht="25.5" x14ac:dyDescent="0.2">
      <c r="B438" s="153"/>
      <c r="S438" s="55" t="s">
        <v>22</v>
      </c>
    </row>
    <row r="439" spans="2:19" ht="25.5" x14ac:dyDescent="0.2">
      <c r="B439" s="153"/>
      <c r="S439" s="55" t="s">
        <v>22</v>
      </c>
    </row>
    <row r="440" spans="2:19" ht="25.5" x14ac:dyDescent="0.2">
      <c r="B440" s="153"/>
      <c r="S440" s="55" t="s">
        <v>22</v>
      </c>
    </row>
    <row r="441" spans="2:19" ht="25.5" x14ac:dyDescent="0.2">
      <c r="B441" s="153"/>
      <c r="S441" s="55" t="s">
        <v>22</v>
      </c>
    </row>
    <row r="442" spans="2:19" ht="25.5" x14ac:dyDescent="0.2">
      <c r="B442" s="153"/>
      <c r="S442" s="55" t="s">
        <v>22</v>
      </c>
    </row>
    <row r="443" spans="2:19" ht="25.5" x14ac:dyDescent="0.2">
      <c r="B443" s="153"/>
      <c r="S443" s="55" t="s">
        <v>22</v>
      </c>
    </row>
    <row r="444" spans="2:19" ht="25.5" x14ac:dyDescent="0.2">
      <c r="B444" s="153"/>
      <c r="S444" s="55" t="s">
        <v>22</v>
      </c>
    </row>
    <row r="445" spans="2:19" ht="25.5" x14ac:dyDescent="0.2">
      <c r="B445" s="153"/>
      <c r="S445" s="55" t="s">
        <v>22</v>
      </c>
    </row>
    <row r="446" spans="2:19" ht="25.5" x14ac:dyDescent="0.2">
      <c r="B446" s="153"/>
      <c r="S446" s="55" t="s">
        <v>22</v>
      </c>
    </row>
    <row r="447" spans="2:19" ht="25.5" x14ac:dyDescent="0.2">
      <c r="B447" s="153"/>
      <c r="S447" s="55" t="s">
        <v>22</v>
      </c>
    </row>
    <row r="448" spans="2:19" ht="25.5" x14ac:dyDescent="0.2">
      <c r="B448" s="153"/>
      <c r="S448" s="55" t="s">
        <v>22</v>
      </c>
    </row>
    <row r="449" spans="2:19" ht="25.5" x14ac:dyDescent="0.2">
      <c r="B449" s="153"/>
      <c r="S449" s="55" t="s">
        <v>22</v>
      </c>
    </row>
    <row r="450" spans="2:19" ht="25.5" x14ac:dyDescent="0.2">
      <c r="B450" s="153"/>
      <c r="S450" s="55" t="s">
        <v>22</v>
      </c>
    </row>
    <row r="451" spans="2:19" ht="25.5" x14ac:dyDescent="0.2">
      <c r="B451" s="153"/>
      <c r="S451" s="55" t="s">
        <v>22</v>
      </c>
    </row>
    <row r="452" spans="2:19" ht="25.5" x14ac:dyDescent="0.2">
      <c r="B452" s="153"/>
      <c r="S452" s="55" t="s">
        <v>22</v>
      </c>
    </row>
    <row r="453" spans="2:19" ht="25.5" x14ac:dyDescent="0.2">
      <c r="B453" s="153"/>
      <c r="S453" s="55" t="s">
        <v>22</v>
      </c>
    </row>
    <row r="454" spans="2:19" ht="25.5" x14ac:dyDescent="0.2">
      <c r="B454" s="153"/>
      <c r="S454" s="55" t="s">
        <v>22</v>
      </c>
    </row>
    <row r="455" spans="2:19" ht="25.5" x14ac:dyDescent="0.2">
      <c r="B455" s="153"/>
      <c r="S455" s="55" t="s">
        <v>22</v>
      </c>
    </row>
    <row r="456" spans="2:19" ht="25.5" x14ac:dyDescent="0.2">
      <c r="B456" s="153"/>
      <c r="S456" s="55" t="s">
        <v>22</v>
      </c>
    </row>
    <row r="457" spans="2:19" ht="25.5" x14ac:dyDescent="0.2">
      <c r="B457" s="153"/>
      <c r="S457" s="55" t="s">
        <v>22</v>
      </c>
    </row>
    <row r="458" spans="2:19" ht="25.5" x14ac:dyDescent="0.2">
      <c r="B458" s="153"/>
      <c r="S458" s="55" t="s">
        <v>22</v>
      </c>
    </row>
    <row r="459" spans="2:19" ht="25.5" x14ac:dyDescent="0.2">
      <c r="B459" s="153"/>
      <c r="S459" s="55" t="s">
        <v>22</v>
      </c>
    </row>
    <row r="460" spans="2:19" ht="25.5" x14ac:dyDescent="0.2">
      <c r="B460" s="153"/>
      <c r="S460" s="55" t="s">
        <v>22</v>
      </c>
    </row>
    <row r="461" spans="2:19" ht="25.5" x14ac:dyDescent="0.2">
      <c r="B461" s="153"/>
      <c r="S461" s="55" t="s">
        <v>22</v>
      </c>
    </row>
    <row r="462" spans="2:19" ht="25.5" x14ac:dyDescent="0.2">
      <c r="B462" s="153"/>
      <c r="S462" s="55" t="s">
        <v>22</v>
      </c>
    </row>
    <row r="463" spans="2:19" ht="25.5" x14ac:dyDescent="0.2">
      <c r="B463" s="153"/>
      <c r="S463" s="55" t="s">
        <v>22</v>
      </c>
    </row>
    <row r="464" spans="2:19" ht="25.5" x14ac:dyDescent="0.2">
      <c r="B464" s="153"/>
      <c r="S464" s="55" t="s">
        <v>22</v>
      </c>
    </row>
    <row r="465" spans="2:19" ht="25.5" x14ac:dyDescent="0.2">
      <c r="B465" s="153"/>
      <c r="S465" s="55" t="s">
        <v>22</v>
      </c>
    </row>
    <row r="466" spans="2:19" ht="25.5" x14ac:dyDescent="0.2">
      <c r="B466" s="153"/>
      <c r="S466" s="55" t="s">
        <v>22</v>
      </c>
    </row>
    <row r="467" spans="2:19" ht="25.5" x14ac:dyDescent="0.2">
      <c r="B467" s="153"/>
      <c r="S467" s="55" t="s">
        <v>22</v>
      </c>
    </row>
    <row r="468" spans="2:19" ht="25.5" x14ac:dyDescent="0.2">
      <c r="B468" s="153"/>
      <c r="S468" s="55" t="s">
        <v>22</v>
      </c>
    </row>
    <row r="469" spans="2:19" ht="25.5" x14ac:dyDescent="0.2">
      <c r="B469" s="153"/>
      <c r="S469" s="55" t="s">
        <v>22</v>
      </c>
    </row>
    <row r="470" spans="2:19" ht="25.5" x14ac:dyDescent="0.2">
      <c r="B470" s="153"/>
      <c r="S470" s="55" t="s">
        <v>22</v>
      </c>
    </row>
    <row r="471" spans="2:19" ht="25.5" x14ac:dyDescent="0.2">
      <c r="B471" s="153"/>
      <c r="S471" s="55" t="s">
        <v>22</v>
      </c>
    </row>
    <row r="472" spans="2:19" ht="25.5" x14ac:dyDescent="0.2">
      <c r="B472" s="153"/>
      <c r="S472" s="55" t="s">
        <v>22</v>
      </c>
    </row>
    <row r="473" spans="2:19" ht="25.5" x14ac:dyDescent="0.2">
      <c r="B473" s="153"/>
      <c r="S473" s="55" t="s">
        <v>22</v>
      </c>
    </row>
    <row r="474" spans="2:19" ht="25.5" x14ac:dyDescent="0.2">
      <c r="B474" s="153"/>
      <c r="S474" s="55" t="s">
        <v>22</v>
      </c>
    </row>
    <row r="475" spans="2:19" ht="25.5" x14ac:dyDescent="0.2">
      <c r="B475" s="153"/>
      <c r="S475" s="55" t="s">
        <v>22</v>
      </c>
    </row>
    <row r="476" spans="2:19" ht="25.5" x14ac:dyDescent="0.2">
      <c r="B476" s="153"/>
      <c r="S476" s="55" t="s">
        <v>22</v>
      </c>
    </row>
    <row r="477" spans="2:19" ht="25.5" x14ac:dyDescent="0.2">
      <c r="B477" s="153"/>
      <c r="S477" s="55" t="s">
        <v>22</v>
      </c>
    </row>
    <row r="478" spans="2:19" ht="25.5" x14ac:dyDescent="0.2">
      <c r="B478" s="153"/>
      <c r="S478" s="55" t="s">
        <v>22</v>
      </c>
    </row>
    <row r="479" spans="2:19" ht="25.5" x14ac:dyDescent="0.2">
      <c r="B479" s="153"/>
      <c r="S479" s="55" t="s">
        <v>22</v>
      </c>
    </row>
    <row r="480" spans="2:19" ht="25.5" x14ac:dyDescent="0.2">
      <c r="B480" s="153"/>
      <c r="S480" s="55" t="s">
        <v>22</v>
      </c>
    </row>
    <row r="481" spans="2:19" ht="25.5" x14ac:dyDescent="0.2">
      <c r="B481" s="153"/>
      <c r="S481" s="55" t="s">
        <v>22</v>
      </c>
    </row>
    <row r="482" spans="2:19" ht="25.5" x14ac:dyDescent="0.2">
      <c r="B482" s="153"/>
      <c r="S482" s="55" t="s">
        <v>22</v>
      </c>
    </row>
    <row r="483" spans="2:19" ht="25.5" x14ac:dyDescent="0.2">
      <c r="B483" s="153"/>
      <c r="S483" s="55" t="s">
        <v>22</v>
      </c>
    </row>
    <row r="484" spans="2:19" ht="25.5" x14ac:dyDescent="0.2">
      <c r="B484" s="153"/>
      <c r="S484" s="55" t="s">
        <v>22</v>
      </c>
    </row>
    <row r="485" spans="2:19" ht="25.5" x14ac:dyDescent="0.2">
      <c r="B485" s="153"/>
      <c r="S485" s="55" t="s">
        <v>22</v>
      </c>
    </row>
    <row r="486" spans="2:19" ht="25.5" x14ac:dyDescent="0.2">
      <c r="B486" s="153"/>
      <c r="S486" s="55" t="s">
        <v>22</v>
      </c>
    </row>
    <row r="487" spans="2:19" ht="25.5" x14ac:dyDescent="0.2">
      <c r="B487" s="153"/>
      <c r="S487" s="55" t="s">
        <v>22</v>
      </c>
    </row>
    <row r="488" spans="2:19" ht="25.5" x14ac:dyDescent="0.2">
      <c r="B488" s="153"/>
      <c r="S488" s="55" t="s">
        <v>22</v>
      </c>
    </row>
    <row r="489" spans="2:19" ht="25.5" x14ac:dyDescent="0.2">
      <c r="B489" s="153"/>
      <c r="S489" s="55" t="s">
        <v>22</v>
      </c>
    </row>
    <row r="490" spans="2:19" ht="25.5" x14ac:dyDescent="0.2">
      <c r="B490" s="153"/>
      <c r="S490" s="55" t="s">
        <v>22</v>
      </c>
    </row>
    <row r="491" spans="2:19" ht="25.5" x14ac:dyDescent="0.2">
      <c r="B491" s="153"/>
      <c r="S491" s="55" t="s">
        <v>22</v>
      </c>
    </row>
    <row r="492" spans="2:19" ht="25.5" x14ac:dyDescent="0.2">
      <c r="B492" s="153"/>
      <c r="S492" s="55" t="s">
        <v>22</v>
      </c>
    </row>
    <row r="493" spans="2:19" ht="25.5" x14ac:dyDescent="0.2">
      <c r="B493" s="153"/>
      <c r="S493" s="55" t="s">
        <v>22</v>
      </c>
    </row>
    <row r="494" spans="2:19" ht="25.5" x14ac:dyDescent="0.2">
      <c r="B494" s="153"/>
      <c r="S494" s="55" t="s">
        <v>22</v>
      </c>
    </row>
    <row r="495" spans="2:19" ht="25.5" x14ac:dyDescent="0.2">
      <c r="B495" s="153"/>
      <c r="S495" s="55" t="s">
        <v>22</v>
      </c>
    </row>
    <row r="496" spans="2:19" ht="25.5" x14ac:dyDescent="0.2">
      <c r="B496" s="153"/>
      <c r="S496" s="55" t="s">
        <v>22</v>
      </c>
    </row>
    <row r="497" spans="2:19" ht="25.5" x14ac:dyDescent="0.2">
      <c r="B497" s="153"/>
      <c r="S497" s="55" t="s">
        <v>22</v>
      </c>
    </row>
    <row r="498" spans="2:19" ht="25.5" x14ac:dyDescent="0.2">
      <c r="B498" s="153"/>
      <c r="S498" s="55" t="s">
        <v>22</v>
      </c>
    </row>
    <row r="499" spans="2:19" ht="25.5" x14ac:dyDescent="0.2">
      <c r="B499" s="153"/>
      <c r="S499" s="55" t="s">
        <v>22</v>
      </c>
    </row>
    <row r="500" spans="2:19" ht="25.5" x14ac:dyDescent="0.2">
      <c r="B500" s="153"/>
      <c r="S500" s="55" t="s">
        <v>22</v>
      </c>
    </row>
    <row r="501" spans="2:19" ht="25.5" x14ac:dyDescent="0.2">
      <c r="B501" s="153"/>
      <c r="S501" s="55" t="s">
        <v>22</v>
      </c>
    </row>
    <row r="502" spans="2:19" ht="25.5" x14ac:dyDescent="0.2">
      <c r="B502" s="153"/>
      <c r="S502" s="55" t="s">
        <v>22</v>
      </c>
    </row>
    <row r="503" spans="2:19" ht="25.5" x14ac:dyDescent="0.2">
      <c r="B503" s="153"/>
      <c r="S503" s="55" t="s">
        <v>22</v>
      </c>
    </row>
    <row r="504" spans="2:19" ht="25.5" x14ac:dyDescent="0.2">
      <c r="B504" s="153"/>
      <c r="S504" s="55" t="s">
        <v>22</v>
      </c>
    </row>
    <row r="505" spans="2:19" ht="25.5" x14ac:dyDescent="0.2">
      <c r="B505" s="153"/>
      <c r="S505" s="55" t="s">
        <v>22</v>
      </c>
    </row>
    <row r="506" spans="2:19" ht="25.5" x14ac:dyDescent="0.2">
      <c r="B506" s="153"/>
      <c r="S506" s="55" t="s">
        <v>22</v>
      </c>
    </row>
    <row r="507" spans="2:19" ht="25.5" x14ac:dyDescent="0.2">
      <c r="B507" s="153"/>
      <c r="S507" s="55" t="s">
        <v>22</v>
      </c>
    </row>
    <row r="508" spans="2:19" ht="25.5" x14ac:dyDescent="0.2">
      <c r="B508" s="153"/>
      <c r="S508" s="55" t="s">
        <v>22</v>
      </c>
    </row>
    <row r="509" spans="2:19" ht="25.5" x14ac:dyDescent="0.2">
      <c r="B509" s="153"/>
      <c r="S509" s="55" t="s">
        <v>22</v>
      </c>
    </row>
    <row r="510" spans="2:19" ht="25.5" x14ac:dyDescent="0.2">
      <c r="B510" s="153"/>
      <c r="S510" s="55" t="s">
        <v>22</v>
      </c>
    </row>
    <row r="511" spans="2:19" ht="25.5" x14ac:dyDescent="0.2">
      <c r="B511" s="153"/>
      <c r="S511" s="55" t="s">
        <v>22</v>
      </c>
    </row>
    <row r="512" spans="2:19" ht="25.5" x14ac:dyDescent="0.2">
      <c r="B512" s="153"/>
      <c r="S512" s="55" t="s">
        <v>22</v>
      </c>
    </row>
    <row r="513" spans="2:19" ht="25.5" x14ac:dyDescent="0.2">
      <c r="B513" s="153"/>
      <c r="S513" s="55" t="s">
        <v>22</v>
      </c>
    </row>
    <row r="514" spans="2:19" ht="25.5" x14ac:dyDescent="0.2">
      <c r="B514" s="153"/>
      <c r="S514" s="55" t="s">
        <v>22</v>
      </c>
    </row>
    <row r="515" spans="2:19" ht="25.5" x14ac:dyDescent="0.2">
      <c r="B515" s="153"/>
      <c r="S515" s="55" t="s">
        <v>22</v>
      </c>
    </row>
    <row r="516" spans="2:19" ht="25.5" x14ac:dyDescent="0.2">
      <c r="B516" s="153"/>
      <c r="S516" s="55" t="s">
        <v>22</v>
      </c>
    </row>
    <row r="517" spans="2:19" ht="25.5" x14ac:dyDescent="0.2">
      <c r="B517" s="153"/>
      <c r="S517" s="55" t="s">
        <v>22</v>
      </c>
    </row>
    <row r="518" spans="2:19" ht="25.5" x14ac:dyDescent="0.2">
      <c r="B518" s="153"/>
      <c r="S518" s="55" t="s">
        <v>22</v>
      </c>
    </row>
    <row r="519" spans="2:19" ht="25.5" x14ac:dyDescent="0.2">
      <c r="B519" s="153"/>
      <c r="S519" s="55" t="s">
        <v>22</v>
      </c>
    </row>
    <row r="520" spans="2:19" ht="25.5" x14ac:dyDescent="0.2">
      <c r="B520" s="153"/>
      <c r="S520" s="55" t="s">
        <v>22</v>
      </c>
    </row>
    <row r="521" spans="2:19" ht="25.5" x14ac:dyDescent="0.2">
      <c r="B521" s="153"/>
      <c r="S521" s="55" t="s">
        <v>22</v>
      </c>
    </row>
    <row r="522" spans="2:19" ht="25.5" x14ac:dyDescent="0.2">
      <c r="B522" s="153"/>
      <c r="S522" s="55" t="s">
        <v>22</v>
      </c>
    </row>
    <row r="523" spans="2:19" ht="25.5" x14ac:dyDescent="0.2">
      <c r="B523" s="153"/>
      <c r="S523" s="55" t="s">
        <v>22</v>
      </c>
    </row>
    <row r="524" spans="2:19" ht="25.5" x14ac:dyDescent="0.2">
      <c r="B524" s="153"/>
      <c r="S524" s="55" t="s">
        <v>22</v>
      </c>
    </row>
    <row r="525" spans="2:19" ht="25.5" x14ac:dyDescent="0.2">
      <c r="B525" s="153"/>
      <c r="S525" s="55" t="s">
        <v>22</v>
      </c>
    </row>
    <row r="526" spans="2:19" ht="25.5" x14ac:dyDescent="0.2">
      <c r="B526" s="153"/>
      <c r="S526" s="55" t="s">
        <v>22</v>
      </c>
    </row>
    <row r="527" spans="2:19" ht="25.5" x14ac:dyDescent="0.2">
      <c r="B527" s="153"/>
      <c r="S527" s="55" t="s">
        <v>22</v>
      </c>
    </row>
    <row r="528" spans="2:19" ht="25.5" x14ac:dyDescent="0.2">
      <c r="B528" s="153"/>
      <c r="S528" s="55" t="s">
        <v>22</v>
      </c>
    </row>
    <row r="529" spans="2:19" ht="25.5" x14ac:dyDescent="0.2">
      <c r="B529" s="153"/>
      <c r="S529" s="55" t="s">
        <v>22</v>
      </c>
    </row>
    <row r="530" spans="2:19" ht="25.5" x14ac:dyDescent="0.2">
      <c r="B530" s="153"/>
      <c r="S530" s="55" t="s">
        <v>22</v>
      </c>
    </row>
    <row r="531" spans="2:19" ht="25.5" x14ac:dyDescent="0.2">
      <c r="B531" s="153"/>
      <c r="S531" s="55" t="s">
        <v>22</v>
      </c>
    </row>
    <row r="532" spans="2:19" ht="25.5" x14ac:dyDescent="0.2">
      <c r="B532" s="153"/>
      <c r="S532" s="55" t="s">
        <v>22</v>
      </c>
    </row>
    <row r="533" spans="2:19" ht="25.5" x14ac:dyDescent="0.2">
      <c r="B533" s="153"/>
      <c r="S533" s="55" t="s">
        <v>22</v>
      </c>
    </row>
    <row r="534" spans="2:19" ht="25.5" x14ac:dyDescent="0.2">
      <c r="B534" s="153"/>
      <c r="S534" s="55" t="s">
        <v>22</v>
      </c>
    </row>
    <row r="535" spans="2:19" ht="25.5" x14ac:dyDescent="0.2">
      <c r="B535" s="153"/>
      <c r="S535" s="55" t="s">
        <v>22</v>
      </c>
    </row>
    <row r="536" spans="2:19" ht="25.5" x14ac:dyDescent="0.2">
      <c r="B536" s="153"/>
      <c r="S536" s="55" t="s">
        <v>22</v>
      </c>
    </row>
    <row r="537" spans="2:19" ht="25.5" x14ac:dyDescent="0.2">
      <c r="B537" s="153"/>
      <c r="S537" s="55" t="s">
        <v>22</v>
      </c>
    </row>
    <row r="538" spans="2:19" ht="25.5" x14ac:dyDescent="0.2">
      <c r="B538" s="153"/>
      <c r="S538" s="55" t="s">
        <v>22</v>
      </c>
    </row>
    <row r="539" spans="2:19" ht="25.5" x14ac:dyDescent="0.2">
      <c r="B539" s="153"/>
      <c r="S539" s="55" t="s">
        <v>22</v>
      </c>
    </row>
    <row r="540" spans="2:19" ht="25.5" x14ac:dyDescent="0.2">
      <c r="B540" s="153"/>
      <c r="S540" s="55" t="s">
        <v>22</v>
      </c>
    </row>
    <row r="541" spans="2:19" ht="25.5" x14ac:dyDescent="0.2">
      <c r="B541" s="153"/>
      <c r="S541" s="55" t="s">
        <v>22</v>
      </c>
    </row>
    <row r="542" spans="2:19" ht="25.5" x14ac:dyDescent="0.2">
      <c r="B542" s="153"/>
      <c r="S542" s="55" t="s">
        <v>22</v>
      </c>
    </row>
    <row r="543" spans="2:19" ht="25.5" x14ac:dyDescent="0.2">
      <c r="B543" s="153"/>
      <c r="S543" s="55" t="s">
        <v>22</v>
      </c>
    </row>
    <row r="544" spans="2:19" ht="25.5" x14ac:dyDescent="0.2">
      <c r="B544" s="153"/>
      <c r="S544" s="55" t="s">
        <v>22</v>
      </c>
    </row>
    <row r="545" spans="2:19" ht="25.5" x14ac:dyDescent="0.2">
      <c r="B545" s="153"/>
      <c r="S545" s="55" t="s">
        <v>22</v>
      </c>
    </row>
    <row r="546" spans="2:19" ht="25.5" x14ac:dyDescent="0.2">
      <c r="B546" s="153"/>
      <c r="S546" s="55" t="s">
        <v>22</v>
      </c>
    </row>
    <row r="547" spans="2:19" ht="25.5" x14ac:dyDescent="0.2">
      <c r="B547" s="153"/>
      <c r="S547" s="55" t="s">
        <v>22</v>
      </c>
    </row>
    <row r="548" spans="2:19" ht="25.5" x14ac:dyDescent="0.2">
      <c r="B548" s="153"/>
      <c r="S548" s="55" t="s">
        <v>22</v>
      </c>
    </row>
    <row r="549" spans="2:19" ht="25.5" x14ac:dyDescent="0.2">
      <c r="B549" s="153"/>
      <c r="S549" s="55" t="s">
        <v>22</v>
      </c>
    </row>
    <row r="550" spans="2:19" ht="25.5" x14ac:dyDescent="0.2">
      <c r="B550" s="153"/>
      <c r="S550" s="55" t="s">
        <v>22</v>
      </c>
    </row>
    <row r="551" spans="2:19" ht="25.5" x14ac:dyDescent="0.2">
      <c r="B551" s="153"/>
      <c r="S551" s="55" t="s">
        <v>22</v>
      </c>
    </row>
    <row r="552" spans="2:19" ht="25.5" x14ac:dyDescent="0.2">
      <c r="B552" s="153"/>
      <c r="S552" s="55" t="s">
        <v>22</v>
      </c>
    </row>
    <row r="553" spans="2:19" ht="25.5" x14ac:dyDescent="0.2">
      <c r="B553" s="153"/>
      <c r="S553" s="55" t="s">
        <v>22</v>
      </c>
    </row>
    <row r="554" spans="2:19" ht="25.5" x14ac:dyDescent="0.2">
      <c r="B554" s="153"/>
      <c r="S554" s="55" t="s">
        <v>22</v>
      </c>
    </row>
    <row r="555" spans="2:19" ht="25.5" x14ac:dyDescent="0.2">
      <c r="B555" s="153"/>
      <c r="S555" s="55" t="s">
        <v>22</v>
      </c>
    </row>
    <row r="556" spans="2:19" ht="25.5" x14ac:dyDescent="0.2">
      <c r="B556" s="153"/>
      <c r="S556" s="55" t="s">
        <v>22</v>
      </c>
    </row>
    <row r="557" spans="2:19" ht="25.5" x14ac:dyDescent="0.2">
      <c r="B557" s="153"/>
      <c r="S557" s="55" t="s">
        <v>22</v>
      </c>
    </row>
    <row r="558" spans="2:19" ht="25.5" x14ac:dyDescent="0.2">
      <c r="B558" s="153"/>
      <c r="S558" s="55" t="s">
        <v>22</v>
      </c>
    </row>
    <row r="559" spans="2:19" ht="25.5" x14ac:dyDescent="0.2">
      <c r="B559" s="153"/>
      <c r="S559" s="55" t="s">
        <v>22</v>
      </c>
    </row>
    <row r="560" spans="2:19" ht="25.5" x14ac:dyDescent="0.2">
      <c r="B560" s="153"/>
      <c r="S560" s="55" t="s">
        <v>22</v>
      </c>
    </row>
    <row r="561" spans="2:19" ht="25.5" x14ac:dyDescent="0.2">
      <c r="B561" s="153"/>
      <c r="S561" s="55" t="s">
        <v>22</v>
      </c>
    </row>
    <row r="562" spans="2:19" ht="25.5" x14ac:dyDescent="0.2">
      <c r="B562" s="153"/>
      <c r="S562" s="55" t="s">
        <v>22</v>
      </c>
    </row>
    <row r="563" spans="2:19" ht="25.5" x14ac:dyDescent="0.2">
      <c r="B563" s="153"/>
      <c r="S563" s="55" t="s">
        <v>22</v>
      </c>
    </row>
    <row r="564" spans="2:19" ht="25.5" x14ac:dyDescent="0.2">
      <c r="B564" s="153"/>
      <c r="S564" s="55" t="s">
        <v>22</v>
      </c>
    </row>
    <row r="565" spans="2:19" ht="25.5" x14ac:dyDescent="0.2">
      <c r="B565" s="153"/>
      <c r="S565" s="55" t="s">
        <v>22</v>
      </c>
    </row>
    <row r="566" spans="2:19" ht="25.5" x14ac:dyDescent="0.2">
      <c r="B566" s="153"/>
      <c r="S566" s="55" t="s">
        <v>22</v>
      </c>
    </row>
    <row r="567" spans="2:19" ht="25.5" x14ac:dyDescent="0.2">
      <c r="B567" s="153"/>
      <c r="S567" s="55" t="s">
        <v>22</v>
      </c>
    </row>
    <row r="568" spans="2:19" ht="25.5" x14ac:dyDescent="0.2">
      <c r="B568" s="153"/>
      <c r="S568" s="55" t="s">
        <v>22</v>
      </c>
    </row>
    <row r="569" spans="2:19" ht="25.5" x14ac:dyDescent="0.2">
      <c r="B569" s="153"/>
      <c r="S569" s="55" t="s">
        <v>22</v>
      </c>
    </row>
    <row r="570" spans="2:19" ht="25.5" x14ac:dyDescent="0.2">
      <c r="B570" s="153"/>
      <c r="S570" s="55" t="s">
        <v>22</v>
      </c>
    </row>
    <row r="571" spans="2:19" ht="25.5" x14ac:dyDescent="0.2">
      <c r="B571" s="153"/>
      <c r="S571" s="55" t="s">
        <v>22</v>
      </c>
    </row>
    <row r="572" spans="2:19" ht="25.5" x14ac:dyDescent="0.2">
      <c r="B572" s="153"/>
      <c r="S572" s="55" t="s">
        <v>22</v>
      </c>
    </row>
    <row r="573" spans="2:19" ht="25.5" x14ac:dyDescent="0.2">
      <c r="B573" s="153"/>
      <c r="S573" s="55" t="s">
        <v>22</v>
      </c>
    </row>
    <row r="574" spans="2:19" ht="25.5" x14ac:dyDescent="0.2">
      <c r="B574" s="153"/>
      <c r="S574" s="55" t="s">
        <v>22</v>
      </c>
    </row>
    <row r="575" spans="2:19" ht="25.5" x14ac:dyDescent="0.2">
      <c r="B575" s="153"/>
      <c r="S575" s="55" t="s">
        <v>22</v>
      </c>
    </row>
    <row r="576" spans="2:19" ht="25.5" x14ac:dyDescent="0.2">
      <c r="B576" s="153"/>
      <c r="S576" s="55" t="s">
        <v>22</v>
      </c>
    </row>
    <row r="577" spans="2:19" ht="25.5" x14ac:dyDescent="0.2">
      <c r="B577" s="153"/>
      <c r="S577" s="55" t="s">
        <v>22</v>
      </c>
    </row>
    <row r="578" spans="2:19" ht="25.5" x14ac:dyDescent="0.2">
      <c r="B578" s="153"/>
      <c r="S578" s="55" t="s">
        <v>22</v>
      </c>
    </row>
    <row r="579" spans="2:19" ht="25.5" x14ac:dyDescent="0.2">
      <c r="B579" s="153"/>
      <c r="S579" s="55" t="s">
        <v>22</v>
      </c>
    </row>
    <row r="580" spans="2:19" ht="25.5" x14ac:dyDescent="0.2">
      <c r="B580" s="153"/>
      <c r="S580" s="55" t="s">
        <v>22</v>
      </c>
    </row>
    <row r="581" spans="2:19" ht="25.5" x14ac:dyDescent="0.2">
      <c r="B581" s="153"/>
      <c r="S581" s="55" t="s">
        <v>22</v>
      </c>
    </row>
    <row r="582" spans="2:19" ht="25.5" x14ac:dyDescent="0.2">
      <c r="B582" s="153"/>
      <c r="S582" s="55" t="s">
        <v>22</v>
      </c>
    </row>
    <row r="583" spans="2:19" ht="25.5" x14ac:dyDescent="0.2">
      <c r="B583" s="153"/>
      <c r="S583" s="55" t="s">
        <v>22</v>
      </c>
    </row>
    <row r="584" spans="2:19" ht="25.5" x14ac:dyDescent="0.2">
      <c r="B584" s="153"/>
      <c r="S584" s="55" t="s">
        <v>22</v>
      </c>
    </row>
    <row r="585" spans="2:19" ht="25.5" x14ac:dyDescent="0.2">
      <c r="B585" s="153"/>
      <c r="S585" s="55" t="s">
        <v>22</v>
      </c>
    </row>
    <row r="586" spans="2:19" ht="25.5" x14ac:dyDescent="0.2">
      <c r="B586" s="153"/>
      <c r="S586" s="55" t="s">
        <v>22</v>
      </c>
    </row>
    <row r="587" spans="2:19" ht="25.5" x14ac:dyDescent="0.2">
      <c r="B587" s="153"/>
      <c r="S587" s="55" t="s">
        <v>22</v>
      </c>
    </row>
    <row r="588" spans="2:19" ht="25.5" x14ac:dyDescent="0.2">
      <c r="B588" s="153"/>
      <c r="S588" s="55" t="s">
        <v>22</v>
      </c>
    </row>
    <row r="589" spans="2:19" ht="25.5" x14ac:dyDescent="0.2">
      <c r="B589" s="153"/>
      <c r="S589" s="55" t="s">
        <v>22</v>
      </c>
    </row>
    <row r="590" spans="2:19" ht="25.5" x14ac:dyDescent="0.2">
      <c r="B590" s="153"/>
      <c r="S590" s="55" t="s">
        <v>22</v>
      </c>
    </row>
    <row r="591" spans="2:19" ht="25.5" x14ac:dyDescent="0.2">
      <c r="B591" s="153"/>
      <c r="S591" s="55" t="s">
        <v>22</v>
      </c>
    </row>
    <row r="592" spans="2:19" ht="25.5" x14ac:dyDescent="0.2">
      <c r="B592" s="153"/>
      <c r="S592" s="55" t="s">
        <v>22</v>
      </c>
    </row>
    <row r="593" spans="2:19" ht="25.5" x14ac:dyDescent="0.2">
      <c r="B593" s="153"/>
      <c r="S593" s="55" t="s">
        <v>22</v>
      </c>
    </row>
    <row r="594" spans="2:19" ht="25.5" x14ac:dyDescent="0.2">
      <c r="B594" s="153"/>
      <c r="S594" s="55" t="s">
        <v>22</v>
      </c>
    </row>
    <row r="595" spans="2:19" ht="25.5" x14ac:dyDescent="0.2">
      <c r="B595" s="153"/>
      <c r="S595" s="55" t="s">
        <v>22</v>
      </c>
    </row>
    <row r="596" spans="2:19" ht="25.5" x14ac:dyDescent="0.2">
      <c r="B596" s="153"/>
      <c r="S596" s="55" t="s">
        <v>22</v>
      </c>
    </row>
    <row r="597" spans="2:19" ht="25.5" x14ac:dyDescent="0.2">
      <c r="B597" s="153"/>
      <c r="S597" s="55" t="s">
        <v>22</v>
      </c>
    </row>
    <row r="598" spans="2:19" ht="25.5" x14ac:dyDescent="0.2">
      <c r="B598" s="153"/>
      <c r="S598" s="55" t="s">
        <v>22</v>
      </c>
    </row>
    <row r="599" spans="2:19" ht="25.5" x14ac:dyDescent="0.2">
      <c r="B599" s="153"/>
      <c r="S599" s="55" t="s">
        <v>22</v>
      </c>
    </row>
    <row r="600" spans="2:19" ht="25.5" x14ac:dyDescent="0.2">
      <c r="B600" s="153"/>
      <c r="S600" s="55" t="s">
        <v>22</v>
      </c>
    </row>
    <row r="601" spans="2:19" ht="25.5" x14ac:dyDescent="0.2">
      <c r="B601" s="153"/>
      <c r="S601" s="55" t="s">
        <v>22</v>
      </c>
    </row>
    <row r="602" spans="2:19" ht="25.5" x14ac:dyDescent="0.2">
      <c r="B602" s="153"/>
      <c r="S602" s="55" t="s">
        <v>22</v>
      </c>
    </row>
    <row r="603" spans="2:19" ht="25.5" x14ac:dyDescent="0.2">
      <c r="B603" s="153"/>
      <c r="S603" s="55" t="s">
        <v>22</v>
      </c>
    </row>
    <row r="604" spans="2:19" ht="25.5" x14ac:dyDescent="0.2">
      <c r="B604" s="153"/>
      <c r="S604" s="55" t="s">
        <v>22</v>
      </c>
    </row>
    <row r="605" spans="2:19" ht="25.5" x14ac:dyDescent="0.2">
      <c r="B605" s="153"/>
      <c r="S605" s="55" t="s">
        <v>22</v>
      </c>
    </row>
    <row r="606" spans="2:19" ht="25.5" x14ac:dyDescent="0.2">
      <c r="B606" s="153"/>
      <c r="S606" s="55" t="s">
        <v>22</v>
      </c>
    </row>
    <row r="607" spans="2:19" ht="25.5" x14ac:dyDescent="0.2">
      <c r="B607" s="153"/>
      <c r="S607" s="55" t="s">
        <v>22</v>
      </c>
    </row>
    <row r="608" spans="2:19" ht="25.5" x14ac:dyDescent="0.2">
      <c r="B608" s="153"/>
      <c r="S608" s="55" t="s">
        <v>22</v>
      </c>
    </row>
    <row r="609" spans="2:19" ht="25.5" x14ac:dyDescent="0.2">
      <c r="B609" s="153"/>
      <c r="S609" s="55" t="s">
        <v>22</v>
      </c>
    </row>
    <row r="610" spans="2:19" ht="25.5" x14ac:dyDescent="0.2">
      <c r="B610" s="153"/>
      <c r="S610" s="55" t="s">
        <v>22</v>
      </c>
    </row>
    <row r="611" spans="2:19" ht="25.5" x14ac:dyDescent="0.2">
      <c r="B611" s="153"/>
      <c r="S611" s="55" t="s">
        <v>22</v>
      </c>
    </row>
    <row r="612" spans="2:19" ht="25.5" x14ac:dyDescent="0.2">
      <c r="B612" s="153"/>
      <c r="S612" s="55" t="s">
        <v>22</v>
      </c>
    </row>
    <row r="613" spans="2:19" ht="25.5" x14ac:dyDescent="0.2">
      <c r="B613" s="153"/>
      <c r="S613" s="55" t="s">
        <v>22</v>
      </c>
    </row>
    <row r="614" spans="2:19" ht="25.5" x14ac:dyDescent="0.2">
      <c r="B614" s="153"/>
      <c r="S614" s="55" t="s">
        <v>22</v>
      </c>
    </row>
    <row r="615" spans="2:19" ht="25.5" x14ac:dyDescent="0.2">
      <c r="B615" s="153"/>
      <c r="S615" s="55" t="s">
        <v>22</v>
      </c>
    </row>
    <row r="616" spans="2:19" ht="25.5" x14ac:dyDescent="0.2">
      <c r="B616" s="153"/>
      <c r="S616" s="55" t="s">
        <v>22</v>
      </c>
    </row>
    <row r="617" spans="2:19" ht="25.5" x14ac:dyDescent="0.2">
      <c r="B617" s="153"/>
      <c r="S617" s="55" t="s">
        <v>22</v>
      </c>
    </row>
    <row r="618" spans="2:19" ht="25.5" x14ac:dyDescent="0.2">
      <c r="B618" s="153"/>
      <c r="S618" s="55" t="s">
        <v>22</v>
      </c>
    </row>
    <row r="619" spans="2:19" ht="25.5" x14ac:dyDescent="0.2">
      <c r="B619" s="153"/>
      <c r="S619" s="55" t="s">
        <v>22</v>
      </c>
    </row>
    <row r="620" spans="2:19" ht="25.5" x14ac:dyDescent="0.2">
      <c r="B620" s="153"/>
      <c r="S620" s="55" t="s">
        <v>22</v>
      </c>
    </row>
    <row r="621" spans="2:19" ht="25.5" x14ac:dyDescent="0.2">
      <c r="B621" s="153"/>
      <c r="S621" s="55" t="s">
        <v>22</v>
      </c>
    </row>
    <row r="622" spans="2:19" ht="25.5" x14ac:dyDescent="0.2">
      <c r="B622" s="153"/>
      <c r="S622" s="55" t="s">
        <v>22</v>
      </c>
    </row>
    <row r="623" spans="2:19" ht="25.5" x14ac:dyDescent="0.2">
      <c r="B623" s="153"/>
      <c r="S623" s="55" t="s">
        <v>22</v>
      </c>
    </row>
    <row r="624" spans="2:19" ht="25.5" x14ac:dyDescent="0.2">
      <c r="B624" s="153"/>
      <c r="S624" s="55" t="s">
        <v>22</v>
      </c>
    </row>
    <row r="625" spans="2:19" ht="25.5" x14ac:dyDescent="0.2">
      <c r="B625" s="153"/>
      <c r="S625" s="55" t="s">
        <v>22</v>
      </c>
    </row>
    <row r="626" spans="2:19" ht="25.5" x14ac:dyDescent="0.2">
      <c r="B626" s="153"/>
      <c r="S626" s="55" t="s">
        <v>22</v>
      </c>
    </row>
    <row r="627" spans="2:19" ht="25.5" x14ac:dyDescent="0.2">
      <c r="B627" s="153"/>
      <c r="S627" s="55" t="s">
        <v>22</v>
      </c>
    </row>
    <row r="628" spans="2:19" ht="25.5" x14ac:dyDescent="0.2">
      <c r="B628" s="153"/>
      <c r="S628" s="55" t="s">
        <v>22</v>
      </c>
    </row>
    <row r="629" spans="2:19" ht="25.5" x14ac:dyDescent="0.2">
      <c r="B629" s="153"/>
      <c r="S629" s="55" t="s">
        <v>22</v>
      </c>
    </row>
    <row r="630" spans="2:19" ht="25.5" x14ac:dyDescent="0.2">
      <c r="B630" s="153"/>
      <c r="S630" s="55" t="s">
        <v>22</v>
      </c>
    </row>
    <row r="631" spans="2:19" ht="25.5" x14ac:dyDescent="0.2">
      <c r="B631" s="153"/>
      <c r="S631" s="55" t="s">
        <v>22</v>
      </c>
    </row>
    <row r="632" spans="2:19" ht="25.5" x14ac:dyDescent="0.2">
      <c r="B632" s="153"/>
      <c r="S632" s="55" t="s">
        <v>22</v>
      </c>
    </row>
    <row r="633" spans="2:19" ht="25.5" x14ac:dyDescent="0.2">
      <c r="B633" s="153"/>
      <c r="S633" s="55" t="s">
        <v>22</v>
      </c>
    </row>
    <row r="634" spans="2:19" ht="25.5" x14ac:dyDescent="0.2">
      <c r="B634" s="153"/>
      <c r="S634" s="55" t="s">
        <v>22</v>
      </c>
    </row>
    <row r="635" spans="2:19" ht="25.5" x14ac:dyDescent="0.2">
      <c r="B635" s="153"/>
      <c r="S635" s="55" t="s">
        <v>22</v>
      </c>
    </row>
    <row r="636" spans="2:19" ht="25.5" x14ac:dyDescent="0.2">
      <c r="B636" s="153"/>
      <c r="S636" s="55" t="s">
        <v>22</v>
      </c>
    </row>
    <row r="637" spans="2:19" ht="25.5" x14ac:dyDescent="0.2">
      <c r="B637" s="153"/>
      <c r="S637" s="55" t="s">
        <v>22</v>
      </c>
    </row>
    <row r="638" spans="2:19" ht="25.5" x14ac:dyDescent="0.2">
      <c r="B638" s="153"/>
      <c r="S638" s="55" t="s">
        <v>22</v>
      </c>
    </row>
    <row r="639" spans="2:19" ht="25.5" x14ac:dyDescent="0.2">
      <c r="B639" s="153"/>
      <c r="S639" s="55" t="s">
        <v>22</v>
      </c>
    </row>
    <row r="640" spans="2:19" ht="25.5" x14ac:dyDescent="0.2">
      <c r="B640" s="153"/>
      <c r="S640" s="55" t="s">
        <v>22</v>
      </c>
    </row>
    <row r="641" spans="2:19" ht="25.5" x14ac:dyDescent="0.2">
      <c r="B641" s="153"/>
      <c r="S641" s="55" t="s">
        <v>22</v>
      </c>
    </row>
    <row r="642" spans="2:19" ht="25.5" x14ac:dyDescent="0.2">
      <c r="B642" s="153"/>
      <c r="S642" s="55" t="s">
        <v>22</v>
      </c>
    </row>
    <row r="643" spans="2:19" ht="25.5" x14ac:dyDescent="0.2">
      <c r="B643" s="153"/>
      <c r="S643" s="55" t="s">
        <v>22</v>
      </c>
    </row>
    <row r="644" spans="2:19" ht="25.5" x14ac:dyDescent="0.2">
      <c r="B644" s="153"/>
      <c r="S644" s="55" t="s">
        <v>22</v>
      </c>
    </row>
    <row r="645" spans="2:19" ht="25.5" x14ac:dyDescent="0.2">
      <c r="B645" s="153"/>
      <c r="S645" s="55" t="s">
        <v>22</v>
      </c>
    </row>
    <row r="646" spans="2:19" ht="25.5" x14ac:dyDescent="0.2">
      <c r="B646" s="153"/>
      <c r="S646" s="55" t="s">
        <v>22</v>
      </c>
    </row>
    <row r="647" spans="2:19" ht="25.5" x14ac:dyDescent="0.2">
      <c r="B647" s="153"/>
      <c r="S647" s="55" t="s">
        <v>22</v>
      </c>
    </row>
    <row r="648" spans="2:19" ht="25.5" x14ac:dyDescent="0.2">
      <c r="B648" s="153"/>
      <c r="S648" s="55" t="s">
        <v>22</v>
      </c>
    </row>
    <row r="649" spans="2:19" ht="25.5" x14ac:dyDescent="0.2">
      <c r="B649" s="153"/>
      <c r="S649" s="55" t="s">
        <v>22</v>
      </c>
    </row>
    <row r="650" spans="2:19" ht="25.5" x14ac:dyDescent="0.2">
      <c r="B650" s="153"/>
      <c r="S650" s="55" t="s">
        <v>22</v>
      </c>
    </row>
    <row r="651" spans="2:19" ht="25.5" x14ac:dyDescent="0.2">
      <c r="B651" s="153"/>
      <c r="S651" s="55" t="s">
        <v>22</v>
      </c>
    </row>
    <row r="652" spans="2:19" ht="25.5" x14ac:dyDescent="0.2">
      <c r="B652" s="153"/>
      <c r="S652" s="55" t="s">
        <v>22</v>
      </c>
    </row>
    <row r="653" spans="2:19" ht="25.5" x14ac:dyDescent="0.2">
      <c r="B653" s="153"/>
      <c r="S653" s="55" t="s">
        <v>22</v>
      </c>
    </row>
    <row r="654" spans="2:19" ht="25.5" x14ac:dyDescent="0.2">
      <c r="B654" s="153"/>
      <c r="S654" s="55" t="s">
        <v>22</v>
      </c>
    </row>
    <row r="655" spans="2:19" ht="25.5" x14ac:dyDescent="0.2">
      <c r="B655" s="153"/>
      <c r="S655" s="55" t="s">
        <v>22</v>
      </c>
    </row>
    <row r="656" spans="2:19" ht="25.5" x14ac:dyDescent="0.2">
      <c r="B656" s="153"/>
      <c r="S656" s="55" t="s">
        <v>22</v>
      </c>
    </row>
    <row r="657" spans="2:19" ht="25.5" x14ac:dyDescent="0.2">
      <c r="B657" s="153"/>
      <c r="S657" s="55" t="s">
        <v>22</v>
      </c>
    </row>
    <row r="658" spans="2:19" ht="25.5" x14ac:dyDescent="0.2">
      <c r="B658" s="153"/>
      <c r="S658" s="55" t="s">
        <v>22</v>
      </c>
    </row>
    <row r="659" spans="2:19" ht="25.5" x14ac:dyDescent="0.2">
      <c r="B659" s="153"/>
      <c r="S659" s="55" t="s">
        <v>22</v>
      </c>
    </row>
    <row r="660" spans="2:19" ht="25.5" x14ac:dyDescent="0.2">
      <c r="B660" s="153"/>
      <c r="S660" s="55" t="s">
        <v>22</v>
      </c>
    </row>
    <row r="661" spans="2:19" ht="25.5" x14ac:dyDescent="0.2">
      <c r="B661" s="153"/>
      <c r="S661" s="55" t="s">
        <v>22</v>
      </c>
    </row>
    <row r="662" spans="2:19" ht="25.5" x14ac:dyDescent="0.2">
      <c r="B662" s="153"/>
      <c r="S662" s="55" t="s">
        <v>22</v>
      </c>
    </row>
    <row r="663" spans="2:19" ht="25.5" x14ac:dyDescent="0.2">
      <c r="B663" s="153"/>
      <c r="S663" s="55" t="s">
        <v>22</v>
      </c>
    </row>
    <row r="664" spans="2:19" ht="25.5" x14ac:dyDescent="0.2">
      <c r="B664" s="153"/>
      <c r="S664" s="55" t="s">
        <v>22</v>
      </c>
    </row>
    <row r="665" spans="2:19" ht="25.5" x14ac:dyDescent="0.2">
      <c r="B665" s="153"/>
      <c r="S665" s="55" t="s">
        <v>22</v>
      </c>
    </row>
    <row r="666" spans="2:19" ht="25.5" x14ac:dyDescent="0.2">
      <c r="B666" s="153"/>
      <c r="S666" s="55" t="s">
        <v>22</v>
      </c>
    </row>
    <row r="667" spans="2:19" ht="25.5" x14ac:dyDescent="0.2">
      <c r="B667" s="153"/>
      <c r="S667" s="55" t="s">
        <v>22</v>
      </c>
    </row>
    <row r="668" spans="2:19" ht="25.5" x14ac:dyDescent="0.2">
      <c r="B668" s="153"/>
      <c r="S668" s="55" t="s">
        <v>22</v>
      </c>
    </row>
    <row r="669" spans="2:19" ht="25.5" x14ac:dyDescent="0.2">
      <c r="B669" s="153"/>
      <c r="S669" s="55" t="s">
        <v>22</v>
      </c>
    </row>
    <row r="670" spans="2:19" ht="25.5" x14ac:dyDescent="0.2">
      <c r="B670" s="153"/>
      <c r="S670" s="55" t="s">
        <v>22</v>
      </c>
    </row>
    <row r="671" spans="2:19" ht="25.5" x14ac:dyDescent="0.2">
      <c r="B671" s="153"/>
      <c r="S671" s="55" t="s">
        <v>22</v>
      </c>
    </row>
    <row r="672" spans="2:19" ht="25.5" x14ac:dyDescent="0.2">
      <c r="B672" s="153"/>
      <c r="S672" s="55" t="s">
        <v>22</v>
      </c>
    </row>
    <row r="673" spans="2:19" ht="25.5" x14ac:dyDescent="0.2">
      <c r="B673" s="153"/>
      <c r="S673" s="55" t="s">
        <v>22</v>
      </c>
    </row>
    <row r="674" spans="2:19" ht="25.5" x14ac:dyDescent="0.2">
      <c r="B674" s="153"/>
      <c r="S674" s="55" t="s">
        <v>22</v>
      </c>
    </row>
    <row r="675" spans="2:19" ht="25.5" x14ac:dyDescent="0.2">
      <c r="B675" s="153"/>
      <c r="S675" s="55" t="s">
        <v>22</v>
      </c>
    </row>
    <row r="676" spans="2:19" ht="25.5" x14ac:dyDescent="0.2">
      <c r="B676" s="153"/>
      <c r="S676" s="55" t="s">
        <v>22</v>
      </c>
    </row>
    <row r="677" spans="2:19" ht="25.5" x14ac:dyDescent="0.2">
      <c r="B677" s="153"/>
      <c r="S677" s="55" t="s">
        <v>22</v>
      </c>
    </row>
    <row r="678" spans="2:19" ht="25.5" x14ac:dyDescent="0.2">
      <c r="B678" s="153"/>
      <c r="S678" s="55" t="s">
        <v>22</v>
      </c>
    </row>
    <row r="679" spans="2:19" ht="25.5" x14ac:dyDescent="0.2">
      <c r="B679" s="153"/>
      <c r="S679" s="55" t="s">
        <v>22</v>
      </c>
    </row>
    <row r="680" spans="2:19" ht="25.5" x14ac:dyDescent="0.2">
      <c r="B680" s="153"/>
      <c r="S680" s="55" t="s">
        <v>22</v>
      </c>
    </row>
    <row r="681" spans="2:19" ht="25.5" x14ac:dyDescent="0.2">
      <c r="B681" s="153"/>
      <c r="S681" s="55" t="s">
        <v>22</v>
      </c>
    </row>
    <row r="682" spans="2:19" ht="25.5" x14ac:dyDescent="0.2">
      <c r="B682" s="153"/>
      <c r="S682" s="55" t="s">
        <v>22</v>
      </c>
    </row>
    <row r="683" spans="2:19" ht="25.5" x14ac:dyDescent="0.2">
      <c r="B683" s="153"/>
      <c r="S683" s="55" t="s">
        <v>22</v>
      </c>
    </row>
    <row r="684" spans="2:19" ht="25.5" x14ac:dyDescent="0.2">
      <c r="B684" s="153"/>
      <c r="S684" s="55" t="s">
        <v>22</v>
      </c>
    </row>
    <row r="685" spans="2:19" ht="25.5" x14ac:dyDescent="0.2">
      <c r="B685" s="153"/>
      <c r="S685" s="55" t="s">
        <v>22</v>
      </c>
    </row>
    <row r="686" spans="2:19" ht="25.5" x14ac:dyDescent="0.2">
      <c r="B686" s="153"/>
      <c r="S686" s="55" t="s">
        <v>22</v>
      </c>
    </row>
    <row r="687" spans="2:19" ht="25.5" x14ac:dyDescent="0.2">
      <c r="B687" s="153"/>
      <c r="S687" s="55" t="s">
        <v>22</v>
      </c>
    </row>
    <row r="688" spans="2:19" ht="25.5" x14ac:dyDescent="0.2">
      <c r="B688" s="153"/>
      <c r="S688" s="55" t="s">
        <v>22</v>
      </c>
    </row>
    <row r="689" spans="2:19" ht="25.5" x14ac:dyDescent="0.2">
      <c r="B689" s="153"/>
      <c r="S689" s="55" t="s">
        <v>22</v>
      </c>
    </row>
    <row r="690" spans="2:19" ht="25.5" x14ac:dyDescent="0.2">
      <c r="B690" s="153"/>
      <c r="S690" s="55" t="s">
        <v>22</v>
      </c>
    </row>
    <row r="691" spans="2:19" ht="25.5" x14ac:dyDescent="0.2">
      <c r="B691" s="153"/>
      <c r="S691" s="55" t="s">
        <v>22</v>
      </c>
    </row>
    <row r="692" spans="2:19" ht="25.5" x14ac:dyDescent="0.2">
      <c r="B692" s="153"/>
      <c r="S692" s="55" t="s">
        <v>22</v>
      </c>
    </row>
    <row r="693" spans="2:19" ht="25.5" x14ac:dyDescent="0.2">
      <c r="B693" s="153"/>
      <c r="S693" s="55" t="s">
        <v>22</v>
      </c>
    </row>
    <row r="694" spans="2:19" ht="25.5" x14ac:dyDescent="0.2">
      <c r="B694" s="153"/>
      <c r="S694" s="55" t="s">
        <v>22</v>
      </c>
    </row>
    <row r="695" spans="2:19" ht="25.5" x14ac:dyDescent="0.2">
      <c r="B695" s="153"/>
      <c r="S695" s="55" t="s">
        <v>22</v>
      </c>
    </row>
    <row r="696" spans="2:19" ht="25.5" x14ac:dyDescent="0.2">
      <c r="B696" s="153"/>
      <c r="S696" s="55" t="s">
        <v>22</v>
      </c>
    </row>
    <row r="697" spans="2:19" ht="25.5" x14ac:dyDescent="0.2">
      <c r="B697" s="153"/>
      <c r="S697" s="55" t="s">
        <v>22</v>
      </c>
    </row>
    <row r="698" spans="2:19" ht="25.5" x14ac:dyDescent="0.2">
      <c r="B698" s="153"/>
      <c r="S698" s="55" t="s">
        <v>22</v>
      </c>
    </row>
    <row r="699" spans="2:19" ht="25.5" x14ac:dyDescent="0.2">
      <c r="B699" s="153"/>
      <c r="S699" s="55" t="s">
        <v>22</v>
      </c>
    </row>
    <row r="700" spans="2:19" ht="25.5" x14ac:dyDescent="0.2">
      <c r="B700" s="153"/>
      <c r="S700" s="55" t="s">
        <v>22</v>
      </c>
    </row>
    <row r="701" spans="2:19" ht="25.5" x14ac:dyDescent="0.2">
      <c r="B701" s="153"/>
      <c r="S701" s="55" t="s">
        <v>22</v>
      </c>
    </row>
    <row r="702" spans="2:19" ht="25.5" x14ac:dyDescent="0.2">
      <c r="B702" s="153"/>
      <c r="S702" s="55" t="s">
        <v>22</v>
      </c>
    </row>
    <row r="703" spans="2:19" ht="25.5" x14ac:dyDescent="0.2">
      <c r="B703" s="153"/>
      <c r="S703" s="55" t="s">
        <v>22</v>
      </c>
    </row>
    <row r="704" spans="2:19" ht="25.5" x14ac:dyDescent="0.2">
      <c r="B704" s="153"/>
      <c r="S704" s="55" t="s">
        <v>22</v>
      </c>
    </row>
    <row r="705" spans="2:19" ht="25.5" x14ac:dyDescent="0.2">
      <c r="B705" s="153"/>
      <c r="S705" s="55" t="s">
        <v>22</v>
      </c>
    </row>
    <row r="706" spans="2:19" ht="25.5" x14ac:dyDescent="0.2">
      <c r="B706" s="153"/>
      <c r="S706" s="55" t="s">
        <v>22</v>
      </c>
    </row>
    <row r="707" spans="2:19" ht="25.5" x14ac:dyDescent="0.2">
      <c r="B707" s="153"/>
      <c r="S707" s="55" t="s">
        <v>22</v>
      </c>
    </row>
    <row r="708" spans="2:19" ht="25.5" x14ac:dyDescent="0.2">
      <c r="B708" s="153"/>
      <c r="S708" s="55" t="s">
        <v>22</v>
      </c>
    </row>
    <row r="709" spans="2:19" ht="25.5" x14ac:dyDescent="0.2">
      <c r="B709" s="153"/>
      <c r="S709" s="55" t="s">
        <v>22</v>
      </c>
    </row>
    <row r="710" spans="2:19" ht="25.5" x14ac:dyDescent="0.2">
      <c r="B710" s="153"/>
      <c r="S710" s="55" t="s">
        <v>22</v>
      </c>
    </row>
    <row r="711" spans="2:19" ht="25.5" x14ac:dyDescent="0.2">
      <c r="B711" s="153"/>
      <c r="S711" s="55" t="s">
        <v>22</v>
      </c>
    </row>
    <row r="712" spans="2:19" ht="25.5" x14ac:dyDescent="0.2">
      <c r="B712" s="153"/>
      <c r="S712" s="55" t="s">
        <v>22</v>
      </c>
    </row>
    <row r="713" spans="2:19" ht="25.5" x14ac:dyDescent="0.2">
      <c r="B713" s="153"/>
      <c r="S713" s="55" t="s">
        <v>22</v>
      </c>
    </row>
    <row r="714" spans="2:19" ht="25.5" x14ac:dyDescent="0.2">
      <c r="B714" s="153"/>
      <c r="S714" s="55" t="s">
        <v>22</v>
      </c>
    </row>
    <row r="715" spans="2:19" ht="25.5" x14ac:dyDescent="0.2">
      <c r="B715" s="153"/>
      <c r="S715" s="55" t="s">
        <v>22</v>
      </c>
    </row>
    <row r="716" spans="2:19" ht="25.5" x14ac:dyDescent="0.2">
      <c r="B716" s="153"/>
      <c r="S716" s="55" t="s">
        <v>22</v>
      </c>
    </row>
    <row r="717" spans="2:19" ht="25.5" x14ac:dyDescent="0.2">
      <c r="B717" s="153"/>
      <c r="S717" s="55" t="s">
        <v>22</v>
      </c>
    </row>
    <row r="718" spans="2:19" ht="25.5" x14ac:dyDescent="0.2">
      <c r="B718" s="153"/>
      <c r="S718" s="55" t="s">
        <v>22</v>
      </c>
    </row>
    <row r="719" spans="2:19" ht="25.5" x14ac:dyDescent="0.2">
      <c r="B719" s="153"/>
      <c r="S719" s="55" t="s">
        <v>22</v>
      </c>
    </row>
    <row r="720" spans="2:19" ht="25.5" x14ac:dyDescent="0.2">
      <c r="B720" s="153"/>
      <c r="S720" s="55" t="s">
        <v>22</v>
      </c>
    </row>
    <row r="721" spans="2:19" ht="25.5" x14ac:dyDescent="0.2">
      <c r="B721" s="153"/>
      <c r="S721" s="55" t="s">
        <v>22</v>
      </c>
    </row>
    <row r="722" spans="2:19" ht="25.5" x14ac:dyDescent="0.2">
      <c r="B722" s="153"/>
      <c r="S722" s="55" t="s">
        <v>22</v>
      </c>
    </row>
    <row r="723" spans="2:19" ht="25.5" x14ac:dyDescent="0.2">
      <c r="B723" s="153"/>
      <c r="S723" s="55" t="s">
        <v>22</v>
      </c>
    </row>
    <row r="724" spans="2:19" ht="25.5" x14ac:dyDescent="0.2">
      <c r="B724" s="153"/>
      <c r="S724" s="55" t="s">
        <v>22</v>
      </c>
    </row>
    <row r="725" spans="2:19" ht="25.5" x14ac:dyDescent="0.2">
      <c r="B725" s="153"/>
      <c r="S725" s="55" t="s">
        <v>22</v>
      </c>
    </row>
    <row r="726" spans="2:19" ht="25.5" x14ac:dyDescent="0.2">
      <c r="B726" s="153"/>
      <c r="S726" s="55" t="s">
        <v>22</v>
      </c>
    </row>
    <row r="727" spans="2:19" ht="25.5" x14ac:dyDescent="0.2">
      <c r="B727" s="153"/>
      <c r="S727" s="55" t="s">
        <v>22</v>
      </c>
    </row>
    <row r="728" spans="2:19" ht="25.5" x14ac:dyDescent="0.2">
      <c r="B728" s="153"/>
      <c r="S728" s="55" t="s">
        <v>22</v>
      </c>
    </row>
    <row r="729" spans="2:19" ht="25.5" x14ac:dyDescent="0.2">
      <c r="B729" s="153"/>
      <c r="S729" s="55" t="s">
        <v>22</v>
      </c>
    </row>
    <row r="730" spans="2:19" ht="25.5" x14ac:dyDescent="0.2">
      <c r="B730" s="153"/>
      <c r="S730" s="55" t="s">
        <v>22</v>
      </c>
    </row>
    <row r="731" spans="2:19" ht="25.5" x14ac:dyDescent="0.2">
      <c r="B731" s="153"/>
      <c r="S731" s="55" t="s">
        <v>22</v>
      </c>
    </row>
    <row r="732" spans="2:19" ht="25.5" x14ac:dyDescent="0.2">
      <c r="B732" s="153"/>
      <c r="S732" s="55" t="s">
        <v>22</v>
      </c>
    </row>
    <row r="733" spans="2:19" ht="25.5" x14ac:dyDescent="0.2">
      <c r="B733" s="153"/>
      <c r="S733" s="55" t="s">
        <v>22</v>
      </c>
    </row>
    <row r="734" spans="2:19" ht="25.5" x14ac:dyDescent="0.2">
      <c r="B734" s="153"/>
      <c r="S734" s="55" t="s">
        <v>22</v>
      </c>
    </row>
    <row r="735" spans="2:19" ht="25.5" x14ac:dyDescent="0.2">
      <c r="B735" s="153"/>
      <c r="S735" s="55" t="s">
        <v>22</v>
      </c>
    </row>
    <row r="736" spans="2:19" ht="25.5" x14ac:dyDescent="0.2">
      <c r="B736" s="153"/>
      <c r="S736" s="55" t="s">
        <v>22</v>
      </c>
    </row>
    <row r="737" spans="2:19" ht="25.5" x14ac:dyDescent="0.2">
      <c r="B737" s="153"/>
      <c r="S737" s="55" t="s">
        <v>22</v>
      </c>
    </row>
    <row r="738" spans="2:19" ht="25.5" x14ac:dyDescent="0.2">
      <c r="B738" s="153"/>
      <c r="S738" s="55" t="s">
        <v>22</v>
      </c>
    </row>
    <row r="739" spans="2:19" ht="25.5" x14ac:dyDescent="0.2">
      <c r="B739" s="153"/>
      <c r="S739" s="55" t="s">
        <v>22</v>
      </c>
    </row>
    <row r="740" spans="2:19" ht="25.5" x14ac:dyDescent="0.2">
      <c r="B740" s="153"/>
      <c r="S740" s="55" t="s">
        <v>22</v>
      </c>
    </row>
    <row r="741" spans="2:19" ht="25.5" x14ac:dyDescent="0.2">
      <c r="B741" s="153"/>
      <c r="S741" s="55" t="s">
        <v>22</v>
      </c>
    </row>
    <row r="742" spans="2:19" ht="25.5" x14ac:dyDescent="0.2">
      <c r="B742" s="153"/>
      <c r="S742" s="55" t="s">
        <v>22</v>
      </c>
    </row>
    <row r="743" spans="2:19" ht="25.5" x14ac:dyDescent="0.2">
      <c r="B743" s="153"/>
      <c r="S743" s="55" t="s">
        <v>22</v>
      </c>
    </row>
    <row r="744" spans="2:19" ht="25.5" x14ac:dyDescent="0.2">
      <c r="B744" s="153"/>
      <c r="S744" s="55" t="s">
        <v>22</v>
      </c>
    </row>
    <row r="745" spans="2:19" ht="25.5" x14ac:dyDescent="0.2">
      <c r="B745" s="153"/>
      <c r="S745" s="55" t="s">
        <v>22</v>
      </c>
    </row>
    <row r="746" spans="2:19" ht="25.5" x14ac:dyDescent="0.2">
      <c r="B746" s="153"/>
      <c r="S746" s="55" t="s">
        <v>22</v>
      </c>
    </row>
    <row r="747" spans="2:19" ht="25.5" x14ac:dyDescent="0.2">
      <c r="B747" s="153"/>
      <c r="S747" s="55" t="s">
        <v>22</v>
      </c>
    </row>
    <row r="748" spans="2:19" ht="25.5" x14ac:dyDescent="0.2">
      <c r="B748" s="153"/>
      <c r="S748" s="55" t="s">
        <v>22</v>
      </c>
    </row>
    <row r="749" spans="2:19" ht="25.5" x14ac:dyDescent="0.2">
      <c r="B749" s="153"/>
      <c r="S749" s="55" t="s">
        <v>22</v>
      </c>
    </row>
    <row r="750" spans="2:19" ht="25.5" x14ac:dyDescent="0.2">
      <c r="B750" s="153"/>
      <c r="S750" s="55" t="s">
        <v>22</v>
      </c>
    </row>
    <row r="751" spans="2:19" ht="25.5" x14ac:dyDescent="0.2">
      <c r="B751" s="153"/>
      <c r="S751" s="55" t="s">
        <v>22</v>
      </c>
    </row>
    <row r="752" spans="2:19" ht="25.5" x14ac:dyDescent="0.2">
      <c r="B752" s="153"/>
      <c r="S752" s="55" t="s">
        <v>22</v>
      </c>
    </row>
    <row r="753" spans="2:19" ht="25.5" x14ac:dyDescent="0.2">
      <c r="B753" s="153"/>
      <c r="S753" s="55" t="s">
        <v>22</v>
      </c>
    </row>
    <row r="754" spans="2:19" ht="25.5" x14ac:dyDescent="0.2">
      <c r="B754" s="153"/>
      <c r="S754" s="55" t="s">
        <v>22</v>
      </c>
    </row>
    <row r="755" spans="2:19" ht="25.5" x14ac:dyDescent="0.2">
      <c r="B755" s="153"/>
      <c r="S755" s="55" t="s">
        <v>22</v>
      </c>
    </row>
    <row r="756" spans="2:19" ht="25.5" x14ac:dyDescent="0.2">
      <c r="B756" s="153"/>
      <c r="S756" s="55" t="s">
        <v>22</v>
      </c>
    </row>
    <row r="757" spans="2:19" ht="25.5" x14ac:dyDescent="0.2">
      <c r="B757" s="153"/>
      <c r="S757" s="55" t="s">
        <v>22</v>
      </c>
    </row>
    <row r="758" spans="2:19" ht="25.5" x14ac:dyDescent="0.2">
      <c r="B758" s="153"/>
      <c r="S758" s="55" t="s">
        <v>22</v>
      </c>
    </row>
    <row r="759" spans="2:19" ht="25.5" x14ac:dyDescent="0.2">
      <c r="B759" s="153"/>
      <c r="S759" s="55" t="s">
        <v>22</v>
      </c>
    </row>
    <row r="760" spans="2:19" ht="25.5" x14ac:dyDescent="0.2">
      <c r="B760" s="153"/>
      <c r="S760" s="55" t="s">
        <v>22</v>
      </c>
    </row>
    <row r="761" spans="2:19" ht="25.5" x14ac:dyDescent="0.2">
      <c r="B761" s="153"/>
      <c r="S761" s="55" t="s">
        <v>22</v>
      </c>
    </row>
    <row r="762" spans="2:19" ht="25.5" x14ac:dyDescent="0.2">
      <c r="B762" s="153"/>
      <c r="S762" s="55" t="s">
        <v>22</v>
      </c>
    </row>
    <row r="763" spans="2:19" ht="25.5" x14ac:dyDescent="0.2">
      <c r="B763" s="153"/>
      <c r="S763" s="55" t="s">
        <v>22</v>
      </c>
    </row>
    <row r="764" spans="2:19" ht="25.5" x14ac:dyDescent="0.2">
      <c r="B764" s="153"/>
      <c r="S764" s="55" t="s">
        <v>22</v>
      </c>
    </row>
    <row r="765" spans="2:19" ht="25.5" x14ac:dyDescent="0.2">
      <c r="B765" s="153"/>
      <c r="S765" s="55" t="s">
        <v>22</v>
      </c>
    </row>
    <row r="766" spans="2:19" ht="25.5" x14ac:dyDescent="0.2">
      <c r="B766" s="153"/>
      <c r="S766" s="55" t="s">
        <v>22</v>
      </c>
    </row>
    <row r="767" spans="2:19" ht="25.5" x14ac:dyDescent="0.2">
      <c r="B767" s="153"/>
      <c r="S767" s="55" t="s">
        <v>22</v>
      </c>
    </row>
    <row r="768" spans="2:19" ht="25.5" x14ac:dyDescent="0.2">
      <c r="B768" s="153"/>
      <c r="S768" s="55" t="s">
        <v>22</v>
      </c>
    </row>
    <row r="769" spans="2:19" ht="25.5" x14ac:dyDescent="0.2">
      <c r="B769" s="153"/>
      <c r="S769" s="55" t="s">
        <v>22</v>
      </c>
    </row>
    <row r="770" spans="2:19" ht="25.5" x14ac:dyDescent="0.2">
      <c r="B770" s="153"/>
      <c r="S770" s="55" t="s">
        <v>22</v>
      </c>
    </row>
    <row r="771" spans="2:19" ht="25.5" x14ac:dyDescent="0.2">
      <c r="B771" s="153"/>
      <c r="S771" s="55" t="s">
        <v>22</v>
      </c>
    </row>
    <row r="772" spans="2:19" ht="25.5" x14ac:dyDescent="0.2">
      <c r="B772" s="153"/>
      <c r="S772" s="55" t="s">
        <v>22</v>
      </c>
    </row>
    <row r="773" spans="2:19" ht="25.5" x14ac:dyDescent="0.2">
      <c r="B773" s="153"/>
      <c r="S773" s="55" t="s">
        <v>22</v>
      </c>
    </row>
    <row r="774" spans="2:19" ht="25.5" x14ac:dyDescent="0.2">
      <c r="B774" s="153"/>
      <c r="S774" s="55" t="s">
        <v>22</v>
      </c>
    </row>
    <row r="775" spans="2:19" ht="25.5" x14ac:dyDescent="0.2">
      <c r="B775" s="153"/>
      <c r="S775" s="55" t="s">
        <v>22</v>
      </c>
    </row>
    <row r="776" spans="2:19" ht="25.5" x14ac:dyDescent="0.2">
      <c r="B776" s="153"/>
      <c r="S776" s="55" t="s">
        <v>22</v>
      </c>
    </row>
    <row r="777" spans="2:19" ht="25.5" x14ac:dyDescent="0.2">
      <c r="B777" s="153"/>
      <c r="S777" s="55" t="s">
        <v>22</v>
      </c>
    </row>
    <row r="778" spans="2:19" ht="25.5" x14ac:dyDescent="0.2">
      <c r="B778" s="153"/>
      <c r="S778" s="55" t="s">
        <v>22</v>
      </c>
    </row>
    <row r="779" spans="2:19" ht="25.5" x14ac:dyDescent="0.2">
      <c r="B779" s="153"/>
      <c r="S779" s="55" t="s">
        <v>22</v>
      </c>
    </row>
    <row r="780" spans="2:19" ht="25.5" x14ac:dyDescent="0.2">
      <c r="B780" s="153"/>
      <c r="S780" s="55" t="s">
        <v>22</v>
      </c>
    </row>
    <row r="781" spans="2:19" ht="25.5" x14ac:dyDescent="0.2">
      <c r="B781" s="153"/>
      <c r="S781" s="55" t="s">
        <v>22</v>
      </c>
    </row>
    <row r="782" spans="2:19" ht="25.5" x14ac:dyDescent="0.2">
      <c r="B782" s="153"/>
      <c r="S782" s="55" t="s">
        <v>22</v>
      </c>
    </row>
    <row r="783" spans="2:19" ht="25.5" x14ac:dyDescent="0.2">
      <c r="B783" s="153"/>
      <c r="S783" s="55" t="s">
        <v>22</v>
      </c>
    </row>
    <row r="784" spans="2:19" ht="25.5" x14ac:dyDescent="0.2">
      <c r="B784" s="153"/>
      <c r="S784" s="55" t="s">
        <v>22</v>
      </c>
    </row>
    <row r="785" spans="2:19" ht="25.5" x14ac:dyDescent="0.2">
      <c r="B785" s="153"/>
      <c r="S785" s="55" t="s">
        <v>22</v>
      </c>
    </row>
    <row r="786" spans="2:19" ht="25.5" x14ac:dyDescent="0.2">
      <c r="B786" s="153"/>
      <c r="S786" s="55" t="s">
        <v>22</v>
      </c>
    </row>
    <row r="787" spans="2:19" ht="25.5" x14ac:dyDescent="0.2">
      <c r="B787" s="153"/>
      <c r="S787" s="55" t="s">
        <v>22</v>
      </c>
    </row>
    <row r="788" spans="2:19" ht="25.5" x14ac:dyDescent="0.2">
      <c r="B788" s="153"/>
      <c r="S788" s="55" t="s">
        <v>22</v>
      </c>
    </row>
    <row r="789" spans="2:19" ht="25.5" x14ac:dyDescent="0.2">
      <c r="B789" s="153"/>
      <c r="S789" s="55" t="s">
        <v>22</v>
      </c>
    </row>
    <row r="790" spans="2:19" ht="25.5" x14ac:dyDescent="0.2">
      <c r="B790" s="153"/>
      <c r="S790" s="55" t="s">
        <v>22</v>
      </c>
    </row>
    <row r="791" spans="2:19" ht="25.5" x14ac:dyDescent="0.2">
      <c r="B791" s="153"/>
      <c r="S791" s="55" t="s">
        <v>22</v>
      </c>
    </row>
    <row r="792" spans="2:19" ht="25.5" x14ac:dyDescent="0.2">
      <c r="B792" s="153"/>
      <c r="S792" s="55" t="s">
        <v>22</v>
      </c>
    </row>
    <row r="793" spans="2:19" ht="25.5" x14ac:dyDescent="0.2">
      <c r="B793" s="153"/>
      <c r="S793" s="55" t="s">
        <v>22</v>
      </c>
    </row>
    <row r="794" spans="2:19" ht="25.5" x14ac:dyDescent="0.2">
      <c r="B794" s="153"/>
      <c r="S794" s="55" t="s">
        <v>22</v>
      </c>
    </row>
    <row r="795" spans="2:19" ht="25.5" x14ac:dyDescent="0.2">
      <c r="B795" s="153"/>
      <c r="S795" s="55" t="s">
        <v>22</v>
      </c>
    </row>
    <row r="796" spans="2:19" ht="25.5" x14ac:dyDescent="0.2">
      <c r="B796" s="153"/>
      <c r="S796" s="55" t="s">
        <v>22</v>
      </c>
    </row>
    <row r="797" spans="2:19" ht="25.5" x14ac:dyDescent="0.2">
      <c r="B797" s="153"/>
      <c r="S797" s="55" t="s">
        <v>22</v>
      </c>
    </row>
    <row r="798" spans="2:19" ht="25.5" x14ac:dyDescent="0.2">
      <c r="B798" s="153"/>
      <c r="S798" s="55" t="s">
        <v>22</v>
      </c>
    </row>
    <row r="799" spans="2:19" ht="25.5" x14ac:dyDescent="0.2">
      <c r="B799" s="153"/>
      <c r="S799" s="55" t="s">
        <v>22</v>
      </c>
    </row>
    <row r="800" spans="2:19" ht="25.5" x14ac:dyDescent="0.2">
      <c r="B800" s="153"/>
      <c r="S800" s="55" t="s">
        <v>22</v>
      </c>
    </row>
    <row r="801" spans="2:19" ht="25.5" x14ac:dyDescent="0.2">
      <c r="B801" s="153"/>
      <c r="S801" s="55" t="s">
        <v>22</v>
      </c>
    </row>
    <row r="802" spans="2:19" ht="25.5" x14ac:dyDescent="0.2">
      <c r="B802" s="153"/>
      <c r="S802" s="55" t="s">
        <v>22</v>
      </c>
    </row>
    <row r="803" spans="2:19" ht="25.5" x14ac:dyDescent="0.2">
      <c r="B803" s="153"/>
      <c r="S803" s="55" t="s">
        <v>22</v>
      </c>
    </row>
    <row r="804" spans="2:19" ht="25.5" x14ac:dyDescent="0.2">
      <c r="B804" s="153"/>
      <c r="S804" s="55" t="s">
        <v>22</v>
      </c>
    </row>
    <row r="805" spans="2:19" ht="25.5" x14ac:dyDescent="0.2">
      <c r="B805" s="153"/>
      <c r="S805" s="55" t="s">
        <v>22</v>
      </c>
    </row>
    <row r="806" spans="2:19" ht="25.5" x14ac:dyDescent="0.2">
      <c r="B806" s="153"/>
      <c r="S806" s="55" t="s">
        <v>22</v>
      </c>
    </row>
    <row r="807" spans="2:19" ht="25.5" x14ac:dyDescent="0.2">
      <c r="B807" s="153"/>
      <c r="S807" s="55" t="s">
        <v>22</v>
      </c>
    </row>
    <row r="808" spans="2:19" ht="25.5" x14ac:dyDescent="0.2">
      <c r="B808" s="153"/>
      <c r="S808" s="55" t="s">
        <v>22</v>
      </c>
    </row>
    <row r="809" spans="2:19" ht="25.5" x14ac:dyDescent="0.2">
      <c r="B809" s="153"/>
      <c r="S809" s="55" t="s">
        <v>22</v>
      </c>
    </row>
    <row r="810" spans="2:19" ht="25.5" x14ac:dyDescent="0.2">
      <c r="B810" s="153"/>
      <c r="S810" s="55" t="s">
        <v>22</v>
      </c>
    </row>
    <row r="811" spans="2:19" ht="25.5" x14ac:dyDescent="0.2">
      <c r="B811" s="153"/>
      <c r="S811" s="55" t="s">
        <v>22</v>
      </c>
    </row>
    <row r="812" spans="2:19" ht="25.5" x14ac:dyDescent="0.2">
      <c r="B812" s="153"/>
      <c r="S812" s="55" t="s">
        <v>22</v>
      </c>
    </row>
    <row r="813" spans="2:19" ht="25.5" x14ac:dyDescent="0.2">
      <c r="B813" s="153"/>
      <c r="S813" s="55" t="s">
        <v>22</v>
      </c>
    </row>
    <row r="814" spans="2:19" ht="25.5" x14ac:dyDescent="0.2">
      <c r="B814" s="153"/>
      <c r="S814" s="55" t="s">
        <v>22</v>
      </c>
    </row>
    <row r="815" spans="2:19" ht="25.5" x14ac:dyDescent="0.2">
      <c r="B815" s="153"/>
      <c r="S815" s="55" t="s">
        <v>22</v>
      </c>
    </row>
    <row r="816" spans="2:19" ht="25.5" x14ac:dyDescent="0.2">
      <c r="B816" s="153"/>
      <c r="S816" s="55" t="s">
        <v>22</v>
      </c>
    </row>
    <row r="817" spans="2:19" ht="25.5" x14ac:dyDescent="0.2">
      <c r="B817" s="153"/>
      <c r="S817" s="55" t="s">
        <v>22</v>
      </c>
    </row>
    <row r="818" spans="2:19" ht="25.5" x14ac:dyDescent="0.2">
      <c r="B818" s="153"/>
      <c r="S818" s="55" t="s">
        <v>22</v>
      </c>
    </row>
    <row r="819" spans="2:19" ht="25.5" x14ac:dyDescent="0.2">
      <c r="B819" s="153"/>
      <c r="S819" s="55" t="s">
        <v>22</v>
      </c>
    </row>
    <row r="820" spans="2:19" ht="25.5" x14ac:dyDescent="0.2">
      <c r="B820" s="153"/>
      <c r="S820" s="55" t="s">
        <v>22</v>
      </c>
    </row>
    <row r="821" spans="2:19" ht="25.5" x14ac:dyDescent="0.2">
      <c r="B821" s="153"/>
      <c r="S821" s="55" t="s">
        <v>22</v>
      </c>
    </row>
    <row r="822" spans="2:19" ht="25.5" x14ac:dyDescent="0.2">
      <c r="B822" s="153"/>
      <c r="S822" s="55" t="s">
        <v>22</v>
      </c>
    </row>
    <row r="823" spans="2:19" ht="25.5" x14ac:dyDescent="0.2">
      <c r="B823" s="153"/>
      <c r="S823" s="55" t="s">
        <v>22</v>
      </c>
    </row>
    <row r="824" spans="2:19" ht="25.5" x14ac:dyDescent="0.2">
      <c r="B824" s="153"/>
      <c r="S824" s="55" t="s">
        <v>22</v>
      </c>
    </row>
    <row r="825" spans="2:19" ht="25.5" x14ac:dyDescent="0.2">
      <c r="B825" s="153"/>
      <c r="S825" s="55" t="s">
        <v>22</v>
      </c>
    </row>
    <row r="826" spans="2:19" ht="25.5" x14ac:dyDescent="0.2">
      <c r="B826" s="153"/>
      <c r="S826" s="55" t="s">
        <v>22</v>
      </c>
    </row>
    <row r="827" spans="2:19" ht="25.5" x14ac:dyDescent="0.2">
      <c r="B827" s="153"/>
      <c r="S827" s="55" t="s">
        <v>22</v>
      </c>
    </row>
    <row r="828" spans="2:19" ht="25.5" x14ac:dyDescent="0.2">
      <c r="B828" s="153"/>
      <c r="S828" s="55" t="s">
        <v>22</v>
      </c>
    </row>
    <row r="829" spans="2:19" ht="25.5" x14ac:dyDescent="0.2">
      <c r="B829" s="153"/>
      <c r="S829" s="55" t="s">
        <v>22</v>
      </c>
    </row>
    <row r="830" spans="2:19" ht="25.5" x14ac:dyDescent="0.2">
      <c r="B830" s="153"/>
      <c r="S830" s="55" t="s">
        <v>22</v>
      </c>
    </row>
    <row r="831" spans="2:19" ht="25.5" x14ac:dyDescent="0.2">
      <c r="B831" s="153"/>
      <c r="S831" s="55" t="s">
        <v>22</v>
      </c>
    </row>
    <row r="832" spans="2:19" ht="25.5" x14ac:dyDescent="0.2">
      <c r="B832" s="153"/>
      <c r="S832" s="55" t="s">
        <v>22</v>
      </c>
    </row>
    <row r="833" spans="2:19" ht="25.5" x14ac:dyDescent="0.2">
      <c r="B833" s="153"/>
      <c r="S833" s="55" t="s">
        <v>22</v>
      </c>
    </row>
    <row r="834" spans="2:19" ht="25.5" x14ac:dyDescent="0.2">
      <c r="B834" s="153"/>
      <c r="S834" s="55" t="s">
        <v>22</v>
      </c>
    </row>
    <row r="835" spans="2:19" ht="25.5" x14ac:dyDescent="0.2">
      <c r="B835" s="153"/>
      <c r="S835" s="55" t="s">
        <v>22</v>
      </c>
    </row>
    <row r="836" spans="2:19" ht="25.5" x14ac:dyDescent="0.2">
      <c r="B836" s="153"/>
      <c r="S836" s="55" t="s">
        <v>22</v>
      </c>
    </row>
    <row r="837" spans="2:19" ht="25.5" x14ac:dyDescent="0.2">
      <c r="B837" s="153"/>
      <c r="S837" s="55" t="s">
        <v>22</v>
      </c>
    </row>
    <row r="838" spans="2:19" ht="25.5" x14ac:dyDescent="0.2">
      <c r="B838" s="153"/>
      <c r="S838" s="55" t="s">
        <v>22</v>
      </c>
    </row>
    <row r="839" spans="2:19" ht="25.5" x14ac:dyDescent="0.2">
      <c r="B839" s="153"/>
      <c r="S839" s="55" t="s">
        <v>22</v>
      </c>
    </row>
    <row r="840" spans="2:19" ht="25.5" x14ac:dyDescent="0.2">
      <c r="B840" s="153"/>
      <c r="S840" s="55" t="s">
        <v>22</v>
      </c>
    </row>
    <row r="841" spans="2:19" ht="25.5" x14ac:dyDescent="0.2">
      <c r="B841" s="153"/>
      <c r="S841" s="55" t="s">
        <v>22</v>
      </c>
    </row>
    <row r="842" spans="2:19" ht="25.5" x14ac:dyDescent="0.2">
      <c r="B842" s="153"/>
      <c r="S842" s="55" t="s">
        <v>22</v>
      </c>
    </row>
    <row r="843" spans="2:19" ht="25.5" x14ac:dyDescent="0.2">
      <c r="B843" s="153"/>
      <c r="S843" s="55" t="s">
        <v>22</v>
      </c>
    </row>
    <row r="844" spans="2:19" ht="25.5" x14ac:dyDescent="0.2">
      <c r="B844" s="153"/>
      <c r="S844" s="55" t="s">
        <v>22</v>
      </c>
    </row>
    <row r="845" spans="2:19" ht="25.5" x14ac:dyDescent="0.2">
      <c r="B845" s="153"/>
      <c r="S845" s="55" t="s">
        <v>22</v>
      </c>
    </row>
    <row r="846" spans="2:19" ht="25.5" x14ac:dyDescent="0.2">
      <c r="B846" s="153"/>
      <c r="S846" s="55" t="s">
        <v>22</v>
      </c>
    </row>
    <row r="847" spans="2:19" ht="25.5" x14ac:dyDescent="0.2">
      <c r="B847" s="153"/>
      <c r="S847" s="55" t="s">
        <v>22</v>
      </c>
    </row>
    <row r="848" spans="2:19" ht="25.5" x14ac:dyDescent="0.2">
      <c r="B848" s="153"/>
      <c r="S848" s="55" t="s">
        <v>22</v>
      </c>
    </row>
    <row r="849" spans="2:19" ht="25.5" x14ac:dyDescent="0.2">
      <c r="B849" s="153"/>
      <c r="S849" s="55" t="s">
        <v>22</v>
      </c>
    </row>
    <row r="850" spans="2:19" ht="25.5" x14ac:dyDescent="0.2">
      <c r="B850" s="153"/>
      <c r="S850" s="55" t="s">
        <v>22</v>
      </c>
    </row>
    <row r="851" spans="2:19" ht="25.5" x14ac:dyDescent="0.2">
      <c r="B851" s="153"/>
      <c r="S851" s="55" t="s">
        <v>22</v>
      </c>
    </row>
    <row r="852" spans="2:19" ht="25.5" x14ac:dyDescent="0.2">
      <c r="B852" s="153"/>
      <c r="S852" s="55" t="s">
        <v>22</v>
      </c>
    </row>
    <row r="853" spans="2:19" ht="25.5" x14ac:dyDescent="0.2">
      <c r="B853" s="153"/>
      <c r="S853" s="55" t="s">
        <v>22</v>
      </c>
    </row>
    <row r="854" spans="2:19" ht="25.5" x14ac:dyDescent="0.2">
      <c r="B854" s="153"/>
      <c r="S854" s="55" t="s">
        <v>22</v>
      </c>
    </row>
    <row r="855" spans="2:19" ht="25.5" x14ac:dyDescent="0.2">
      <c r="B855" s="153"/>
      <c r="S855" s="55" t="s">
        <v>22</v>
      </c>
    </row>
    <row r="856" spans="2:19" ht="25.5" x14ac:dyDescent="0.2">
      <c r="B856" s="153"/>
      <c r="S856" s="55" t="s">
        <v>22</v>
      </c>
    </row>
    <row r="857" spans="2:19" ht="25.5" x14ac:dyDescent="0.2">
      <c r="B857" s="153"/>
      <c r="S857" s="55" t="s">
        <v>22</v>
      </c>
    </row>
    <row r="858" spans="2:19" ht="25.5" x14ac:dyDescent="0.2">
      <c r="B858" s="153"/>
      <c r="S858" s="55" t="s">
        <v>22</v>
      </c>
    </row>
    <row r="859" spans="2:19" ht="25.5" x14ac:dyDescent="0.2">
      <c r="B859" s="153"/>
      <c r="S859" s="55" t="s">
        <v>22</v>
      </c>
    </row>
    <row r="860" spans="2:19" ht="25.5" x14ac:dyDescent="0.2">
      <c r="B860" s="153"/>
      <c r="S860" s="55" t="s">
        <v>22</v>
      </c>
    </row>
    <row r="861" spans="2:19" ht="25.5" x14ac:dyDescent="0.2">
      <c r="B861" s="153"/>
      <c r="S861" s="55" t="s">
        <v>22</v>
      </c>
    </row>
    <row r="862" spans="2:19" ht="25.5" x14ac:dyDescent="0.2">
      <c r="B862" s="153"/>
      <c r="S862" s="55" t="s">
        <v>22</v>
      </c>
    </row>
    <row r="863" spans="2:19" ht="25.5" x14ac:dyDescent="0.2">
      <c r="B863" s="153"/>
      <c r="S863" s="55" t="s">
        <v>22</v>
      </c>
    </row>
    <row r="864" spans="2:19" ht="25.5" x14ac:dyDescent="0.2">
      <c r="B864" s="153"/>
      <c r="S864" s="55" t="s">
        <v>22</v>
      </c>
    </row>
    <row r="865" spans="2:19" ht="25.5" x14ac:dyDescent="0.2">
      <c r="B865" s="153"/>
      <c r="S865" s="55" t="s">
        <v>22</v>
      </c>
    </row>
    <row r="866" spans="2:19" ht="25.5" x14ac:dyDescent="0.2">
      <c r="B866" s="153"/>
      <c r="S866" s="55" t="s">
        <v>22</v>
      </c>
    </row>
    <row r="867" spans="2:19" ht="25.5" x14ac:dyDescent="0.2">
      <c r="B867" s="153"/>
      <c r="S867" s="55" t="s">
        <v>22</v>
      </c>
    </row>
    <row r="868" spans="2:19" ht="25.5" x14ac:dyDescent="0.2">
      <c r="B868" s="153"/>
      <c r="S868" s="55" t="s">
        <v>22</v>
      </c>
    </row>
    <row r="869" spans="2:19" ht="25.5" x14ac:dyDescent="0.2">
      <c r="B869" s="153"/>
      <c r="S869" s="55" t="s">
        <v>22</v>
      </c>
    </row>
    <row r="870" spans="2:19" ht="25.5" x14ac:dyDescent="0.2">
      <c r="B870" s="153"/>
      <c r="S870" s="55" t="s">
        <v>22</v>
      </c>
    </row>
    <row r="871" spans="2:19" ht="25.5" x14ac:dyDescent="0.2">
      <c r="B871" s="153"/>
      <c r="S871" s="55" t="s">
        <v>22</v>
      </c>
    </row>
    <row r="872" spans="2:19" ht="25.5" x14ac:dyDescent="0.2">
      <c r="B872" s="153"/>
      <c r="S872" s="55" t="s">
        <v>22</v>
      </c>
    </row>
    <row r="873" spans="2:19" ht="25.5" x14ac:dyDescent="0.2">
      <c r="B873" s="153"/>
      <c r="S873" s="55" t="s">
        <v>22</v>
      </c>
    </row>
    <row r="874" spans="2:19" ht="25.5" x14ac:dyDescent="0.2">
      <c r="B874" s="153"/>
      <c r="S874" s="55" t="s">
        <v>22</v>
      </c>
    </row>
    <row r="875" spans="2:19" ht="25.5" x14ac:dyDescent="0.2">
      <c r="B875" s="153"/>
      <c r="S875" s="55" t="s">
        <v>22</v>
      </c>
    </row>
    <row r="876" spans="2:19" ht="25.5" x14ac:dyDescent="0.2">
      <c r="B876" s="153"/>
      <c r="S876" s="55" t="s">
        <v>22</v>
      </c>
    </row>
    <row r="877" spans="2:19" ht="25.5" x14ac:dyDescent="0.2">
      <c r="B877" s="153"/>
      <c r="S877" s="55" t="s">
        <v>22</v>
      </c>
    </row>
    <row r="878" spans="2:19" ht="25.5" x14ac:dyDescent="0.2">
      <c r="B878" s="153"/>
      <c r="S878" s="55" t="s">
        <v>22</v>
      </c>
    </row>
    <row r="879" spans="2:19" ht="25.5" x14ac:dyDescent="0.2">
      <c r="B879" s="153"/>
      <c r="S879" s="55" t="s">
        <v>22</v>
      </c>
    </row>
    <row r="880" spans="2:19" ht="25.5" x14ac:dyDescent="0.2">
      <c r="B880" s="153"/>
      <c r="S880" s="55" t="s">
        <v>22</v>
      </c>
    </row>
    <row r="881" spans="2:19" ht="25.5" x14ac:dyDescent="0.2">
      <c r="B881" s="153"/>
      <c r="S881" s="55" t="s">
        <v>22</v>
      </c>
    </row>
    <row r="882" spans="2:19" ht="25.5" x14ac:dyDescent="0.2">
      <c r="B882" s="153"/>
      <c r="S882" s="55" t="s">
        <v>22</v>
      </c>
    </row>
    <row r="883" spans="2:19" ht="25.5" x14ac:dyDescent="0.2">
      <c r="B883" s="153"/>
      <c r="S883" s="55" t="s">
        <v>22</v>
      </c>
    </row>
    <row r="884" spans="2:19" ht="25.5" x14ac:dyDescent="0.2">
      <c r="B884" s="153"/>
      <c r="S884" s="55" t="s">
        <v>22</v>
      </c>
    </row>
    <row r="885" spans="2:19" ht="25.5" x14ac:dyDescent="0.2">
      <c r="B885" s="153"/>
      <c r="S885" s="55" t="s">
        <v>22</v>
      </c>
    </row>
    <row r="886" spans="2:19" ht="25.5" x14ac:dyDescent="0.2">
      <c r="B886" s="153"/>
      <c r="S886" s="55" t="s">
        <v>22</v>
      </c>
    </row>
    <row r="887" spans="2:19" ht="25.5" x14ac:dyDescent="0.2">
      <c r="B887" s="153"/>
      <c r="S887" s="55" t="s">
        <v>22</v>
      </c>
    </row>
    <row r="888" spans="2:19" ht="25.5" x14ac:dyDescent="0.2">
      <c r="B888" s="153"/>
      <c r="S888" s="55" t="s">
        <v>22</v>
      </c>
    </row>
    <row r="889" spans="2:19" ht="25.5" x14ac:dyDescent="0.2">
      <c r="B889" s="153"/>
      <c r="S889" s="55" t="s">
        <v>22</v>
      </c>
    </row>
    <row r="890" spans="2:19" ht="25.5" x14ac:dyDescent="0.2">
      <c r="B890" s="153"/>
      <c r="S890" s="55" t="s">
        <v>22</v>
      </c>
    </row>
    <row r="891" spans="2:19" ht="25.5" x14ac:dyDescent="0.2">
      <c r="B891" s="153"/>
      <c r="S891" s="55" t="s">
        <v>22</v>
      </c>
    </row>
    <row r="892" spans="2:19" ht="25.5" x14ac:dyDescent="0.2">
      <c r="B892" s="153"/>
      <c r="S892" s="55" t="s">
        <v>22</v>
      </c>
    </row>
    <row r="893" spans="2:19" ht="25.5" x14ac:dyDescent="0.2">
      <c r="B893" s="153"/>
      <c r="S893" s="55" t="s">
        <v>22</v>
      </c>
    </row>
    <row r="894" spans="2:19" ht="25.5" x14ac:dyDescent="0.2">
      <c r="B894" s="153"/>
      <c r="S894" s="55" t="s">
        <v>22</v>
      </c>
    </row>
    <row r="895" spans="2:19" ht="25.5" x14ac:dyDescent="0.2">
      <c r="B895" s="153"/>
      <c r="S895" s="55" t="s">
        <v>22</v>
      </c>
    </row>
    <row r="896" spans="2:19" ht="25.5" x14ac:dyDescent="0.2">
      <c r="B896" s="153"/>
      <c r="S896" s="55" t="s">
        <v>22</v>
      </c>
    </row>
    <row r="897" spans="2:19" ht="25.5" x14ac:dyDescent="0.2">
      <c r="B897" s="153"/>
      <c r="S897" s="55" t="s">
        <v>22</v>
      </c>
    </row>
    <row r="898" spans="2:19" ht="25.5" x14ac:dyDescent="0.2">
      <c r="B898" s="153"/>
      <c r="S898" s="55" t="s">
        <v>22</v>
      </c>
    </row>
    <row r="899" spans="2:19" ht="25.5" x14ac:dyDescent="0.2">
      <c r="B899" s="153"/>
      <c r="S899" s="55" t="s">
        <v>22</v>
      </c>
    </row>
    <row r="900" spans="2:19" ht="25.5" x14ac:dyDescent="0.2">
      <c r="B900" s="153"/>
      <c r="S900" s="55" t="s">
        <v>22</v>
      </c>
    </row>
    <row r="901" spans="2:19" ht="25.5" x14ac:dyDescent="0.2">
      <c r="B901" s="153"/>
      <c r="S901" s="55" t="s">
        <v>22</v>
      </c>
    </row>
    <row r="902" spans="2:19" ht="25.5" x14ac:dyDescent="0.2">
      <c r="B902" s="153"/>
      <c r="S902" s="55" t="s">
        <v>22</v>
      </c>
    </row>
    <row r="903" spans="2:19" ht="25.5" x14ac:dyDescent="0.2">
      <c r="B903" s="153"/>
      <c r="S903" s="55" t="s">
        <v>22</v>
      </c>
    </row>
    <row r="904" spans="2:19" ht="25.5" x14ac:dyDescent="0.2">
      <c r="B904" s="153"/>
      <c r="S904" s="55" t="s">
        <v>22</v>
      </c>
    </row>
    <row r="905" spans="2:19" ht="25.5" x14ac:dyDescent="0.2">
      <c r="B905" s="153"/>
      <c r="S905" s="55" t="s">
        <v>22</v>
      </c>
    </row>
    <row r="906" spans="2:19" ht="25.5" x14ac:dyDescent="0.2">
      <c r="B906" s="153"/>
      <c r="S906" s="55" t="s">
        <v>22</v>
      </c>
    </row>
    <row r="907" spans="2:19" ht="25.5" x14ac:dyDescent="0.2">
      <c r="B907" s="153"/>
      <c r="S907" s="55" t="s">
        <v>22</v>
      </c>
    </row>
    <row r="908" spans="2:19" ht="25.5" x14ac:dyDescent="0.2">
      <c r="B908" s="153"/>
      <c r="S908" s="55" t="s">
        <v>22</v>
      </c>
    </row>
    <row r="909" spans="2:19" ht="25.5" x14ac:dyDescent="0.2">
      <c r="B909" s="153"/>
      <c r="S909" s="55" t="s">
        <v>22</v>
      </c>
    </row>
    <row r="910" spans="2:19" ht="25.5" x14ac:dyDescent="0.2">
      <c r="B910" s="153"/>
      <c r="S910" s="55" t="s">
        <v>22</v>
      </c>
    </row>
    <row r="911" spans="2:19" ht="25.5" x14ac:dyDescent="0.2">
      <c r="B911" s="153"/>
      <c r="S911" s="55" t="s">
        <v>22</v>
      </c>
    </row>
    <row r="912" spans="2:19" ht="25.5" x14ac:dyDescent="0.2">
      <c r="B912" s="153"/>
      <c r="S912" s="55" t="s">
        <v>22</v>
      </c>
    </row>
    <row r="913" spans="2:19" ht="25.5" x14ac:dyDescent="0.2">
      <c r="B913" s="153"/>
      <c r="S913" s="55" t="s">
        <v>22</v>
      </c>
    </row>
    <row r="914" spans="2:19" ht="25.5" x14ac:dyDescent="0.2">
      <c r="B914" s="153"/>
      <c r="S914" s="55" t="s">
        <v>22</v>
      </c>
    </row>
    <row r="915" spans="2:19" ht="25.5" x14ac:dyDescent="0.2">
      <c r="B915" s="153"/>
      <c r="S915" s="55" t="s">
        <v>22</v>
      </c>
    </row>
    <row r="916" spans="2:19" ht="25.5" x14ac:dyDescent="0.2">
      <c r="B916" s="153"/>
      <c r="S916" s="55" t="s">
        <v>22</v>
      </c>
    </row>
    <row r="917" spans="2:19" ht="25.5" x14ac:dyDescent="0.2">
      <c r="B917" s="153"/>
      <c r="S917" s="55" t="s">
        <v>22</v>
      </c>
    </row>
    <row r="918" spans="2:19" ht="25.5" x14ac:dyDescent="0.2">
      <c r="B918" s="153"/>
      <c r="S918" s="55" t="s">
        <v>22</v>
      </c>
    </row>
    <row r="919" spans="2:19" ht="25.5" x14ac:dyDescent="0.2">
      <c r="B919" s="153"/>
      <c r="S919" s="55" t="s">
        <v>22</v>
      </c>
    </row>
    <row r="920" spans="2:19" ht="25.5" x14ac:dyDescent="0.2">
      <c r="B920" s="153"/>
      <c r="S920" s="55" t="s">
        <v>22</v>
      </c>
    </row>
    <row r="921" spans="2:19" ht="25.5" x14ac:dyDescent="0.2">
      <c r="B921" s="153"/>
      <c r="S921" s="55" t="s">
        <v>22</v>
      </c>
    </row>
    <row r="922" spans="2:19" ht="25.5" x14ac:dyDescent="0.2">
      <c r="B922" s="153"/>
      <c r="S922" s="55" t="s">
        <v>22</v>
      </c>
    </row>
    <row r="923" spans="2:19" ht="25.5" x14ac:dyDescent="0.2">
      <c r="B923" s="153"/>
      <c r="S923" s="55" t="s">
        <v>22</v>
      </c>
    </row>
    <row r="924" spans="2:19" ht="25.5" x14ac:dyDescent="0.2">
      <c r="B924" s="153"/>
      <c r="S924" s="55" t="s">
        <v>22</v>
      </c>
    </row>
    <row r="925" spans="2:19" ht="25.5" x14ac:dyDescent="0.2">
      <c r="B925" s="153"/>
      <c r="S925" s="55" t="s">
        <v>22</v>
      </c>
    </row>
    <row r="926" spans="2:19" ht="25.5" x14ac:dyDescent="0.2">
      <c r="B926" s="153"/>
      <c r="S926" s="55" t="s">
        <v>22</v>
      </c>
    </row>
    <row r="927" spans="2:19" ht="25.5" x14ac:dyDescent="0.2">
      <c r="B927" s="153"/>
      <c r="S927" s="55" t="s">
        <v>22</v>
      </c>
    </row>
    <row r="928" spans="2:19" ht="25.5" x14ac:dyDescent="0.2">
      <c r="B928" s="153"/>
      <c r="S928" s="55" t="s">
        <v>22</v>
      </c>
    </row>
    <row r="929" spans="2:19" ht="25.5" x14ac:dyDescent="0.2">
      <c r="B929" s="153"/>
      <c r="S929" s="55" t="s">
        <v>22</v>
      </c>
    </row>
    <row r="930" spans="2:19" ht="25.5" x14ac:dyDescent="0.2">
      <c r="B930" s="153"/>
      <c r="S930" s="55" t="s">
        <v>22</v>
      </c>
    </row>
    <row r="931" spans="2:19" ht="25.5" x14ac:dyDescent="0.2">
      <c r="B931" s="153"/>
      <c r="S931" s="55" t="s">
        <v>22</v>
      </c>
    </row>
    <row r="932" spans="2:19" ht="25.5" x14ac:dyDescent="0.2">
      <c r="B932" s="153"/>
      <c r="S932" s="55" t="s">
        <v>22</v>
      </c>
    </row>
    <row r="933" spans="2:19" ht="25.5" x14ac:dyDescent="0.2">
      <c r="B933" s="153"/>
      <c r="S933" s="55" t="s">
        <v>22</v>
      </c>
    </row>
    <row r="934" spans="2:19" ht="25.5" x14ac:dyDescent="0.2">
      <c r="B934" s="153"/>
      <c r="S934" s="55" t="s">
        <v>22</v>
      </c>
    </row>
    <row r="935" spans="2:19" ht="25.5" x14ac:dyDescent="0.2">
      <c r="B935" s="153"/>
      <c r="S935" s="55" t="s">
        <v>22</v>
      </c>
    </row>
    <row r="936" spans="2:19" ht="25.5" x14ac:dyDescent="0.2">
      <c r="B936" s="153"/>
      <c r="S936" s="55" t="s">
        <v>22</v>
      </c>
    </row>
    <row r="937" spans="2:19" ht="25.5" x14ac:dyDescent="0.2">
      <c r="B937" s="153"/>
      <c r="S937" s="55" t="s">
        <v>22</v>
      </c>
    </row>
    <row r="938" spans="2:19" ht="25.5" x14ac:dyDescent="0.2">
      <c r="B938" s="153"/>
      <c r="S938" s="55" t="s">
        <v>22</v>
      </c>
    </row>
    <row r="939" spans="2:19" ht="25.5" x14ac:dyDescent="0.2">
      <c r="B939" s="153"/>
      <c r="S939" s="55" t="s">
        <v>22</v>
      </c>
    </row>
    <row r="940" spans="2:19" ht="25.5" x14ac:dyDescent="0.2">
      <c r="B940" s="153"/>
      <c r="S940" s="55" t="s">
        <v>22</v>
      </c>
    </row>
    <row r="941" spans="2:19" ht="25.5" x14ac:dyDescent="0.2">
      <c r="B941" s="153"/>
      <c r="S941" s="55" t="s">
        <v>22</v>
      </c>
    </row>
    <row r="942" spans="2:19" ht="25.5" x14ac:dyDescent="0.2">
      <c r="B942" s="153"/>
      <c r="S942" s="55" t="s">
        <v>22</v>
      </c>
    </row>
    <row r="943" spans="2:19" ht="25.5" x14ac:dyDescent="0.2">
      <c r="B943" s="153"/>
      <c r="S943" s="55" t="s">
        <v>22</v>
      </c>
    </row>
    <row r="944" spans="2:19" ht="25.5" x14ac:dyDescent="0.2">
      <c r="B944" s="153"/>
      <c r="S944" s="55" t="s">
        <v>22</v>
      </c>
    </row>
    <row r="945" spans="2:19" ht="25.5" x14ac:dyDescent="0.2">
      <c r="B945" s="153"/>
      <c r="S945" s="55" t="s">
        <v>22</v>
      </c>
    </row>
    <row r="946" spans="2:19" ht="25.5" x14ac:dyDescent="0.2">
      <c r="B946" s="153"/>
      <c r="S946" s="55" t="s">
        <v>22</v>
      </c>
    </row>
    <row r="947" spans="2:19" ht="25.5" x14ac:dyDescent="0.2">
      <c r="B947" s="153"/>
      <c r="S947" s="55" t="s">
        <v>22</v>
      </c>
    </row>
    <row r="948" spans="2:19" ht="25.5" x14ac:dyDescent="0.2">
      <c r="B948" s="153"/>
      <c r="S948" s="55" t="s">
        <v>22</v>
      </c>
    </row>
    <row r="949" spans="2:19" ht="25.5" x14ac:dyDescent="0.2">
      <c r="B949" s="153"/>
      <c r="S949" s="55" t="s">
        <v>22</v>
      </c>
    </row>
    <row r="950" spans="2:19" ht="25.5" x14ac:dyDescent="0.2">
      <c r="B950" s="153"/>
      <c r="S950" s="55" t="s">
        <v>22</v>
      </c>
    </row>
    <row r="951" spans="2:19" ht="25.5" x14ac:dyDescent="0.2">
      <c r="B951" s="153"/>
      <c r="S951" s="55" t="s">
        <v>22</v>
      </c>
    </row>
    <row r="952" spans="2:19" ht="25.5" x14ac:dyDescent="0.2">
      <c r="B952" s="153"/>
      <c r="S952" s="55" t="s">
        <v>22</v>
      </c>
    </row>
    <row r="953" spans="2:19" ht="25.5" x14ac:dyDescent="0.2">
      <c r="B953" s="153"/>
      <c r="S953" s="55" t="s">
        <v>22</v>
      </c>
    </row>
    <row r="954" spans="2:19" ht="25.5" x14ac:dyDescent="0.2">
      <c r="B954" s="153"/>
      <c r="S954" s="55" t="s">
        <v>22</v>
      </c>
    </row>
    <row r="955" spans="2:19" ht="25.5" x14ac:dyDescent="0.2">
      <c r="B955" s="153"/>
      <c r="S955" s="55" t="s">
        <v>22</v>
      </c>
    </row>
    <row r="956" spans="2:19" ht="25.5" x14ac:dyDescent="0.2">
      <c r="B956" s="153"/>
      <c r="S956" s="55" t="s">
        <v>22</v>
      </c>
    </row>
    <row r="957" spans="2:19" ht="25.5" x14ac:dyDescent="0.2">
      <c r="B957" s="153"/>
      <c r="S957" s="55" t="s">
        <v>22</v>
      </c>
    </row>
    <row r="958" spans="2:19" ht="25.5" x14ac:dyDescent="0.2">
      <c r="B958" s="153"/>
      <c r="S958" s="55" t="s">
        <v>22</v>
      </c>
    </row>
    <row r="959" spans="2:19" ht="25.5" x14ac:dyDescent="0.2">
      <c r="B959" s="153"/>
      <c r="S959" s="55" t="s">
        <v>22</v>
      </c>
    </row>
    <row r="960" spans="2:19" ht="25.5" x14ac:dyDescent="0.2">
      <c r="B960" s="153"/>
      <c r="S960" s="55" t="s">
        <v>22</v>
      </c>
    </row>
    <row r="961" spans="2:19" ht="25.5" x14ac:dyDescent="0.2">
      <c r="B961" s="153"/>
      <c r="S961" s="55" t="s">
        <v>22</v>
      </c>
    </row>
    <row r="962" spans="2:19" ht="25.5" x14ac:dyDescent="0.2">
      <c r="B962" s="153"/>
      <c r="S962" s="55" t="s">
        <v>22</v>
      </c>
    </row>
    <row r="963" spans="2:19" ht="25.5" x14ac:dyDescent="0.2">
      <c r="B963" s="153"/>
      <c r="S963" s="55" t="s">
        <v>22</v>
      </c>
    </row>
    <row r="964" spans="2:19" ht="25.5" x14ac:dyDescent="0.2">
      <c r="B964" s="153"/>
      <c r="S964" s="55" t="s">
        <v>22</v>
      </c>
    </row>
    <row r="965" spans="2:19" ht="25.5" x14ac:dyDescent="0.2">
      <c r="B965" s="153"/>
      <c r="S965" s="55" t="s">
        <v>22</v>
      </c>
    </row>
    <row r="966" spans="2:19" ht="25.5" x14ac:dyDescent="0.2">
      <c r="B966" s="153"/>
      <c r="S966" s="55" t="s">
        <v>22</v>
      </c>
    </row>
    <row r="967" spans="2:19" ht="25.5" x14ac:dyDescent="0.2">
      <c r="B967" s="153"/>
      <c r="S967" s="55" t="s">
        <v>22</v>
      </c>
    </row>
    <row r="968" spans="2:19" ht="25.5" x14ac:dyDescent="0.2">
      <c r="B968" s="153"/>
      <c r="S968" s="55" t="s">
        <v>22</v>
      </c>
    </row>
    <row r="969" spans="2:19" ht="25.5" x14ac:dyDescent="0.2">
      <c r="B969" s="153"/>
      <c r="S969" s="55" t="s">
        <v>22</v>
      </c>
    </row>
    <row r="970" spans="2:19" ht="25.5" x14ac:dyDescent="0.2">
      <c r="B970" s="153"/>
      <c r="S970" s="55" t="s">
        <v>22</v>
      </c>
    </row>
    <row r="971" spans="2:19" ht="25.5" x14ac:dyDescent="0.2">
      <c r="B971" s="153"/>
      <c r="S971" s="55" t="s">
        <v>22</v>
      </c>
    </row>
    <row r="972" spans="2:19" ht="25.5" x14ac:dyDescent="0.2">
      <c r="B972" s="153"/>
      <c r="S972" s="55" t="s">
        <v>22</v>
      </c>
    </row>
    <row r="973" spans="2:19" ht="25.5" x14ac:dyDescent="0.2">
      <c r="B973" s="153"/>
      <c r="S973" s="55" t="s">
        <v>22</v>
      </c>
    </row>
    <row r="974" spans="2:19" ht="25.5" x14ac:dyDescent="0.2">
      <c r="B974" s="153"/>
      <c r="S974" s="55" t="s">
        <v>22</v>
      </c>
    </row>
    <row r="975" spans="2:19" ht="25.5" x14ac:dyDescent="0.2">
      <c r="B975" s="153"/>
      <c r="S975" s="55" t="s">
        <v>22</v>
      </c>
    </row>
    <row r="976" spans="2:19" ht="25.5" x14ac:dyDescent="0.2">
      <c r="B976" s="153"/>
      <c r="S976" s="55" t="s">
        <v>22</v>
      </c>
    </row>
    <row r="977" spans="2:19" ht="25.5" x14ac:dyDescent="0.2">
      <c r="B977" s="153"/>
      <c r="S977" s="55" t="s">
        <v>22</v>
      </c>
    </row>
    <row r="978" spans="2:19" ht="25.5" x14ac:dyDescent="0.2">
      <c r="B978" s="153"/>
      <c r="S978" s="55" t="s">
        <v>22</v>
      </c>
    </row>
    <row r="979" spans="2:19" ht="25.5" x14ac:dyDescent="0.2">
      <c r="B979" s="153"/>
      <c r="S979" s="55" t="s">
        <v>22</v>
      </c>
    </row>
    <row r="980" spans="2:19" ht="25.5" x14ac:dyDescent="0.2">
      <c r="B980" s="153"/>
      <c r="S980" s="55" t="s">
        <v>22</v>
      </c>
    </row>
    <row r="981" spans="2:19" ht="25.5" x14ac:dyDescent="0.2">
      <c r="B981" s="153"/>
      <c r="S981" s="55" t="s">
        <v>22</v>
      </c>
    </row>
    <row r="982" spans="2:19" ht="25.5" x14ac:dyDescent="0.2">
      <c r="B982" s="153"/>
      <c r="S982" s="55" t="s">
        <v>22</v>
      </c>
    </row>
    <row r="983" spans="2:19" ht="25.5" x14ac:dyDescent="0.2">
      <c r="B983" s="153"/>
      <c r="S983" s="55" t="s">
        <v>22</v>
      </c>
    </row>
    <row r="984" spans="2:19" ht="25.5" x14ac:dyDescent="0.2">
      <c r="B984" s="153"/>
      <c r="S984" s="55" t="s">
        <v>22</v>
      </c>
    </row>
    <row r="985" spans="2:19" ht="25.5" x14ac:dyDescent="0.2">
      <c r="B985" s="153"/>
      <c r="S985" s="55" t="s">
        <v>22</v>
      </c>
    </row>
    <row r="986" spans="2:19" ht="25.5" x14ac:dyDescent="0.2">
      <c r="B986" s="153"/>
      <c r="S986" s="55" t="s">
        <v>22</v>
      </c>
    </row>
    <row r="987" spans="2:19" ht="25.5" x14ac:dyDescent="0.2">
      <c r="B987" s="153"/>
      <c r="S987" s="55" t="s">
        <v>22</v>
      </c>
    </row>
    <row r="988" spans="2:19" ht="25.5" x14ac:dyDescent="0.2">
      <c r="B988" s="153"/>
      <c r="S988" s="55" t="s">
        <v>22</v>
      </c>
    </row>
    <row r="989" spans="2:19" ht="25.5" x14ac:dyDescent="0.2">
      <c r="B989" s="153"/>
      <c r="S989" s="55" t="s">
        <v>22</v>
      </c>
    </row>
    <row r="990" spans="2:19" ht="25.5" x14ac:dyDescent="0.2">
      <c r="B990" s="153"/>
      <c r="S990" s="55" t="s">
        <v>22</v>
      </c>
    </row>
    <row r="991" spans="2:19" ht="25.5" x14ac:dyDescent="0.2">
      <c r="B991" s="153"/>
      <c r="S991" s="55" t="s">
        <v>22</v>
      </c>
    </row>
    <row r="992" spans="2:19" ht="25.5" x14ac:dyDescent="0.2">
      <c r="B992" s="153"/>
      <c r="S992" s="55" t="s">
        <v>22</v>
      </c>
    </row>
    <row r="993" spans="2:19" ht="25.5" x14ac:dyDescent="0.2">
      <c r="B993" s="153"/>
      <c r="S993" s="55" t="s">
        <v>22</v>
      </c>
    </row>
    <row r="994" spans="2:19" ht="25.5" x14ac:dyDescent="0.2">
      <c r="B994" s="153"/>
      <c r="S994" s="55" t="s">
        <v>22</v>
      </c>
    </row>
    <row r="995" spans="2:19" ht="25.5" x14ac:dyDescent="0.2">
      <c r="B995" s="153"/>
      <c r="S995" s="55" t="s">
        <v>22</v>
      </c>
    </row>
    <row r="996" spans="2:19" ht="25.5" x14ac:dyDescent="0.2">
      <c r="B996" s="153"/>
      <c r="S996" s="55" t="s">
        <v>22</v>
      </c>
    </row>
    <row r="997" spans="2:19" ht="25.5" x14ac:dyDescent="0.2">
      <c r="B997" s="153"/>
      <c r="S997" s="55" t="s">
        <v>22</v>
      </c>
    </row>
    <row r="998" spans="2:19" ht="25.5" x14ac:dyDescent="0.2">
      <c r="B998" s="153"/>
      <c r="S998" s="55" t="s">
        <v>22</v>
      </c>
    </row>
    <row r="999" spans="2:19" ht="25.5" x14ac:dyDescent="0.2">
      <c r="B999" s="153"/>
      <c r="S999" s="55" t="s">
        <v>22</v>
      </c>
    </row>
    <row r="1000" spans="2:19" ht="25.5" x14ac:dyDescent="0.2">
      <c r="B1000" s="153"/>
      <c r="S1000" s="55" t="s">
        <v>22</v>
      </c>
    </row>
    <row r="1001" spans="2:19" ht="25.5" x14ac:dyDescent="0.2">
      <c r="B1001" s="153"/>
      <c r="S1001" s="55" t="s">
        <v>22</v>
      </c>
    </row>
    <row r="1002" spans="2:19" ht="25.5" x14ac:dyDescent="0.2">
      <c r="B1002" s="153"/>
      <c r="S1002" s="55" t="s">
        <v>22</v>
      </c>
    </row>
    <row r="1003" spans="2:19" ht="25.5" x14ac:dyDescent="0.2">
      <c r="B1003" s="153"/>
      <c r="S1003" s="55" t="s">
        <v>22</v>
      </c>
    </row>
    <row r="1004" spans="2:19" ht="25.5" x14ac:dyDescent="0.2">
      <c r="B1004" s="153"/>
      <c r="S1004" s="55" t="s">
        <v>22</v>
      </c>
    </row>
    <row r="1005" spans="2:19" ht="25.5" x14ac:dyDescent="0.2">
      <c r="B1005" s="153"/>
      <c r="S1005" s="55" t="s">
        <v>22</v>
      </c>
    </row>
    <row r="1006" spans="2:19" ht="25.5" x14ac:dyDescent="0.2">
      <c r="B1006" s="153"/>
      <c r="S1006" s="55" t="s">
        <v>22</v>
      </c>
    </row>
    <row r="1007" spans="2:19" ht="25.5" x14ac:dyDescent="0.2">
      <c r="B1007" s="153"/>
      <c r="S1007" s="55" t="s">
        <v>22</v>
      </c>
    </row>
    <row r="1008" spans="2:19" ht="25.5" x14ac:dyDescent="0.2">
      <c r="B1008" s="153"/>
      <c r="S1008" s="55" t="s">
        <v>22</v>
      </c>
    </row>
    <row r="1009" spans="2:19" ht="25.5" x14ac:dyDescent="0.2">
      <c r="B1009" s="153"/>
      <c r="S1009" s="55" t="s">
        <v>22</v>
      </c>
    </row>
    <row r="1010" spans="2:19" ht="25.5" x14ac:dyDescent="0.2">
      <c r="B1010" s="153"/>
      <c r="S1010" s="55" t="s">
        <v>22</v>
      </c>
    </row>
    <row r="1011" spans="2:19" ht="25.5" x14ac:dyDescent="0.2">
      <c r="B1011" s="153"/>
      <c r="S1011" s="55" t="s">
        <v>22</v>
      </c>
    </row>
    <row r="1012" spans="2:19" ht="25.5" x14ac:dyDescent="0.2">
      <c r="B1012" s="153"/>
      <c r="S1012" s="55" t="s">
        <v>22</v>
      </c>
    </row>
    <row r="1013" spans="2:19" ht="25.5" x14ac:dyDescent="0.2">
      <c r="B1013" s="153"/>
      <c r="S1013" s="55" t="s">
        <v>22</v>
      </c>
    </row>
    <row r="1014" spans="2:19" ht="25.5" x14ac:dyDescent="0.2">
      <c r="B1014" s="153"/>
      <c r="S1014" s="55" t="s">
        <v>22</v>
      </c>
    </row>
    <row r="1015" spans="2:19" ht="25.5" x14ac:dyDescent="0.2">
      <c r="B1015" s="153"/>
      <c r="S1015" s="55" t="s">
        <v>22</v>
      </c>
    </row>
    <row r="1016" spans="2:19" ht="25.5" x14ac:dyDescent="0.2">
      <c r="B1016" s="153"/>
      <c r="S1016" s="55" t="s">
        <v>22</v>
      </c>
    </row>
    <row r="1017" spans="2:19" ht="25.5" x14ac:dyDescent="0.2">
      <c r="B1017" s="153"/>
      <c r="S1017" s="55" t="s">
        <v>22</v>
      </c>
    </row>
    <row r="1018" spans="2:19" ht="25.5" x14ac:dyDescent="0.2">
      <c r="B1018" s="153"/>
      <c r="S1018" s="55" t="s">
        <v>22</v>
      </c>
    </row>
    <row r="1019" spans="2:19" ht="25.5" x14ac:dyDescent="0.2">
      <c r="B1019" s="153"/>
      <c r="S1019" s="55" t="s">
        <v>22</v>
      </c>
    </row>
    <row r="1020" spans="2:19" ht="25.5" x14ac:dyDescent="0.2">
      <c r="B1020" s="153"/>
      <c r="S1020" s="55" t="s">
        <v>22</v>
      </c>
    </row>
    <row r="1021" spans="2:19" ht="25.5" x14ac:dyDescent="0.2">
      <c r="B1021" s="153"/>
      <c r="S1021" s="55" t="s">
        <v>22</v>
      </c>
    </row>
    <row r="1022" spans="2:19" ht="25.5" x14ac:dyDescent="0.2">
      <c r="B1022" s="153"/>
      <c r="S1022" s="55" t="s">
        <v>22</v>
      </c>
    </row>
    <row r="1023" spans="2:19" ht="25.5" x14ac:dyDescent="0.2">
      <c r="B1023" s="153"/>
      <c r="S1023" s="55" t="s">
        <v>22</v>
      </c>
    </row>
    <row r="1024" spans="2:19" ht="25.5" x14ac:dyDescent="0.2">
      <c r="B1024" s="153"/>
      <c r="S1024" s="55" t="s">
        <v>22</v>
      </c>
    </row>
    <row r="1025" spans="2:19" ht="25.5" x14ac:dyDescent="0.2">
      <c r="B1025" s="153"/>
      <c r="S1025" s="55" t="s">
        <v>22</v>
      </c>
    </row>
    <row r="1026" spans="2:19" ht="25.5" x14ac:dyDescent="0.2">
      <c r="B1026" s="153"/>
      <c r="S1026" s="55" t="s">
        <v>22</v>
      </c>
    </row>
    <row r="1027" spans="2:19" ht="25.5" x14ac:dyDescent="0.2">
      <c r="B1027" s="153"/>
      <c r="S1027" s="55" t="s">
        <v>22</v>
      </c>
    </row>
    <row r="1028" spans="2:19" ht="25.5" x14ac:dyDescent="0.2">
      <c r="B1028" s="153"/>
      <c r="S1028" s="55" t="s">
        <v>22</v>
      </c>
    </row>
    <row r="1029" spans="2:19" ht="25.5" x14ac:dyDescent="0.2">
      <c r="B1029" s="153"/>
      <c r="S1029" s="55" t="s">
        <v>22</v>
      </c>
    </row>
    <row r="1030" spans="2:19" ht="25.5" x14ac:dyDescent="0.2">
      <c r="B1030" s="153"/>
      <c r="S1030" s="55" t="s">
        <v>22</v>
      </c>
    </row>
    <row r="1031" spans="2:19" ht="25.5" x14ac:dyDescent="0.2">
      <c r="B1031" s="153"/>
      <c r="S1031" s="55" t="s">
        <v>22</v>
      </c>
    </row>
    <row r="1032" spans="2:19" ht="25.5" x14ac:dyDescent="0.2">
      <c r="B1032" s="153"/>
      <c r="S1032" s="55" t="s">
        <v>22</v>
      </c>
    </row>
    <row r="1033" spans="2:19" ht="25.5" x14ac:dyDescent="0.2">
      <c r="B1033" s="153"/>
      <c r="S1033" s="55" t="s">
        <v>22</v>
      </c>
    </row>
    <row r="1034" spans="2:19" ht="25.5" x14ac:dyDescent="0.2">
      <c r="B1034" s="153"/>
      <c r="S1034" s="55" t="s">
        <v>22</v>
      </c>
    </row>
    <row r="1035" spans="2:19" ht="25.5" x14ac:dyDescent="0.2">
      <c r="B1035" s="153"/>
      <c r="S1035" s="55" t="s">
        <v>22</v>
      </c>
    </row>
    <row r="1036" spans="2:19" ht="25.5" x14ac:dyDescent="0.2">
      <c r="B1036" s="153"/>
      <c r="S1036" s="55" t="s">
        <v>22</v>
      </c>
    </row>
    <row r="1037" spans="2:19" ht="25.5" x14ac:dyDescent="0.2">
      <c r="B1037" s="153"/>
      <c r="S1037" s="55" t="s">
        <v>22</v>
      </c>
    </row>
    <row r="1038" spans="2:19" ht="25.5" x14ac:dyDescent="0.2">
      <c r="B1038" s="153"/>
      <c r="S1038" s="55" t="s">
        <v>22</v>
      </c>
    </row>
    <row r="1039" spans="2:19" ht="25.5" x14ac:dyDescent="0.2">
      <c r="B1039" s="153"/>
      <c r="S1039" s="55" t="s">
        <v>22</v>
      </c>
    </row>
    <row r="1040" spans="2:19" ht="25.5" x14ac:dyDescent="0.2">
      <c r="B1040" s="153"/>
      <c r="S1040" s="55" t="s">
        <v>22</v>
      </c>
    </row>
    <row r="1041" spans="2:19" ht="25.5" x14ac:dyDescent="0.2">
      <c r="B1041" s="153"/>
      <c r="S1041" s="55" t="s">
        <v>22</v>
      </c>
    </row>
    <row r="1042" spans="2:19" ht="25.5" x14ac:dyDescent="0.2">
      <c r="B1042" s="153"/>
      <c r="S1042" s="55" t="s">
        <v>22</v>
      </c>
    </row>
    <row r="1043" spans="2:19" ht="25.5" x14ac:dyDescent="0.2">
      <c r="B1043" s="153"/>
      <c r="S1043" s="55" t="s">
        <v>22</v>
      </c>
    </row>
    <row r="1044" spans="2:19" ht="25.5" x14ac:dyDescent="0.2">
      <c r="B1044" s="153"/>
      <c r="S1044" s="55" t="s">
        <v>22</v>
      </c>
    </row>
    <row r="1045" spans="2:19" ht="25.5" x14ac:dyDescent="0.2">
      <c r="B1045" s="153"/>
      <c r="S1045" s="55" t="s">
        <v>22</v>
      </c>
    </row>
    <row r="1046" spans="2:19" ht="25.5" x14ac:dyDescent="0.2">
      <c r="B1046" s="153"/>
      <c r="S1046" s="55" t="s">
        <v>22</v>
      </c>
    </row>
    <row r="1047" spans="2:19" ht="25.5" x14ac:dyDescent="0.2">
      <c r="B1047" s="153"/>
      <c r="S1047" s="55" t="s">
        <v>22</v>
      </c>
    </row>
    <row r="1048" spans="2:19" ht="25.5" x14ac:dyDescent="0.2">
      <c r="B1048" s="153"/>
      <c r="S1048" s="55" t="s">
        <v>22</v>
      </c>
    </row>
    <row r="1049" spans="2:19" ht="25.5" x14ac:dyDescent="0.2">
      <c r="B1049" s="153"/>
      <c r="S1049" s="55" t="s">
        <v>22</v>
      </c>
    </row>
    <row r="1050" spans="2:19" ht="25.5" x14ac:dyDescent="0.2">
      <c r="B1050" s="153"/>
      <c r="S1050" s="55" t="s">
        <v>22</v>
      </c>
    </row>
    <row r="1051" spans="2:19" ht="25.5" x14ac:dyDescent="0.2">
      <c r="B1051" s="153"/>
      <c r="S1051" s="55" t="s">
        <v>22</v>
      </c>
    </row>
    <row r="1052" spans="2:19" ht="25.5" x14ac:dyDescent="0.2">
      <c r="B1052" s="153"/>
      <c r="S1052" s="55" t="s">
        <v>22</v>
      </c>
    </row>
    <row r="1053" spans="2:19" ht="25.5" x14ac:dyDescent="0.2">
      <c r="B1053" s="153"/>
      <c r="S1053" s="55" t="s">
        <v>22</v>
      </c>
    </row>
    <row r="1054" spans="2:19" ht="25.5" x14ac:dyDescent="0.2">
      <c r="B1054" s="153"/>
      <c r="S1054" s="55" t="s">
        <v>22</v>
      </c>
    </row>
    <row r="1055" spans="2:19" ht="25.5" x14ac:dyDescent="0.2">
      <c r="B1055" s="153"/>
      <c r="S1055" s="55" t="s">
        <v>22</v>
      </c>
    </row>
    <row r="1056" spans="2:19" ht="25.5" x14ac:dyDescent="0.2">
      <c r="B1056" s="153"/>
      <c r="S1056" s="55" t="s">
        <v>22</v>
      </c>
    </row>
    <row r="1057" spans="2:19" ht="25.5" x14ac:dyDescent="0.2">
      <c r="B1057" s="153"/>
      <c r="S1057" s="55" t="s">
        <v>22</v>
      </c>
    </row>
    <row r="1058" spans="2:19" ht="25.5" x14ac:dyDescent="0.2">
      <c r="B1058" s="153"/>
      <c r="S1058" s="55" t="s">
        <v>22</v>
      </c>
    </row>
    <row r="1059" spans="2:19" ht="25.5" x14ac:dyDescent="0.2">
      <c r="B1059" s="153"/>
      <c r="S1059" s="55" t="s">
        <v>22</v>
      </c>
    </row>
    <row r="1060" spans="2:19" ht="25.5" x14ac:dyDescent="0.2">
      <c r="B1060" s="153"/>
      <c r="S1060" s="55" t="s">
        <v>22</v>
      </c>
    </row>
    <row r="1061" spans="2:19" ht="25.5" x14ac:dyDescent="0.2">
      <c r="B1061" s="153"/>
      <c r="S1061" s="55" t="s">
        <v>22</v>
      </c>
    </row>
    <row r="1062" spans="2:19" ht="25.5" x14ac:dyDescent="0.2">
      <c r="B1062" s="153"/>
      <c r="S1062" s="55" t="s">
        <v>22</v>
      </c>
    </row>
    <row r="1063" spans="2:19" ht="25.5" x14ac:dyDescent="0.2">
      <c r="B1063" s="153"/>
      <c r="S1063" s="55" t="s">
        <v>22</v>
      </c>
    </row>
    <row r="1064" spans="2:19" ht="25.5" x14ac:dyDescent="0.2">
      <c r="B1064" s="153"/>
      <c r="S1064" s="55" t="s">
        <v>22</v>
      </c>
    </row>
    <row r="1065" spans="2:19" ht="25.5" x14ac:dyDescent="0.2">
      <c r="B1065" s="153"/>
      <c r="S1065" s="55" t="s">
        <v>22</v>
      </c>
    </row>
    <row r="1066" spans="2:19" ht="25.5" x14ac:dyDescent="0.2">
      <c r="B1066" s="153"/>
      <c r="S1066" s="55" t="s">
        <v>22</v>
      </c>
    </row>
    <row r="1067" spans="2:19" ht="25.5" x14ac:dyDescent="0.2">
      <c r="B1067" s="153"/>
      <c r="S1067" s="55" t="s">
        <v>22</v>
      </c>
    </row>
    <row r="1068" spans="2:19" ht="25.5" x14ac:dyDescent="0.2">
      <c r="B1068" s="153"/>
      <c r="S1068" s="55" t="s">
        <v>22</v>
      </c>
    </row>
    <row r="1069" spans="2:19" ht="25.5" x14ac:dyDescent="0.2">
      <c r="B1069" s="153"/>
      <c r="S1069" s="55" t="s">
        <v>22</v>
      </c>
    </row>
    <row r="1070" spans="2:19" ht="25.5" x14ac:dyDescent="0.2">
      <c r="B1070" s="153"/>
      <c r="S1070" s="55" t="s">
        <v>22</v>
      </c>
    </row>
    <row r="1071" spans="2:19" ht="25.5" x14ac:dyDescent="0.2">
      <c r="B1071" s="153"/>
      <c r="S1071" s="55" t="s">
        <v>22</v>
      </c>
    </row>
    <row r="1072" spans="2:19" ht="25.5" x14ac:dyDescent="0.2">
      <c r="B1072" s="153"/>
      <c r="S1072" s="55" t="s">
        <v>22</v>
      </c>
    </row>
    <row r="1073" spans="2:19" ht="25.5" x14ac:dyDescent="0.2">
      <c r="B1073" s="153"/>
      <c r="S1073" s="55" t="s">
        <v>22</v>
      </c>
    </row>
    <row r="1074" spans="2:19" ht="25.5" x14ac:dyDescent="0.2">
      <c r="B1074" s="153"/>
      <c r="S1074" s="55" t="s">
        <v>22</v>
      </c>
    </row>
    <row r="1075" spans="2:19" ht="25.5" x14ac:dyDescent="0.2">
      <c r="B1075" s="153"/>
      <c r="S1075" s="55" t="s">
        <v>22</v>
      </c>
    </row>
    <row r="1076" spans="2:19" ht="25.5" x14ac:dyDescent="0.2">
      <c r="B1076" s="153"/>
      <c r="S1076" s="55" t="s">
        <v>22</v>
      </c>
    </row>
    <row r="1077" spans="2:19" ht="25.5" x14ac:dyDescent="0.2">
      <c r="B1077" s="153"/>
      <c r="S1077" s="55" t="s">
        <v>22</v>
      </c>
    </row>
    <row r="1078" spans="2:19" ht="25.5" x14ac:dyDescent="0.2">
      <c r="B1078" s="153"/>
      <c r="S1078" s="55" t="s">
        <v>22</v>
      </c>
    </row>
    <row r="1079" spans="2:19" ht="25.5" x14ac:dyDescent="0.2">
      <c r="B1079" s="153"/>
      <c r="S1079" s="55" t="s">
        <v>22</v>
      </c>
    </row>
    <row r="1080" spans="2:19" ht="25.5" x14ac:dyDescent="0.2">
      <c r="B1080" s="153"/>
      <c r="S1080" s="55" t="s">
        <v>22</v>
      </c>
    </row>
    <row r="1081" spans="2:19" ht="25.5" x14ac:dyDescent="0.2">
      <c r="B1081" s="153"/>
      <c r="S1081" s="55" t="s">
        <v>22</v>
      </c>
    </row>
    <row r="1082" spans="2:19" ht="25.5" x14ac:dyDescent="0.2">
      <c r="B1082" s="153"/>
      <c r="S1082" s="55" t="s">
        <v>22</v>
      </c>
    </row>
    <row r="1083" spans="2:19" ht="25.5" x14ac:dyDescent="0.2">
      <c r="B1083" s="153"/>
      <c r="S1083" s="55" t="s">
        <v>22</v>
      </c>
    </row>
    <row r="1084" spans="2:19" ht="25.5" x14ac:dyDescent="0.2">
      <c r="B1084" s="153"/>
      <c r="S1084" s="55" t="s">
        <v>22</v>
      </c>
    </row>
    <row r="1085" spans="2:19" ht="25.5" x14ac:dyDescent="0.2">
      <c r="B1085" s="153"/>
      <c r="S1085" s="55" t="s">
        <v>22</v>
      </c>
    </row>
    <row r="1086" spans="2:19" ht="25.5" x14ac:dyDescent="0.2">
      <c r="B1086" s="153"/>
      <c r="S1086" s="55" t="s">
        <v>22</v>
      </c>
    </row>
    <row r="1087" spans="2:19" ht="25.5" x14ac:dyDescent="0.2">
      <c r="B1087" s="153"/>
      <c r="S1087" s="55" t="s">
        <v>22</v>
      </c>
    </row>
    <row r="1088" spans="2:19" ht="25.5" x14ac:dyDescent="0.2">
      <c r="B1088" s="153"/>
      <c r="S1088" s="55" t="s">
        <v>22</v>
      </c>
    </row>
    <row r="1089" spans="2:19" ht="25.5" x14ac:dyDescent="0.2">
      <c r="B1089" s="153"/>
      <c r="S1089" s="55" t="s">
        <v>22</v>
      </c>
    </row>
    <row r="1090" spans="2:19" ht="25.5" x14ac:dyDescent="0.2">
      <c r="B1090" s="153"/>
      <c r="S1090" s="55" t="s">
        <v>22</v>
      </c>
    </row>
    <row r="1091" spans="2:19" ht="25.5" x14ac:dyDescent="0.2">
      <c r="B1091" s="153"/>
      <c r="S1091" s="55" t="s">
        <v>22</v>
      </c>
    </row>
    <row r="1092" spans="2:19" ht="25.5" x14ac:dyDescent="0.2">
      <c r="B1092" s="153"/>
      <c r="S1092" s="55" t="s">
        <v>22</v>
      </c>
    </row>
    <row r="1093" spans="2:19" ht="25.5" x14ac:dyDescent="0.2">
      <c r="B1093" s="153"/>
      <c r="S1093" s="55" t="s">
        <v>22</v>
      </c>
    </row>
    <row r="1094" spans="2:19" ht="25.5" x14ac:dyDescent="0.2">
      <c r="B1094" s="153"/>
      <c r="S1094" s="55" t="s">
        <v>22</v>
      </c>
    </row>
    <row r="1095" spans="2:19" ht="25.5" x14ac:dyDescent="0.2">
      <c r="B1095" s="153"/>
      <c r="S1095" s="55" t="s">
        <v>22</v>
      </c>
    </row>
    <row r="1096" spans="2:19" ht="25.5" x14ac:dyDescent="0.2">
      <c r="B1096" s="153"/>
      <c r="S1096" s="55" t="s">
        <v>22</v>
      </c>
    </row>
    <row r="1097" spans="2:19" ht="25.5" x14ac:dyDescent="0.2">
      <c r="B1097" s="153"/>
      <c r="S1097" s="55" t="s">
        <v>22</v>
      </c>
    </row>
    <row r="1098" spans="2:19" ht="25.5" x14ac:dyDescent="0.2">
      <c r="B1098" s="153"/>
      <c r="S1098" s="55" t="s">
        <v>22</v>
      </c>
    </row>
    <row r="1099" spans="2:19" ht="25.5" x14ac:dyDescent="0.2">
      <c r="B1099" s="153"/>
      <c r="S1099" s="55" t="s">
        <v>22</v>
      </c>
    </row>
    <row r="1100" spans="2:19" ht="25.5" x14ac:dyDescent="0.2">
      <c r="B1100" s="153"/>
      <c r="S1100" s="55" t="s">
        <v>22</v>
      </c>
    </row>
    <row r="1101" spans="2:19" ht="25.5" x14ac:dyDescent="0.2">
      <c r="B1101" s="153"/>
      <c r="S1101" s="55" t="s">
        <v>22</v>
      </c>
    </row>
    <row r="1102" spans="2:19" ht="25.5" x14ac:dyDescent="0.2">
      <c r="B1102" s="153"/>
      <c r="S1102" s="55" t="s">
        <v>22</v>
      </c>
    </row>
    <row r="1103" spans="2:19" ht="25.5" x14ac:dyDescent="0.2">
      <c r="B1103" s="153"/>
      <c r="S1103" s="55" t="s">
        <v>22</v>
      </c>
    </row>
    <row r="1104" spans="2:19" ht="25.5" x14ac:dyDescent="0.2">
      <c r="B1104" s="153"/>
      <c r="S1104" s="55" t="s">
        <v>22</v>
      </c>
    </row>
    <row r="1105" spans="2:19" ht="25.5" x14ac:dyDescent="0.2">
      <c r="B1105" s="153"/>
      <c r="S1105" s="55" t="s">
        <v>22</v>
      </c>
    </row>
    <row r="1106" spans="2:19" ht="25.5" x14ac:dyDescent="0.2">
      <c r="B1106" s="153"/>
      <c r="S1106" s="55" t="s">
        <v>22</v>
      </c>
    </row>
    <row r="1107" spans="2:19" ht="25.5" x14ac:dyDescent="0.2">
      <c r="B1107" s="153"/>
      <c r="S1107" s="55" t="s">
        <v>22</v>
      </c>
    </row>
    <row r="1108" spans="2:19" ht="25.5" x14ac:dyDescent="0.2">
      <c r="B1108" s="153"/>
      <c r="S1108" s="55" t="s">
        <v>22</v>
      </c>
    </row>
    <row r="1109" spans="2:19" ht="25.5" x14ac:dyDescent="0.2">
      <c r="B1109" s="153"/>
      <c r="S1109" s="55" t="s">
        <v>22</v>
      </c>
    </row>
    <row r="1110" spans="2:19" ht="25.5" x14ac:dyDescent="0.2">
      <c r="B1110" s="153"/>
      <c r="S1110" s="55" t="s">
        <v>22</v>
      </c>
    </row>
    <row r="1111" spans="2:19" ht="25.5" x14ac:dyDescent="0.2">
      <c r="B1111" s="153"/>
      <c r="S1111" s="55" t="s">
        <v>22</v>
      </c>
    </row>
    <row r="1112" spans="2:19" ht="25.5" x14ac:dyDescent="0.2">
      <c r="B1112" s="153"/>
      <c r="S1112" s="55" t="s">
        <v>22</v>
      </c>
    </row>
    <row r="1113" spans="2:19" ht="25.5" x14ac:dyDescent="0.2">
      <c r="B1113" s="153"/>
      <c r="S1113" s="55" t="s">
        <v>22</v>
      </c>
    </row>
    <row r="1114" spans="2:19" ht="25.5" x14ac:dyDescent="0.2">
      <c r="B1114" s="153"/>
      <c r="S1114" s="55" t="s">
        <v>22</v>
      </c>
    </row>
    <row r="1115" spans="2:19" ht="25.5" x14ac:dyDescent="0.2">
      <c r="B1115" s="153"/>
      <c r="S1115" s="55" t="s">
        <v>22</v>
      </c>
    </row>
    <row r="1116" spans="2:19" ht="25.5" x14ac:dyDescent="0.2">
      <c r="B1116" s="153"/>
      <c r="S1116" s="55" t="s">
        <v>22</v>
      </c>
    </row>
    <row r="1117" spans="2:19" ht="25.5" x14ac:dyDescent="0.2">
      <c r="B1117" s="153"/>
      <c r="S1117" s="55" t="s">
        <v>22</v>
      </c>
    </row>
    <row r="1118" spans="2:19" ht="25.5" x14ac:dyDescent="0.2">
      <c r="B1118" s="153"/>
      <c r="S1118" s="55" t="s">
        <v>22</v>
      </c>
    </row>
    <row r="1119" spans="2:19" ht="25.5" x14ac:dyDescent="0.2">
      <c r="B1119" s="153"/>
      <c r="S1119" s="55" t="s">
        <v>22</v>
      </c>
    </row>
    <row r="1120" spans="2:19" ht="25.5" x14ac:dyDescent="0.2">
      <c r="B1120" s="153"/>
      <c r="S1120" s="55" t="s">
        <v>22</v>
      </c>
    </row>
    <row r="1121" spans="2:19" ht="25.5" x14ac:dyDescent="0.2">
      <c r="B1121" s="153"/>
      <c r="S1121" s="55" t="s">
        <v>22</v>
      </c>
    </row>
    <row r="1122" spans="2:19" ht="25.5" x14ac:dyDescent="0.2">
      <c r="B1122" s="153"/>
      <c r="S1122" s="55" t="s">
        <v>22</v>
      </c>
    </row>
    <row r="1123" spans="2:19" ht="25.5" x14ac:dyDescent="0.2">
      <c r="B1123" s="153"/>
      <c r="S1123" s="55" t="s">
        <v>22</v>
      </c>
    </row>
    <row r="1124" spans="2:19" ht="25.5" x14ac:dyDescent="0.2">
      <c r="B1124" s="153"/>
      <c r="S1124" s="55" t="s">
        <v>22</v>
      </c>
    </row>
    <row r="1125" spans="2:19" ht="25.5" x14ac:dyDescent="0.2">
      <c r="B1125" s="153"/>
      <c r="S1125" s="55" t="s">
        <v>22</v>
      </c>
    </row>
    <row r="1126" spans="2:19" ht="25.5" x14ac:dyDescent="0.2">
      <c r="B1126" s="153"/>
      <c r="S1126" s="55" t="s">
        <v>22</v>
      </c>
    </row>
    <row r="1127" spans="2:19" ht="25.5" x14ac:dyDescent="0.2">
      <c r="B1127" s="153"/>
      <c r="S1127" s="55" t="s">
        <v>22</v>
      </c>
    </row>
    <row r="1128" spans="2:19" ht="25.5" x14ac:dyDescent="0.2">
      <c r="B1128" s="153"/>
      <c r="S1128" s="55" t="s">
        <v>22</v>
      </c>
    </row>
    <row r="1129" spans="2:19" ht="25.5" x14ac:dyDescent="0.2">
      <c r="B1129" s="153"/>
      <c r="S1129" s="55" t="s">
        <v>22</v>
      </c>
    </row>
    <row r="1130" spans="2:19" ht="25.5" x14ac:dyDescent="0.2">
      <c r="B1130" s="153"/>
      <c r="S1130" s="55" t="s">
        <v>22</v>
      </c>
    </row>
    <row r="1131" spans="2:19" ht="25.5" x14ac:dyDescent="0.2">
      <c r="B1131" s="153"/>
      <c r="S1131" s="55" t="s">
        <v>22</v>
      </c>
    </row>
    <row r="1132" spans="2:19" ht="25.5" x14ac:dyDescent="0.2">
      <c r="B1132" s="153"/>
      <c r="S1132" s="55" t="s">
        <v>22</v>
      </c>
    </row>
    <row r="1133" spans="2:19" ht="25.5" x14ac:dyDescent="0.2">
      <c r="B1133" s="153"/>
      <c r="S1133" s="55" t="s">
        <v>22</v>
      </c>
    </row>
    <row r="1134" spans="2:19" ht="25.5" x14ac:dyDescent="0.2">
      <c r="B1134" s="153"/>
      <c r="S1134" s="55" t="s">
        <v>22</v>
      </c>
    </row>
    <row r="1135" spans="2:19" ht="25.5" x14ac:dyDescent="0.2">
      <c r="B1135" s="153"/>
      <c r="S1135" s="55" t="s">
        <v>22</v>
      </c>
    </row>
    <row r="1136" spans="2:19" ht="25.5" x14ac:dyDescent="0.2">
      <c r="B1136" s="153"/>
      <c r="S1136" s="55" t="s">
        <v>22</v>
      </c>
    </row>
    <row r="1137" spans="2:19" ht="25.5" x14ac:dyDescent="0.2">
      <c r="B1137" s="153"/>
      <c r="S1137" s="55" t="s">
        <v>22</v>
      </c>
    </row>
    <row r="1138" spans="2:19" ht="25.5" x14ac:dyDescent="0.2">
      <c r="B1138" s="153"/>
      <c r="S1138" s="55" t="s">
        <v>22</v>
      </c>
    </row>
    <row r="1139" spans="2:19" ht="25.5" x14ac:dyDescent="0.2">
      <c r="B1139" s="153"/>
      <c r="S1139" s="55" t="s">
        <v>22</v>
      </c>
    </row>
    <row r="1140" spans="2:19" ht="25.5" x14ac:dyDescent="0.2">
      <c r="B1140" s="153"/>
      <c r="S1140" s="55" t="s">
        <v>22</v>
      </c>
    </row>
    <row r="1141" spans="2:19" ht="25.5" x14ac:dyDescent="0.2">
      <c r="B1141" s="153"/>
      <c r="S1141" s="55" t="s">
        <v>22</v>
      </c>
    </row>
    <row r="1142" spans="2:19" ht="25.5" x14ac:dyDescent="0.2">
      <c r="B1142" s="153"/>
      <c r="S1142" s="55" t="s">
        <v>22</v>
      </c>
    </row>
    <row r="1143" spans="2:19" ht="25.5" x14ac:dyDescent="0.2">
      <c r="B1143" s="153"/>
      <c r="S1143" s="55" t="s">
        <v>22</v>
      </c>
    </row>
    <row r="1144" spans="2:19" ht="25.5" x14ac:dyDescent="0.2">
      <c r="B1144" s="153"/>
      <c r="S1144" s="55" t="s">
        <v>22</v>
      </c>
    </row>
    <row r="1145" spans="2:19" ht="25.5" x14ac:dyDescent="0.2">
      <c r="B1145" s="153"/>
      <c r="S1145" s="55" t="s">
        <v>22</v>
      </c>
    </row>
    <row r="1146" spans="2:19" ht="25.5" x14ac:dyDescent="0.2">
      <c r="B1146" s="153"/>
      <c r="S1146" s="55" t="s">
        <v>22</v>
      </c>
    </row>
    <row r="1147" spans="2:19" ht="25.5" x14ac:dyDescent="0.2">
      <c r="B1147" s="153"/>
      <c r="S1147" s="55" t="s">
        <v>22</v>
      </c>
    </row>
    <row r="1148" spans="2:19" ht="25.5" x14ac:dyDescent="0.2">
      <c r="B1148" s="153"/>
      <c r="S1148" s="55" t="s">
        <v>22</v>
      </c>
    </row>
    <row r="1149" spans="2:19" ht="25.5" x14ac:dyDescent="0.2">
      <c r="B1149" s="153"/>
      <c r="S1149" s="55" t="s">
        <v>22</v>
      </c>
    </row>
    <row r="1150" spans="2:19" ht="25.5" x14ac:dyDescent="0.2">
      <c r="B1150" s="153"/>
      <c r="S1150" s="55" t="s">
        <v>22</v>
      </c>
    </row>
    <row r="1151" spans="2:19" ht="25.5" x14ac:dyDescent="0.2">
      <c r="B1151" s="153"/>
      <c r="S1151" s="55" t="s">
        <v>22</v>
      </c>
    </row>
    <row r="1152" spans="2:19" ht="25.5" x14ac:dyDescent="0.2">
      <c r="B1152" s="153"/>
      <c r="S1152" s="55" t="s">
        <v>22</v>
      </c>
    </row>
    <row r="1153" spans="2:19" ht="25.5" x14ac:dyDescent="0.2">
      <c r="B1153" s="153"/>
      <c r="S1153" s="55" t="s">
        <v>22</v>
      </c>
    </row>
    <row r="1154" spans="2:19" ht="25.5" x14ac:dyDescent="0.2">
      <c r="B1154" s="153"/>
      <c r="S1154" s="55" t="s">
        <v>22</v>
      </c>
    </row>
    <row r="1155" spans="2:19" ht="25.5" x14ac:dyDescent="0.2">
      <c r="B1155" s="153"/>
      <c r="S1155" s="55" t="s">
        <v>22</v>
      </c>
    </row>
    <row r="1156" spans="2:19" ht="25.5" x14ac:dyDescent="0.2">
      <c r="B1156" s="153"/>
      <c r="S1156" s="55" t="s">
        <v>22</v>
      </c>
    </row>
    <row r="1157" spans="2:19" ht="25.5" x14ac:dyDescent="0.2">
      <c r="B1157" s="153"/>
      <c r="S1157" s="55" t="s">
        <v>22</v>
      </c>
    </row>
    <row r="1158" spans="2:19" ht="25.5" x14ac:dyDescent="0.2">
      <c r="B1158" s="153"/>
      <c r="S1158" s="55" t="s">
        <v>22</v>
      </c>
    </row>
    <row r="1159" spans="2:19" ht="25.5" x14ac:dyDescent="0.2">
      <c r="B1159" s="153"/>
      <c r="S1159" s="55" t="s">
        <v>22</v>
      </c>
    </row>
    <row r="1160" spans="2:19" ht="25.5" x14ac:dyDescent="0.2">
      <c r="B1160" s="153"/>
      <c r="S1160" s="55" t="s">
        <v>22</v>
      </c>
    </row>
    <row r="1161" spans="2:19" ht="25.5" x14ac:dyDescent="0.2">
      <c r="B1161" s="153"/>
      <c r="S1161" s="55" t="s">
        <v>22</v>
      </c>
    </row>
    <row r="1162" spans="2:19" ht="25.5" x14ac:dyDescent="0.2">
      <c r="B1162" s="153"/>
      <c r="S1162" s="55" t="s">
        <v>22</v>
      </c>
    </row>
    <row r="1163" spans="2:19" ht="25.5" x14ac:dyDescent="0.2">
      <c r="B1163" s="153"/>
      <c r="S1163" s="55" t="s">
        <v>22</v>
      </c>
    </row>
    <row r="1164" spans="2:19" ht="25.5" x14ac:dyDescent="0.2">
      <c r="B1164" s="153"/>
      <c r="S1164" s="55" t="s">
        <v>22</v>
      </c>
    </row>
    <row r="1165" spans="2:19" ht="25.5" x14ac:dyDescent="0.2">
      <c r="B1165" s="153"/>
      <c r="S1165" s="55" t="s">
        <v>22</v>
      </c>
    </row>
    <row r="1166" spans="2:19" ht="25.5" x14ac:dyDescent="0.2">
      <c r="B1166" s="153"/>
      <c r="S1166" s="55" t="s">
        <v>22</v>
      </c>
    </row>
    <row r="1167" spans="2:19" ht="25.5" x14ac:dyDescent="0.2">
      <c r="B1167" s="153"/>
      <c r="S1167" s="55" t="s">
        <v>22</v>
      </c>
    </row>
    <row r="1168" spans="2:19" ht="25.5" x14ac:dyDescent="0.2">
      <c r="B1168" s="153"/>
      <c r="S1168" s="55" t="s">
        <v>22</v>
      </c>
    </row>
    <row r="1169" spans="2:19" ht="25.5" x14ac:dyDescent="0.2">
      <c r="B1169" s="153"/>
      <c r="S1169" s="55" t="s">
        <v>22</v>
      </c>
    </row>
    <row r="1170" spans="2:19" ht="25.5" x14ac:dyDescent="0.2">
      <c r="B1170" s="153"/>
      <c r="S1170" s="55" t="s">
        <v>22</v>
      </c>
    </row>
    <row r="1171" spans="2:19" ht="25.5" x14ac:dyDescent="0.2">
      <c r="B1171" s="153"/>
      <c r="S1171" s="55" t="s">
        <v>22</v>
      </c>
    </row>
    <row r="1172" spans="2:19" ht="25.5" x14ac:dyDescent="0.2">
      <c r="B1172" s="153"/>
      <c r="S1172" s="55" t="s">
        <v>22</v>
      </c>
    </row>
    <row r="1173" spans="2:19" ht="25.5" x14ac:dyDescent="0.2">
      <c r="B1173" s="153"/>
      <c r="S1173" s="55" t="s">
        <v>22</v>
      </c>
    </row>
    <row r="1174" spans="2:19" ht="25.5" x14ac:dyDescent="0.2">
      <c r="B1174" s="153"/>
      <c r="S1174" s="55" t="s">
        <v>22</v>
      </c>
    </row>
    <row r="1175" spans="2:19" ht="25.5" x14ac:dyDescent="0.2">
      <c r="B1175" s="153"/>
      <c r="S1175" s="55" t="s">
        <v>22</v>
      </c>
    </row>
    <row r="1176" spans="2:19" ht="25.5" x14ac:dyDescent="0.2">
      <c r="B1176" s="153"/>
      <c r="S1176" s="55" t="s">
        <v>22</v>
      </c>
    </row>
    <row r="1177" spans="2:19" ht="25.5" x14ac:dyDescent="0.2">
      <c r="B1177" s="153"/>
      <c r="S1177" s="55" t="s">
        <v>22</v>
      </c>
    </row>
    <row r="1178" spans="2:19" ht="25.5" x14ac:dyDescent="0.2">
      <c r="B1178" s="153"/>
      <c r="S1178" s="55" t="s">
        <v>22</v>
      </c>
    </row>
    <row r="1179" spans="2:19" ht="25.5" x14ac:dyDescent="0.2">
      <c r="B1179" s="153"/>
      <c r="S1179" s="55" t="s">
        <v>22</v>
      </c>
    </row>
    <row r="1180" spans="2:19" ht="25.5" x14ac:dyDescent="0.2">
      <c r="B1180" s="153"/>
      <c r="S1180" s="55" t="s">
        <v>22</v>
      </c>
    </row>
    <row r="1181" spans="2:19" ht="25.5" x14ac:dyDescent="0.2">
      <c r="B1181" s="153"/>
      <c r="S1181" s="55" t="s">
        <v>22</v>
      </c>
    </row>
    <row r="1182" spans="2:19" ht="25.5" x14ac:dyDescent="0.2">
      <c r="B1182" s="153"/>
      <c r="S1182" s="55" t="s">
        <v>22</v>
      </c>
    </row>
    <row r="1183" spans="2:19" ht="25.5" x14ac:dyDescent="0.2">
      <c r="B1183" s="153"/>
      <c r="S1183" s="55" t="s">
        <v>22</v>
      </c>
    </row>
    <row r="1184" spans="2:19" ht="25.5" x14ac:dyDescent="0.2">
      <c r="B1184" s="153"/>
      <c r="S1184" s="55" t="s">
        <v>22</v>
      </c>
    </row>
    <row r="1185" spans="2:19" ht="25.5" x14ac:dyDescent="0.2">
      <c r="B1185" s="153"/>
      <c r="S1185" s="55" t="s">
        <v>22</v>
      </c>
    </row>
    <row r="1186" spans="2:19" ht="25.5" x14ac:dyDescent="0.2">
      <c r="B1186" s="153"/>
      <c r="S1186" s="55" t="s">
        <v>22</v>
      </c>
    </row>
    <row r="1187" spans="2:19" ht="25.5" x14ac:dyDescent="0.2">
      <c r="B1187" s="153"/>
      <c r="S1187" s="55" t="s">
        <v>22</v>
      </c>
    </row>
    <row r="1188" spans="2:19" ht="25.5" x14ac:dyDescent="0.2">
      <c r="B1188" s="153"/>
      <c r="S1188" s="55" t="s">
        <v>22</v>
      </c>
    </row>
    <row r="1189" spans="2:19" ht="25.5" x14ac:dyDescent="0.2">
      <c r="B1189" s="153"/>
      <c r="S1189" s="55" t="s">
        <v>22</v>
      </c>
    </row>
    <row r="1190" spans="2:19" ht="25.5" x14ac:dyDescent="0.2">
      <c r="B1190" s="153"/>
      <c r="S1190" s="55" t="s">
        <v>22</v>
      </c>
    </row>
    <row r="1191" spans="2:19" ht="25.5" x14ac:dyDescent="0.2">
      <c r="B1191" s="153"/>
      <c r="S1191" s="55" t="s">
        <v>22</v>
      </c>
    </row>
    <row r="1192" spans="2:19" ht="25.5" x14ac:dyDescent="0.2">
      <c r="B1192" s="153"/>
      <c r="S1192" s="55" t="s">
        <v>22</v>
      </c>
    </row>
    <row r="1193" spans="2:19" ht="25.5" x14ac:dyDescent="0.2">
      <c r="B1193" s="153"/>
      <c r="S1193" s="55" t="s">
        <v>22</v>
      </c>
    </row>
    <row r="1194" spans="2:19" ht="25.5" x14ac:dyDescent="0.2">
      <c r="B1194" s="153"/>
      <c r="S1194" s="55" t="s">
        <v>22</v>
      </c>
    </row>
    <row r="1195" spans="2:19" ht="25.5" x14ac:dyDescent="0.2">
      <c r="B1195" s="153"/>
      <c r="S1195" s="55" t="s">
        <v>22</v>
      </c>
    </row>
    <row r="1196" spans="2:19" ht="25.5" x14ac:dyDescent="0.2">
      <c r="B1196" s="153"/>
      <c r="S1196" s="55" t="s">
        <v>22</v>
      </c>
    </row>
    <row r="1197" spans="2:19" ht="25.5" x14ac:dyDescent="0.2">
      <c r="B1197" s="153"/>
      <c r="S1197" s="55" t="s">
        <v>22</v>
      </c>
    </row>
    <row r="1198" spans="2:19" ht="25.5" x14ac:dyDescent="0.2">
      <c r="B1198" s="153"/>
      <c r="S1198" s="55" t="s">
        <v>22</v>
      </c>
    </row>
    <row r="1199" spans="2:19" ht="25.5" x14ac:dyDescent="0.2">
      <c r="B1199" s="153"/>
      <c r="S1199" s="55" t="s">
        <v>22</v>
      </c>
    </row>
    <row r="1200" spans="2:19" ht="25.5" x14ac:dyDescent="0.2">
      <c r="B1200" s="153"/>
      <c r="S1200" s="55" t="s">
        <v>22</v>
      </c>
    </row>
    <row r="1201" spans="2:19" ht="25.5" x14ac:dyDescent="0.2">
      <c r="B1201" s="153"/>
      <c r="S1201" s="55" t="s">
        <v>22</v>
      </c>
    </row>
    <row r="1202" spans="2:19" ht="25.5" x14ac:dyDescent="0.2">
      <c r="B1202" s="153"/>
      <c r="S1202" s="55" t="s">
        <v>22</v>
      </c>
    </row>
    <row r="1203" spans="2:19" ht="25.5" x14ac:dyDescent="0.2">
      <c r="B1203" s="153"/>
      <c r="S1203" s="55" t="s">
        <v>22</v>
      </c>
    </row>
    <row r="1204" spans="2:19" ht="25.5" x14ac:dyDescent="0.2">
      <c r="B1204" s="153"/>
      <c r="S1204" s="55" t="s">
        <v>22</v>
      </c>
    </row>
    <row r="1205" spans="2:19" ht="25.5" x14ac:dyDescent="0.2">
      <c r="B1205" s="153"/>
      <c r="S1205" s="55" t="s">
        <v>22</v>
      </c>
    </row>
    <row r="1206" spans="2:19" ht="25.5" x14ac:dyDescent="0.2">
      <c r="B1206" s="153"/>
      <c r="S1206" s="55" t="s">
        <v>22</v>
      </c>
    </row>
    <row r="1207" spans="2:19" ht="25.5" x14ac:dyDescent="0.2">
      <c r="B1207" s="153"/>
      <c r="S1207" s="55" t="s">
        <v>22</v>
      </c>
    </row>
    <row r="1208" spans="2:19" ht="25.5" x14ac:dyDescent="0.2">
      <c r="B1208" s="153"/>
      <c r="S1208" s="55" t="s">
        <v>22</v>
      </c>
    </row>
    <row r="1209" spans="2:19" ht="25.5" x14ac:dyDescent="0.2">
      <c r="B1209" s="153"/>
      <c r="S1209" s="55" t="s">
        <v>22</v>
      </c>
    </row>
    <row r="1210" spans="2:19" ht="25.5" x14ac:dyDescent="0.2">
      <c r="B1210" s="153"/>
      <c r="S1210" s="55" t="s">
        <v>22</v>
      </c>
    </row>
    <row r="1211" spans="2:19" ht="25.5" x14ac:dyDescent="0.2">
      <c r="B1211" s="153"/>
      <c r="S1211" s="55" t="s">
        <v>22</v>
      </c>
    </row>
    <row r="1212" spans="2:19" ht="25.5" x14ac:dyDescent="0.2">
      <c r="B1212" s="153"/>
      <c r="S1212" s="55" t="s">
        <v>22</v>
      </c>
    </row>
    <row r="1213" spans="2:19" ht="25.5" x14ac:dyDescent="0.2">
      <c r="B1213" s="153"/>
      <c r="S1213" s="55" t="s">
        <v>22</v>
      </c>
    </row>
    <row r="1214" spans="2:19" ht="25.5" x14ac:dyDescent="0.2">
      <c r="B1214" s="153"/>
      <c r="S1214" s="55" t="s">
        <v>22</v>
      </c>
    </row>
    <row r="1215" spans="2:19" ht="25.5" x14ac:dyDescent="0.2">
      <c r="B1215" s="153"/>
      <c r="S1215" s="55" t="s">
        <v>22</v>
      </c>
    </row>
    <row r="1216" spans="2:19" ht="25.5" x14ac:dyDescent="0.2">
      <c r="B1216" s="153"/>
      <c r="S1216" s="55" t="s">
        <v>22</v>
      </c>
    </row>
    <row r="1217" spans="2:19" ht="25.5" x14ac:dyDescent="0.2">
      <c r="B1217" s="153"/>
      <c r="S1217" s="55" t="s">
        <v>22</v>
      </c>
    </row>
    <row r="1218" spans="2:19" ht="25.5" x14ac:dyDescent="0.2">
      <c r="B1218" s="153"/>
      <c r="S1218" s="55" t="s">
        <v>22</v>
      </c>
    </row>
    <row r="1219" spans="2:19" ht="25.5" x14ac:dyDescent="0.2">
      <c r="B1219" s="153"/>
      <c r="S1219" s="55" t="s">
        <v>22</v>
      </c>
    </row>
    <row r="1220" spans="2:19" ht="25.5" x14ac:dyDescent="0.2">
      <c r="B1220" s="153"/>
      <c r="S1220" s="55" t="s">
        <v>22</v>
      </c>
    </row>
    <row r="1221" spans="2:19" ht="25.5" x14ac:dyDescent="0.2">
      <c r="B1221" s="153"/>
      <c r="S1221" s="55" t="s">
        <v>22</v>
      </c>
    </row>
    <row r="1222" spans="2:19" ht="25.5" x14ac:dyDescent="0.2">
      <c r="B1222" s="153"/>
      <c r="S1222" s="55" t="s">
        <v>22</v>
      </c>
    </row>
    <row r="1223" spans="2:19" ht="25.5" x14ac:dyDescent="0.2">
      <c r="B1223" s="153"/>
      <c r="S1223" s="55" t="s">
        <v>22</v>
      </c>
    </row>
    <row r="1224" spans="2:19" ht="25.5" x14ac:dyDescent="0.2">
      <c r="B1224" s="153"/>
      <c r="S1224" s="55" t="s">
        <v>22</v>
      </c>
    </row>
    <row r="1225" spans="2:19" ht="25.5" x14ac:dyDescent="0.2">
      <c r="B1225" s="153"/>
      <c r="S1225" s="55" t="s">
        <v>22</v>
      </c>
    </row>
    <row r="1226" spans="2:19" ht="25.5" x14ac:dyDescent="0.2">
      <c r="B1226" s="153"/>
      <c r="S1226" s="55" t="s">
        <v>22</v>
      </c>
    </row>
    <row r="1227" spans="2:19" ht="25.5" x14ac:dyDescent="0.2">
      <c r="B1227" s="153"/>
      <c r="S1227" s="55" t="s">
        <v>22</v>
      </c>
    </row>
    <row r="1228" spans="2:19" ht="25.5" x14ac:dyDescent="0.2">
      <c r="B1228" s="153"/>
      <c r="S1228" s="55" t="s">
        <v>22</v>
      </c>
    </row>
    <row r="1229" spans="2:19" ht="25.5" x14ac:dyDescent="0.2">
      <c r="B1229" s="153"/>
      <c r="S1229" s="55" t="s">
        <v>22</v>
      </c>
    </row>
    <row r="1230" spans="2:19" ht="25.5" x14ac:dyDescent="0.2">
      <c r="B1230" s="153"/>
      <c r="S1230" s="55" t="s">
        <v>22</v>
      </c>
    </row>
    <row r="1231" spans="2:19" ht="25.5" x14ac:dyDescent="0.2">
      <c r="B1231" s="153"/>
      <c r="S1231" s="55" t="s">
        <v>22</v>
      </c>
    </row>
    <row r="1232" spans="2:19" ht="25.5" x14ac:dyDescent="0.2">
      <c r="B1232" s="153"/>
      <c r="S1232" s="55" t="s">
        <v>22</v>
      </c>
    </row>
    <row r="1233" spans="2:19" ht="25.5" x14ac:dyDescent="0.2">
      <c r="B1233" s="153"/>
      <c r="S1233" s="55" t="s">
        <v>22</v>
      </c>
    </row>
    <row r="1234" spans="2:19" ht="25.5" x14ac:dyDescent="0.2">
      <c r="B1234" s="153"/>
      <c r="S1234" s="55" t="s">
        <v>22</v>
      </c>
    </row>
    <row r="1235" spans="2:19" ht="25.5" x14ac:dyDescent="0.2">
      <c r="B1235" s="153"/>
      <c r="S1235" s="55" t="s">
        <v>22</v>
      </c>
    </row>
    <row r="1236" spans="2:19" ht="25.5" x14ac:dyDescent="0.2">
      <c r="B1236" s="153"/>
      <c r="S1236" s="55" t="s">
        <v>22</v>
      </c>
    </row>
    <row r="1237" spans="2:19" ht="25.5" x14ac:dyDescent="0.2">
      <c r="B1237" s="153"/>
      <c r="S1237" s="55" t="s">
        <v>22</v>
      </c>
    </row>
    <row r="1238" spans="2:19" ht="25.5" x14ac:dyDescent="0.2">
      <c r="B1238" s="153"/>
      <c r="S1238" s="55" t="s">
        <v>22</v>
      </c>
    </row>
    <row r="1239" spans="2:19" ht="25.5" x14ac:dyDescent="0.2">
      <c r="B1239" s="153"/>
      <c r="S1239" s="55" t="s">
        <v>22</v>
      </c>
    </row>
    <row r="1240" spans="2:19" ht="25.5" x14ac:dyDescent="0.2">
      <c r="B1240" s="153"/>
      <c r="S1240" s="55" t="s">
        <v>22</v>
      </c>
    </row>
    <row r="1241" spans="2:19" ht="25.5" x14ac:dyDescent="0.2">
      <c r="B1241" s="153"/>
      <c r="S1241" s="55" t="s">
        <v>22</v>
      </c>
    </row>
    <row r="1242" spans="2:19" ht="25.5" x14ac:dyDescent="0.2">
      <c r="B1242" s="153"/>
      <c r="S1242" s="55" t="s">
        <v>22</v>
      </c>
    </row>
    <row r="1243" spans="2:19" ht="25.5" x14ac:dyDescent="0.2">
      <c r="B1243" s="153"/>
      <c r="S1243" s="55" t="s">
        <v>22</v>
      </c>
    </row>
    <row r="1244" spans="2:19" ht="25.5" x14ac:dyDescent="0.2">
      <c r="B1244" s="153"/>
      <c r="S1244" s="55" t="s">
        <v>22</v>
      </c>
    </row>
    <row r="1245" spans="2:19" ht="25.5" x14ac:dyDescent="0.2">
      <c r="B1245" s="153"/>
      <c r="S1245" s="55" t="s">
        <v>22</v>
      </c>
    </row>
    <row r="1246" spans="2:19" ht="25.5" x14ac:dyDescent="0.2">
      <c r="B1246" s="153"/>
      <c r="S1246" s="55" t="s">
        <v>22</v>
      </c>
    </row>
    <row r="1247" spans="2:19" ht="25.5" x14ac:dyDescent="0.2">
      <c r="B1247" s="153"/>
      <c r="S1247" s="55" t="s">
        <v>22</v>
      </c>
    </row>
    <row r="1248" spans="2:19" ht="25.5" x14ac:dyDescent="0.2">
      <c r="B1248" s="153"/>
      <c r="S1248" s="55" t="s">
        <v>22</v>
      </c>
    </row>
    <row r="1249" spans="2:19" ht="25.5" x14ac:dyDescent="0.2">
      <c r="B1249" s="153"/>
      <c r="S1249" s="55" t="s">
        <v>22</v>
      </c>
    </row>
    <row r="1250" spans="2:19" ht="25.5" x14ac:dyDescent="0.2">
      <c r="B1250" s="153"/>
      <c r="S1250" s="55" t="s">
        <v>22</v>
      </c>
    </row>
    <row r="1251" spans="2:19" ht="25.5" x14ac:dyDescent="0.2">
      <c r="B1251" s="153"/>
      <c r="S1251" s="55" t="s">
        <v>22</v>
      </c>
    </row>
    <row r="1252" spans="2:19" ht="25.5" x14ac:dyDescent="0.2">
      <c r="B1252" s="153"/>
      <c r="S1252" s="55" t="s">
        <v>22</v>
      </c>
    </row>
    <row r="1253" spans="2:19" ht="25.5" x14ac:dyDescent="0.2">
      <c r="B1253" s="153"/>
      <c r="S1253" s="55" t="s">
        <v>22</v>
      </c>
    </row>
    <row r="1254" spans="2:19" ht="25.5" x14ac:dyDescent="0.2">
      <c r="B1254" s="153"/>
      <c r="S1254" s="55" t="s">
        <v>22</v>
      </c>
    </row>
    <row r="1255" spans="2:19" ht="25.5" x14ac:dyDescent="0.2">
      <c r="B1255" s="153"/>
      <c r="S1255" s="55" t="s">
        <v>22</v>
      </c>
    </row>
    <row r="1256" spans="2:19" ht="25.5" x14ac:dyDescent="0.2">
      <c r="B1256" s="153"/>
      <c r="S1256" s="55" t="s">
        <v>22</v>
      </c>
    </row>
    <row r="1257" spans="2:19" ht="25.5" x14ac:dyDescent="0.2">
      <c r="B1257" s="153"/>
      <c r="S1257" s="55" t="s">
        <v>22</v>
      </c>
    </row>
    <row r="1258" spans="2:19" ht="25.5" x14ac:dyDescent="0.2">
      <c r="B1258" s="153"/>
      <c r="S1258" s="55" t="s">
        <v>22</v>
      </c>
    </row>
    <row r="1259" spans="2:19" ht="25.5" x14ac:dyDescent="0.2">
      <c r="B1259" s="153"/>
      <c r="S1259" s="55" t="s">
        <v>22</v>
      </c>
    </row>
    <row r="1260" spans="2:19" ht="25.5" x14ac:dyDescent="0.2">
      <c r="B1260" s="153"/>
      <c r="S1260" s="55" t="s">
        <v>22</v>
      </c>
    </row>
    <row r="1261" spans="2:19" ht="25.5" x14ac:dyDescent="0.2">
      <c r="B1261" s="153"/>
      <c r="S1261" s="55" t="s">
        <v>22</v>
      </c>
    </row>
    <row r="1262" spans="2:19" ht="25.5" x14ac:dyDescent="0.2">
      <c r="B1262" s="153"/>
      <c r="S1262" s="55" t="s">
        <v>22</v>
      </c>
    </row>
    <row r="1263" spans="2:19" ht="25.5" x14ac:dyDescent="0.2">
      <c r="B1263" s="153"/>
      <c r="S1263" s="55" t="s">
        <v>22</v>
      </c>
    </row>
    <row r="1264" spans="2:19" ht="25.5" x14ac:dyDescent="0.2">
      <c r="B1264" s="153"/>
      <c r="S1264" s="55" t="s">
        <v>22</v>
      </c>
    </row>
    <row r="1265" spans="2:19" ht="25.5" x14ac:dyDescent="0.2">
      <c r="B1265" s="153"/>
      <c r="S1265" s="55" t="s">
        <v>22</v>
      </c>
    </row>
    <row r="1266" spans="2:19" ht="25.5" x14ac:dyDescent="0.2">
      <c r="B1266" s="153"/>
      <c r="S1266" s="55" t="s">
        <v>22</v>
      </c>
    </row>
    <row r="1267" spans="2:19" ht="25.5" x14ac:dyDescent="0.2">
      <c r="B1267" s="153"/>
      <c r="S1267" s="55" t="s">
        <v>22</v>
      </c>
    </row>
    <row r="1268" spans="2:19" ht="25.5" x14ac:dyDescent="0.2">
      <c r="B1268" s="153"/>
      <c r="S1268" s="55" t="s">
        <v>22</v>
      </c>
    </row>
    <row r="1269" spans="2:19" ht="25.5" x14ac:dyDescent="0.2">
      <c r="B1269" s="153"/>
      <c r="S1269" s="55" t="s">
        <v>22</v>
      </c>
    </row>
    <row r="1270" spans="2:19" ht="25.5" x14ac:dyDescent="0.2">
      <c r="B1270" s="153"/>
      <c r="S1270" s="55" t="s">
        <v>22</v>
      </c>
    </row>
    <row r="1271" spans="2:19" ht="25.5" x14ac:dyDescent="0.2">
      <c r="B1271" s="153"/>
      <c r="S1271" s="55" t="s">
        <v>22</v>
      </c>
    </row>
    <row r="1272" spans="2:19" ht="25.5" x14ac:dyDescent="0.2">
      <c r="B1272" s="153"/>
      <c r="S1272" s="55" t="s">
        <v>22</v>
      </c>
    </row>
    <row r="1273" spans="2:19" ht="25.5" x14ac:dyDescent="0.2">
      <c r="B1273" s="153"/>
      <c r="S1273" s="55" t="s">
        <v>22</v>
      </c>
    </row>
    <row r="1274" spans="2:19" ht="25.5" x14ac:dyDescent="0.2">
      <c r="B1274" s="153"/>
      <c r="S1274" s="55" t="s">
        <v>22</v>
      </c>
    </row>
    <row r="1275" spans="2:19" ht="25.5" x14ac:dyDescent="0.2">
      <c r="B1275" s="153"/>
      <c r="S1275" s="55" t="s">
        <v>22</v>
      </c>
    </row>
    <row r="1276" spans="2:19" ht="25.5" x14ac:dyDescent="0.2">
      <c r="B1276" s="153"/>
      <c r="S1276" s="55" t="s">
        <v>22</v>
      </c>
    </row>
    <row r="1277" spans="2:19" ht="25.5" x14ac:dyDescent="0.2">
      <c r="B1277" s="153"/>
      <c r="S1277" s="55" t="s">
        <v>22</v>
      </c>
    </row>
    <row r="1278" spans="2:19" ht="25.5" x14ac:dyDescent="0.2">
      <c r="B1278" s="153"/>
      <c r="S1278" s="55" t="s">
        <v>22</v>
      </c>
    </row>
    <row r="1279" spans="2:19" ht="25.5" x14ac:dyDescent="0.2">
      <c r="B1279" s="153"/>
      <c r="S1279" s="55" t="s">
        <v>22</v>
      </c>
    </row>
    <row r="1280" spans="2:19" ht="25.5" x14ac:dyDescent="0.2">
      <c r="B1280" s="153"/>
      <c r="S1280" s="55" t="s">
        <v>22</v>
      </c>
    </row>
    <row r="1281" spans="2:19" ht="25.5" x14ac:dyDescent="0.2">
      <c r="B1281" s="153"/>
      <c r="S1281" s="55" t="s">
        <v>22</v>
      </c>
    </row>
    <row r="1282" spans="2:19" ht="25.5" x14ac:dyDescent="0.2">
      <c r="B1282" s="153"/>
      <c r="S1282" s="55" t="s">
        <v>22</v>
      </c>
    </row>
    <row r="1283" spans="2:19" ht="25.5" x14ac:dyDescent="0.2">
      <c r="B1283" s="153"/>
      <c r="S1283" s="55" t="s">
        <v>22</v>
      </c>
    </row>
    <row r="1284" spans="2:19" ht="25.5" x14ac:dyDescent="0.2">
      <c r="B1284" s="153"/>
      <c r="S1284" s="55" t="s">
        <v>22</v>
      </c>
    </row>
    <row r="1285" spans="2:19" ht="25.5" x14ac:dyDescent="0.2">
      <c r="B1285" s="153"/>
      <c r="S1285" s="55" t="s">
        <v>22</v>
      </c>
    </row>
    <row r="1286" spans="2:19" ht="25.5" x14ac:dyDescent="0.2">
      <c r="B1286" s="153"/>
      <c r="S1286" s="55" t="s">
        <v>22</v>
      </c>
    </row>
    <row r="1287" spans="2:19" ht="25.5" x14ac:dyDescent="0.2">
      <c r="B1287" s="153"/>
      <c r="S1287" s="55" t="s">
        <v>22</v>
      </c>
    </row>
    <row r="1288" spans="2:19" ht="25.5" x14ac:dyDescent="0.2">
      <c r="B1288" s="153"/>
      <c r="S1288" s="55" t="s">
        <v>22</v>
      </c>
    </row>
    <row r="1289" spans="2:19" ht="25.5" x14ac:dyDescent="0.2">
      <c r="B1289" s="153"/>
      <c r="S1289" s="55" t="s">
        <v>22</v>
      </c>
    </row>
    <row r="1290" spans="2:19" ht="25.5" x14ac:dyDescent="0.2">
      <c r="B1290" s="153"/>
      <c r="S1290" s="55" t="s">
        <v>22</v>
      </c>
    </row>
    <row r="1291" spans="2:19" ht="25.5" x14ac:dyDescent="0.2">
      <c r="B1291" s="153"/>
      <c r="S1291" s="55" t="s">
        <v>22</v>
      </c>
    </row>
    <row r="1292" spans="2:19" ht="25.5" x14ac:dyDescent="0.2">
      <c r="B1292" s="153"/>
      <c r="S1292" s="55" t="s">
        <v>22</v>
      </c>
    </row>
    <row r="1293" spans="2:19" ht="25.5" x14ac:dyDescent="0.2">
      <c r="B1293" s="153"/>
      <c r="S1293" s="55" t="s">
        <v>22</v>
      </c>
    </row>
    <row r="1294" spans="2:19" ht="25.5" x14ac:dyDescent="0.2">
      <c r="B1294" s="153"/>
      <c r="S1294" s="55" t="s">
        <v>22</v>
      </c>
    </row>
    <row r="1295" spans="2:19" ht="25.5" x14ac:dyDescent="0.2">
      <c r="B1295" s="153"/>
      <c r="S1295" s="55" t="s">
        <v>22</v>
      </c>
    </row>
    <row r="1296" spans="2:19" ht="25.5" x14ac:dyDescent="0.2">
      <c r="B1296" s="153"/>
      <c r="S1296" s="55" t="s">
        <v>22</v>
      </c>
    </row>
    <row r="1297" spans="2:19" ht="25.5" x14ac:dyDescent="0.2">
      <c r="B1297" s="153"/>
      <c r="S1297" s="55" t="s">
        <v>22</v>
      </c>
    </row>
    <row r="1298" spans="2:19" ht="25.5" x14ac:dyDescent="0.2">
      <c r="B1298" s="153"/>
      <c r="S1298" s="55" t="s">
        <v>22</v>
      </c>
    </row>
    <row r="1299" spans="2:19" ht="25.5" x14ac:dyDescent="0.2">
      <c r="B1299" s="153"/>
      <c r="S1299" s="55" t="s">
        <v>22</v>
      </c>
    </row>
    <row r="1300" spans="2:19" ht="25.5" x14ac:dyDescent="0.2">
      <c r="B1300" s="153"/>
      <c r="S1300" s="55" t="s">
        <v>22</v>
      </c>
    </row>
    <row r="1301" spans="2:19" ht="25.5" x14ac:dyDescent="0.2">
      <c r="B1301" s="153"/>
      <c r="S1301" s="55" t="s">
        <v>22</v>
      </c>
    </row>
    <row r="1302" spans="2:19" ht="25.5" x14ac:dyDescent="0.2">
      <c r="B1302" s="153"/>
      <c r="S1302" s="55" t="s">
        <v>22</v>
      </c>
    </row>
    <row r="1303" spans="2:19" ht="25.5" x14ac:dyDescent="0.2">
      <c r="B1303" s="153"/>
      <c r="S1303" s="55" t="s">
        <v>22</v>
      </c>
    </row>
    <row r="1304" spans="2:19" ht="25.5" x14ac:dyDescent="0.2">
      <c r="B1304" s="153"/>
      <c r="S1304" s="55" t="s">
        <v>22</v>
      </c>
    </row>
    <row r="1305" spans="2:19" ht="25.5" x14ac:dyDescent="0.2">
      <c r="B1305" s="153"/>
      <c r="S1305" s="55" t="s">
        <v>22</v>
      </c>
    </row>
    <row r="1306" spans="2:19" ht="25.5" x14ac:dyDescent="0.2">
      <c r="B1306" s="153"/>
      <c r="S1306" s="55" t="s">
        <v>22</v>
      </c>
    </row>
    <row r="1307" spans="2:19" ht="25.5" x14ac:dyDescent="0.2">
      <c r="B1307" s="153"/>
      <c r="S1307" s="55" t="s">
        <v>22</v>
      </c>
    </row>
    <row r="1308" spans="2:19" ht="25.5" x14ac:dyDescent="0.2">
      <c r="B1308" s="153"/>
      <c r="S1308" s="55" t="s">
        <v>22</v>
      </c>
    </row>
    <row r="1309" spans="2:19" ht="25.5" x14ac:dyDescent="0.2">
      <c r="B1309" s="153"/>
      <c r="S1309" s="55" t="s">
        <v>22</v>
      </c>
    </row>
    <row r="1310" spans="2:19" ht="25.5" x14ac:dyDescent="0.2">
      <c r="B1310" s="153"/>
      <c r="S1310" s="55" t="s">
        <v>22</v>
      </c>
    </row>
    <row r="1311" spans="2:19" ht="25.5" x14ac:dyDescent="0.2">
      <c r="B1311" s="153"/>
      <c r="S1311" s="55" t="s">
        <v>22</v>
      </c>
    </row>
    <row r="1312" spans="2:19" ht="25.5" x14ac:dyDescent="0.2">
      <c r="B1312" s="153"/>
      <c r="S1312" s="55" t="s">
        <v>22</v>
      </c>
    </row>
    <row r="1313" spans="2:19" ht="25.5" x14ac:dyDescent="0.2">
      <c r="B1313" s="153"/>
      <c r="S1313" s="55" t="s">
        <v>22</v>
      </c>
    </row>
    <row r="1314" spans="2:19" ht="25.5" x14ac:dyDescent="0.2">
      <c r="B1314" s="153"/>
      <c r="S1314" s="55" t="s">
        <v>22</v>
      </c>
    </row>
    <row r="1315" spans="2:19" ht="25.5" x14ac:dyDescent="0.2">
      <c r="B1315" s="153"/>
      <c r="S1315" s="55" t="s">
        <v>22</v>
      </c>
    </row>
    <row r="1316" spans="2:19" ht="25.5" x14ac:dyDescent="0.2">
      <c r="B1316" s="153"/>
      <c r="S1316" s="55" t="s">
        <v>22</v>
      </c>
    </row>
    <row r="1317" spans="2:19" ht="25.5" x14ac:dyDescent="0.2">
      <c r="B1317" s="153"/>
      <c r="S1317" s="55" t="s">
        <v>22</v>
      </c>
    </row>
    <row r="1318" spans="2:19" ht="25.5" x14ac:dyDescent="0.2">
      <c r="B1318" s="153"/>
      <c r="S1318" s="55" t="s">
        <v>22</v>
      </c>
    </row>
    <row r="1319" spans="2:19" ht="25.5" x14ac:dyDescent="0.2">
      <c r="B1319" s="153"/>
      <c r="S1319" s="55" t="s">
        <v>22</v>
      </c>
    </row>
    <row r="1320" spans="2:19" ht="25.5" x14ac:dyDescent="0.2">
      <c r="B1320" s="153"/>
      <c r="S1320" s="55" t="s">
        <v>22</v>
      </c>
    </row>
    <row r="1321" spans="2:19" ht="25.5" x14ac:dyDescent="0.2">
      <c r="B1321" s="153"/>
      <c r="S1321" s="55" t="s">
        <v>22</v>
      </c>
    </row>
    <row r="1322" spans="2:19" ht="25.5" x14ac:dyDescent="0.2">
      <c r="B1322" s="153"/>
      <c r="S1322" s="55" t="s">
        <v>22</v>
      </c>
    </row>
    <row r="1323" spans="2:19" ht="25.5" x14ac:dyDescent="0.2">
      <c r="B1323" s="153"/>
      <c r="S1323" s="55" t="s">
        <v>22</v>
      </c>
    </row>
    <row r="1324" spans="2:19" ht="25.5" x14ac:dyDescent="0.2">
      <c r="B1324" s="153"/>
      <c r="S1324" s="55" t="s">
        <v>22</v>
      </c>
    </row>
    <row r="1325" spans="2:19" ht="25.5" x14ac:dyDescent="0.2">
      <c r="B1325" s="153"/>
      <c r="S1325" s="55" t="s">
        <v>22</v>
      </c>
    </row>
    <row r="1326" spans="2:19" ht="25.5" x14ac:dyDescent="0.2">
      <c r="B1326" s="153"/>
      <c r="S1326" s="55" t="s">
        <v>22</v>
      </c>
    </row>
    <row r="1327" spans="2:19" ht="25.5" x14ac:dyDescent="0.2">
      <c r="B1327" s="153"/>
      <c r="S1327" s="55" t="s">
        <v>22</v>
      </c>
    </row>
    <row r="1328" spans="2:19" ht="25.5" x14ac:dyDescent="0.2">
      <c r="B1328" s="153"/>
      <c r="S1328" s="55" t="s">
        <v>22</v>
      </c>
    </row>
    <row r="1329" spans="2:19" ht="25.5" x14ac:dyDescent="0.2">
      <c r="B1329" s="153"/>
      <c r="S1329" s="55" t="s">
        <v>22</v>
      </c>
    </row>
    <row r="1330" spans="2:19" ht="25.5" x14ac:dyDescent="0.2">
      <c r="B1330" s="153"/>
      <c r="S1330" s="55" t="s">
        <v>22</v>
      </c>
    </row>
    <row r="1331" spans="2:19" ht="25.5" x14ac:dyDescent="0.2">
      <c r="B1331" s="153"/>
      <c r="S1331" s="55" t="s">
        <v>22</v>
      </c>
    </row>
    <row r="1332" spans="2:19" ht="25.5" x14ac:dyDescent="0.2">
      <c r="B1332" s="153"/>
      <c r="S1332" s="55" t="s">
        <v>22</v>
      </c>
    </row>
    <row r="1333" spans="2:19" ht="25.5" x14ac:dyDescent="0.2">
      <c r="B1333" s="153"/>
      <c r="S1333" s="55" t="s">
        <v>22</v>
      </c>
    </row>
    <row r="1334" spans="2:19" ht="25.5" x14ac:dyDescent="0.2">
      <c r="B1334" s="153"/>
      <c r="S1334" s="55" t="s">
        <v>22</v>
      </c>
    </row>
    <row r="1335" spans="2:19" ht="25.5" x14ac:dyDescent="0.2">
      <c r="B1335" s="153"/>
      <c r="S1335" s="55" t="s">
        <v>22</v>
      </c>
    </row>
    <row r="1336" spans="2:19" ht="25.5" x14ac:dyDescent="0.2">
      <c r="B1336" s="153"/>
      <c r="S1336" s="55" t="s">
        <v>22</v>
      </c>
    </row>
    <row r="1337" spans="2:19" ht="25.5" x14ac:dyDescent="0.2">
      <c r="B1337" s="153"/>
      <c r="S1337" s="55" t="s">
        <v>22</v>
      </c>
    </row>
    <row r="1338" spans="2:19" ht="25.5" x14ac:dyDescent="0.2">
      <c r="B1338" s="153"/>
      <c r="S1338" s="55" t="s">
        <v>22</v>
      </c>
    </row>
    <row r="1339" spans="2:19" ht="25.5" x14ac:dyDescent="0.2">
      <c r="B1339" s="153"/>
      <c r="S1339" s="55" t="s">
        <v>22</v>
      </c>
    </row>
    <row r="1340" spans="2:19" ht="25.5" x14ac:dyDescent="0.2">
      <c r="B1340" s="153"/>
      <c r="S1340" s="55" t="s">
        <v>22</v>
      </c>
    </row>
    <row r="1341" spans="2:19" ht="25.5" x14ac:dyDescent="0.2">
      <c r="B1341" s="153"/>
      <c r="S1341" s="55" t="s">
        <v>22</v>
      </c>
    </row>
    <row r="1342" spans="2:19" ht="25.5" x14ac:dyDescent="0.2">
      <c r="B1342" s="153"/>
      <c r="S1342" s="55" t="s">
        <v>22</v>
      </c>
    </row>
    <row r="1343" spans="2:19" ht="25.5" x14ac:dyDescent="0.2">
      <c r="B1343" s="153"/>
      <c r="S1343" s="55" t="s">
        <v>22</v>
      </c>
    </row>
    <row r="1344" spans="2:19" ht="25.5" x14ac:dyDescent="0.2">
      <c r="B1344" s="153"/>
      <c r="S1344" s="55" t="s">
        <v>22</v>
      </c>
    </row>
    <row r="1345" spans="2:19" ht="25.5" x14ac:dyDescent="0.2">
      <c r="B1345" s="153"/>
      <c r="S1345" s="55" t="s">
        <v>22</v>
      </c>
    </row>
    <row r="1346" spans="2:19" ht="25.5" x14ac:dyDescent="0.2">
      <c r="B1346" s="153"/>
      <c r="S1346" s="55" t="s">
        <v>22</v>
      </c>
    </row>
    <row r="1347" spans="2:19" ht="25.5" x14ac:dyDescent="0.2">
      <c r="B1347" s="153"/>
      <c r="S1347" s="55" t="s">
        <v>22</v>
      </c>
    </row>
    <row r="1348" spans="2:19" ht="25.5" x14ac:dyDescent="0.2">
      <c r="B1348" s="153"/>
      <c r="S1348" s="55" t="s">
        <v>22</v>
      </c>
    </row>
    <row r="1349" spans="2:19" ht="25.5" x14ac:dyDescent="0.2">
      <c r="B1349" s="153"/>
      <c r="S1349" s="55" t="s">
        <v>22</v>
      </c>
    </row>
    <row r="1350" spans="2:19" ht="25.5" x14ac:dyDescent="0.2">
      <c r="B1350" s="153"/>
      <c r="S1350" s="55" t="s">
        <v>22</v>
      </c>
    </row>
    <row r="1351" spans="2:19" ht="25.5" x14ac:dyDescent="0.2">
      <c r="B1351" s="153"/>
      <c r="S1351" s="55" t="s">
        <v>22</v>
      </c>
    </row>
    <row r="1352" spans="2:19" ht="25.5" x14ac:dyDescent="0.2">
      <c r="B1352" s="153"/>
      <c r="S1352" s="55" t="s">
        <v>22</v>
      </c>
    </row>
    <row r="1353" spans="2:19" ht="25.5" x14ac:dyDescent="0.2">
      <c r="B1353" s="153"/>
      <c r="S1353" s="55" t="s">
        <v>22</v>
      </c>
    </row>
    <row r="1354" spans="2:19" ht="25.5" x14ac:dyDescent="0.2">
      <c r="B1354" s="153"/>
      <c r="S1354" s="55" t="s">
        <v>22</v>
      </c>
    </row>
    <row r="1355" spans="2:19" ht="25.5" x14ac:dyDescent="0.2">
      <c r="B1355" s="153"/>
      <c r="S1355" s="55" t="s">
        <v>22</v>
      </c>
    </row>
    <row r="1356" spans="2:19" ht="25.5" x14ac:dyDescent="0.2">
      <c r="B1356" s="153"/>
      <c r="S1356" s="55" t="s">
        <v>22</v>
      </c>
    </row>
    <row r="1357" spans="2:19" ht="25.5" x14ac:dyDescent="0.2">
      <c r="B1357" s="153"/>
      <c r="S1357" s="55" t="s">
        <v>22</v>
      </c>
    </row>
    <row r="1358" spans="2:19" ht="25.5" x14ac:dyDescent="0.2">
      <c r="B1358" s="153"/>
      <c r="S1358" s="55" t="s">
        <v>22</v>
      </c>
    </row>
    <row r="1359" spans="2:19" ht="25.5" x14ac:dyDescent="0.2">
      <c r="B1359" s="153"/>
      <c r="S1359" s="55" t="s">
        <v>22</v>
      </c>
    </row>
    <row r="1360" spans="2:19" ht="25.5" x14ac:dyDescent="0.2">
      <c r="B1360" s="153"/>
      <c r="S1360" s="55" t="s">
        <v>22</v>
      </c>
    </row>
    <row r="1361" spans="2:19" ht="25.5" x14ac:dyDescent="0.2">
      <c r="B1361" s="153"/>
      <c r="S1361" s="55" t="s">
        <v>22</v>
      </c>
    </row>
    <row r="1362" spans="2:19" ht="25.5" x14ac:dyDescent="0.2">
      <c r="B1362" s="153"/>
      <c r="S1362" s="55" t="s">
        <v>22</v>
      </c>
    </row>
    <row r="1363" spans="2:19" ht="25.5" x14ac:dyDescent="0.2">
      <c r="B1363" s="153"/>
      <c r="S1363" s="55" t="s">
        <v>22</v>
      </c>
    </row>
    <row r="1364" spans="2:19" ht="25.5" x14ac:dyDescent="0.2">
      <c r="B1364" s="153"/>
      <c r="S1364" s="55" t="s">
        <v>22</v>
      </c>
    </row>
    <row r="1365" spans="2:19" ht="25.5" x14ac:dyDescent="0.2">
      <c r="B1365" s="153"/>
      <c r="S1365" s="55" t="s">
        <v>22</v>
      </c>
    </row>
    <row r="1366" spans="2:19" ht="25.5" x14ac:dyDescent="0.2">
      <c r="B1366" s="153"/>
      <c r="S1366" s="55" t="s">
        <v>22</v>
      </c>
    </row>
    <row r="1367" spans="2:19" ht="25.5" x14ac:dyDescent="0.2">
      <c r="B1367" s="153"/>
      <c r="S1367" s="55" t="s">
        <v>22</v>
      </c>
    </row>
    <row r="1368" spans="2:19" ht="25.5" x14ac:dyDescent="0.2">
      <c r="B1368" s="153"/>
      <c r="S1368" s="55" t="s">
        <v>22</v>
      </c>
    </row>
    <row r="1369" spans="2:19" ht="25.5" x14ac:dyDescent="0.2">
      <c r="B1369" s="153"/>
      <c r="S1369" s="55" t="s">
        <v>22</v>
      </c>
    </row>
  </sheetData>
  <sheetProtection algorithmName="SHA-512" hashValue="H9kw3DEwcvJfoVF0fC/Lrf/kSNUi6ZHnjlct3nUIqzmlyYFWnxI/7z3XcQhs2PobMeTMjFOx0XyB4FPT5vbXYA==" saltValue="/5pXVCyv1Plf0Xzd7Su0NA==" spinCount="100000" sheet="1" objects="1" scenarios="1"/>
  <autoFilter ref="B6:E45" xr:uid="{3932068B-EA5C-4B2F-8B2C-FA51BA022470}"/>
  <phoneticPr fontId="21" type="noConversion"/>
  <dataValidations count="1">
    <dataValidation type="list" allowBlank="1" showInputMessage="1" showErrorMessage="1" sqref="H1:H2 E8:E27 E32:E35 E39 E43:E45" xr:uid="{53EBDB4D-4BE1-4A18-916D-FFC93D8DA0F7}">
      <formula1>"Ja,Nee"</formula1>
    </dataValidation>
  </dataValidations>
  <hyperlinks>
    <hyperlink ref="C21" r:id="rId1" display="De applicatie is ontwikkeld conform de richtlijn Grip op SSD: _x000a_https://www.cip-overheid.nl/media/1102/grip-op-ssd-beveiligingseisen-v2_0.pdf" xr:uid="{E549BB72-6FC4-4C8C-92C6-E2D00F67E25F}"/>
  </hyperlinks>
  <pageMargins left="0.55118110236220474" right="0.55118110236220474" top="0.55118110236220474" bottom="0.55118110236220474" header="0.31496062992125984" footer="0.31496062992125984"/>
  <pageSetup paperSize="9" scale="74" fitToHeight="11"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5EFEA-9E39-4751-9B35-24A26E5051A8}">
  <sheetPr>
    <tabColor theme="9" tint="0.39997558519241921"/>
  </sheetPr>
  <dimension ref="A1:H22"/>
  <sheetViews>
    <sheetView workbookViewId="0">
      <pane xSplit="1" ySplit="4" topLeftCell="D16" activePane="bottomRight" state="frozen"/>
      <selection pane="topRight" activeCell="B1" sqref="B1"/>
      <selection pane="bottomLeft" activeCell="A5" sqref="A5"/>
      <selection pane="bottomRight" activeCell="J16" sqref="J16"/>
    </sheetView>
  </sheetViews>
  <sheetFormatPr defaultColWidth="9.140625" defaultRowHeight="12.75" x14ac:dyDescent="0.2"/>
  <cols>
    <col min="1" max="1" width="2.7109375" style="7" customWidth="1"/>
    <col min="2" max="3" width="22.140625" style="7" hidden="1" customWidth="1"/>
    <col min="4" max="4" width="15.140625" style="7" customWidth="1"/>
    <col min="5" max="5" width="48.7109375" style="7" customWidth="1"/>
    <col min="6" max="6" width="102.7109375" style="7" customWidth="1"/>
    <col min="7" max="7" width="19.85546875" style="7" customWidth="1"/>
    <col min="8" max="8" width="14.85546875" style="7" customWidth="1"/>
    <col min="9" max="16384" width="9.140625" style="7"/>
  </cols>
  <sheetData>
    <row r="1" spans="1:8" s="11" customFormat="1" ht="18.75" x14ac:dyDescent="0.2">
      <c r="A1" s="9"/>
      <c r="B1" s="9"/>
      <c r="C1" s="9"/>
      <c r="D1" s="10" t="s">
        <v>608</v>
      </c>
      <c r="E1" s="10"/>
      <c r="F1" s="10"/>
      <c r="G1" s="10"/>
      <c r="H1" s="9"/>
    </row>
    <row r="2" spans="1:8" s="11" customFormat="1" ht="20.25" customHeight="1" x14ac:dyDescent="0.2">
      <c r="A2" s="9"/>
      <c r="B2" s="9"/>
      <c r="C2" s="9"/>
      <c r="D2" s="4"/>
      <c r="E2" s="4" t="s">
        <v>1055</v>
      </c>
      <c r="F2" s="210" t="str">
        <f>'PvE_FIN1-8'!D3</f>
        <v>&lt;&lt; in te vullen &gt;&gt;</v>
      </c>
      <c r="G2" s="9"/>
      <c r="H2" s="9"/>
    </row>
    <row r="3" spans="1:8" s="11" customFormat="1" x14ac:dyDescent="0.2">
      <c r="A3" s="9"/>
      <c r="B3" s="9"/>
      <c r="C3" s="9"/>
      <c r="D3" s="9"/>
      <c r="E3" s="9"/>
      <c r="F3" s="9"/>
      <c r="G3" s="9"/>
      <c r="H3" s="9"/>
    </row>
    <row r="4" spans="1:8" s="11" customFormat="1" ht="24" customHeight="1" x14ac:dyDescent="0.2">
      <c r="A4" s="9"/>
      <c r="B4" s="9" t="s">
        <v>352</v>
      </c>
      <c r="C4" s="9" t="s">
        <v>575</v>
      </c>
      <c r="D4" s="25" t="s">
        <v>23</v>
      </c>
      <c r="E4" s="26" t="s">
        <v>352</v>
      </c>
      <c r="F4" s="25" t="s">
        <v>353</v>
      </c>
      <c r="G4" s="25" t="s">
        <v>354</v>
      </c>
      <c r="H4" s="25" t="s">
        <v>355</v>
      </c>
    </row>
    <row r="5" spans="1:8" s="11" customFormat="1" ht="24" customHeight="1" x14ac:dyDescent="0.2">
      <c r="A5" s="9"/>
      <c r="B5" s="9" t="str">
        <f>IF(D5="",E5,B4)</f>
        <v>Plan van Aanpak</v>
      </c>
      <c r="C5" s="9" t="str">
        <f t="shared" ref="C5" si="0">E5</f>
        <v>Plan van Aanpak</v>
      </c>
      <c r="D5" s="14"/>
      <c r="E5" s="14" t="s">
        <v>319</v>
      </c>
      <c r="F5" s="14"/>
      <c r="G5" s="14"/>
      <c r="H5" s="14"/>
    </row>
    <row r="6" spans="1:8" s="11" customFormat="1" ht="204" x14ac:dyDescent="0.2">
      <c r="A6" s="9"/>
      <c r="B6" s="9" t="str">
        <f t="shared" ref="B6:B19" si="1">IF(D6="",E6,B5)</f>
        <v>Plan van Aanpak</v>
      </c>
      <c r="C6" s="9" t="str">
        <f>E6</f>
        <v>Plan van aanpak</v>
      </c>
      <c r="D6" s="12" t="s">
        <v>609</v>
      </c>
      <c r="E6" s="201" t="s">
        <v>610</v>
      </c>
      <c r="F6" s="201" t="s">
        <v>611</v>
      </c>
      <c r="G6" s="201" t="s">
        <v>359</v>
      </c>
      <c r="H6" s="13"/>
    </row>
    <row r="7" spans="1:8" ht="38.25" x14ac:dyDescent="0.2">
      <c r="B7" s="9" t="str">
        <f t="shared" si="1"/>
        <v>Plan van Aanpak</v>
      </c>
      <c r="C7" s="9" t="str">
        <f t="shared" ref="C7:C19" si="2">E7</f>
        <v>Plan van aanpak</v>
      </c>
      <c r="D7" s="12" t="s">
        <v>612</v>
      </c>
      <c r="E7" s="201" t="s">
        <v>610</v>
      </c>
      <c r="F7" s="36" t="s">
        <v>613</v>
      </c>
      <c r="G7" s="201" t="s">
        <v>359</v>
      </c>
      <c r="H7" s="13"/>
    </row>
    <row r="8" spans="1:8" ht="178.5" x14ac:dyDescent="0.2">
      <c r="B8" s="9" t="str">
        <f t="shared" si="1"/>
        <v>Plan van Aanpak</v>
      </c>
      <c r="C8" s="9" t="str">
        <f t="shared" si="2"/>
        <v>Plan van aanpak</v>
      </c>
      <c r="D8" s="12" t="s">
        <v>614</v>
      </c>
      <c r="E8" s="201" t="s">
        <v>610</v>
      </c>
      <c r="F8" s="36" t="s">
        <v>615</v>
      </c>
      <c r="G8" s="201" t="s">
        <v>359</v>
      </c>
      <c r="H8" s="13"/>
    </row>
    <row r="9" spans="1:8" s="11" customFormat="1" ht="24" customHeight="1" x14ac:dyDescent="0.2">
      <c r="A9" s="9"/>
      <c r="B9" s="9" t="str">
        <f t="shared" si="1"/>
        <v>Datamigratie</v>
      </c>
      <c r="C9" s="9" t="str">
        <f t="shared" si="2"/>
        <v>Datamigratie</v>
      </c>
      <c r="D9" s="14"/>
      <c r="E9" s="14" t="s">
        <v>324</v>
      </c>
      <c r="F9" s="14"/>
      <c r="G9" s="14"/>
      <c r="H9" s="14"/>
    </row>
    <row r="10" spans="1:8" s="11" customFormat="1" ht="204" x14ac:dyDescent="0.2">
      <c r="A10" s="9"/>
      <c r="B10" s="9" t="str">
        <f t="shared" si="1"/>
        <v>Datamigratie</v>
      </c>
      <c r="C10" s="9" t="str">
        <f t="shared" si="2"/>
        <v>Datamigratie</v>
      </c>
      <c r="D10" s="12" t="s">
        <v>616</v>
      </c>
      <c r="E10" s="201" t="s">
        <v>324</v>
      </c>
      <c r="F10" s="201" t="s">
        <v>1050</v>
      </c>
      <c r="G10" s="201" t="s">
        <v>359</v>
      </c>
      <c r="H10" s="13"/>
    </row>
    <row r="11" spans="1:8" ht="38.25" x14ac:dyDescent="0.2">
      <c r="B11" s="9" t="str">
        <f t="shared" si="1"/>
        <v>Datamigratie</v>
      </c>
      <c r="C11" s="9" t="str">
        <f t="shared" si="2"/>
        <v>Datamigratie</v>
      </c>
      <c r="D11" s="12" t="s">
        <v>617</v>
      </c>
      <c r="E11" s="201" t="s">
        <v>324</v>
      </c>
      <c r="F11" s="202" t="s">
        <v>618</v>
      </c>
      <c r="G11" s="201" t="s">
        <v>359</v>
      </c>
      <c r="H11" s="13"/>
    </row>
    <row r="12" spans="1:8" s="11" customFormat="1" ht="24" customHeight="1" x14ac:dyDescent="0.2">
      <c r="A12" s="9"/>
      <c r="B12" s="9" t="str">
        <f t="shared" si="1"/>
        <v>Implementatie</v>
      </c>
      <c r="C12" s="9" t="str">
        <f t="shared" si="2"/>
        <v>Implementatie</v>
      </c>
      <c r="D12" s="14"/>
      <c r="E12" s="14" t="s">
        <v>331</v>
      </c>
      <c r="F12" s="14"/>
      <c r="G12" s="14"/>
      <c r="H12" s="14"/>
    </row>
    <row r="13" spans="1:8" ht="38.25" x14ac:dyDescent="0.2">
      <c r="B13" s="9" t="str">
        <f t="shared" si="1"/>
        <v>Implementatie</v>
      </c>
      <c r="C13" s="9" t="str">
        <f t="shared" si="2"/>
        <v>Opleiding/training</v>
      </c>
      <c r="D13" s="12" t="s">
        <v>619</v>
      </c>
      <c r="E13" s="201" t="s">
        <v>338</v>
      </c>
      <c r="F13" s="36" t="s">
        <v>620</v>
      </c>
      <c r="G13" s="201" t="s">
        <v>359</v>
      </c>
      <c r="H13" s="13"/>
    </row>
    <row r="14" spans="1:8" ht="76.5" x14ac:dyDescent="0.2">
      <c r="B14" s="9" t="str">
        <f t="shared" si="1"/>
        <v>Implementatie</v>
      </c>
      <c r="C14" s="9" t="str">
        <f t="shared" si="2"/>
        <v>Opleiding/training</v>
      </c>
      <c r="D14" s="12" t="s">
        <v>621</v>
      </c>
      <c r="E14" s="201" t="s">
        <v>338</v>
      </c>
      <c r="F14" s="36" t="s">
        <v>622</v>
      </c>
      <c r="G14" s="201" t="s">
        <v>359</v>
      </c>
      <c r="H14" s="13"/>
    </row>
    <row r="15" spans="1:8" ht="25.5" x14ac:dyDescent="0.2">
      <c r="B15" s="9" t="str">
        <f t="shared" si="1"/>
        <v>Implementatie</v>
      </c>
      <c r="C15" s="9" t="str">
        <f t="shared" si="2"/>
        <v>Opleiding/training</v>
      </c>
      <c r="D15" s="12" t="s">
        <v>623</v>
      </c>
      <c r="E15" s="201" t="s">
        <v>338</v>
      </c>
      <c r="F15" s="36" t="s">
        <v>624</v>
      </c>
      <c r="G15" s="201" t="s">
        <v>359</v>
      </c>
      <c r="H15" s="13"/>
    </row>
    <row r="16" spans="1:8" ht="242.25" x14ac:dyDescent="0.2">
      <c r="B16" s="9" t="str">
        <f t="shared" si="1"/>
        <v>Implementatie</v>
      </c>
      <c r="C16" s="9" t="str">
        <f t="shared" si="2"/>
        <v>Verandermanagement</v>
      </c>
      <c r="D16" s="12" t="s">
        <v>625</v>
      </c>
      <c r="E16" s="201" t="s">
        <v>626</v>
      </c>
      <c r="F16" s="36" t="s">
        <v>1051</v>
      </c>
      <c r="G16" s="201" t="s">
        <v>359</v>
      </c>
      <c r="H16" s="13"/>
    </row>
    <row r="17" spans="2:8" ht="63.75" x14ac:dyDescent="0.2">
      <c r="B17" s="9" t="str">
        <f t="shared" si="1"/>
        <v>Implementatie</v>
      </c>
      <c r="C17" s="9" t="str">
        <f t="shared" si="2"/>
        <v>Implementatie</v>
      </c>
      <c r="D17" s="12" t="s">
        <v>627</v>
      </c>
      <c r="E17" s="201" t="s">
        <v>331</v>
      </c>
      <c r="F17" s="202" t="s">
        <v>628</v>
      </c>
      <c r="G17" s="201" t="s">
        <v>359</v>
      </c>
      <c r="H17" s="13"/>
    </row>
    <row r="18" spans="2:8" ht="178.5" x14ac:dyDescent="0.2">
      <c r="B18" s="9" t="str">
        <f t="shared" si="1"/>
        <v>Implementatie</v>
      </c>
      <c r="C18" s="9" t="str">
        <f t="shared" si="2"/>
        <v>Nazorg</v>
      </c>
      <c r="D18" s="12" t="s">
        <v>629</v>
      </c>
      <c r="E18" s="201" t="s">
        <v>630</v>
      </c>
      <c r="F18" s="202" t="s">
        <v>631</v>
      </c>
      <c r="G18" s="201" t="s">
        <v>359</v>
      </c>
      <c r="H18" s="13"/>
    </row>
    <row r="19" spans="2:8" ht="127.5" x14ac:dyDescent="0.2">
      <c r="B19" s="9" t="str">
        <f t="shared" si="1"/>
        <v>Implementatie</v>
      </c>
      <c r="C19" s="9" t="str">
        <f t="shared" si="2"/>
        <v>Ontzorgen</v>
      </c>
      <c r="D19" s="12" t="s">
        <v>632</v>
      </c>
      <c r="E19" s="202" t="s">
        <v>633</v>
      </c>
      <c r="F19" s="202" t="s">
        <v>634</v>
      </c>
      <c r="G19" s="202" t="s">
        <v>635</v>
      </c>
      <c r="H19" s="13"/>
    </row>
    <row r="22" spans="2:8" x14ac:dyDescent="0.2">
      <c r="D22" s="16"/>
      <c r="E22" s="15"/>
    </row>
  </sheetData>
  <sheetProtection algorithmName="SHA-512" hashValue="zPJ+yM33dc0fm8V0E4EPsWhO7N+FSKjSfWZBN/0WKb47Jf5pRh0mIrNs4nbbeUO+dEyBpTpUSvS4jrUPwHaLvw==" saltValue="IQdZaHUZXVu/+wlF+DfB7g==" spinCount="100000" sheet="1" objects="1" scenarios="1" autoFilter="0"/>
  <autoFilter ref="D4:H19" xr:uid="{DEE5EFEA-9E39-4751-9B35-24A26E5051A8}"/>
  <phoneticPr fontId="21" type="noConversion"/>
  <dataValidations count="1">
    <dataValidation type="list" allowBlank="1" showInputMessage="1" showErrorMessage="1" sqref="G1:G3 H4:H8 G5 G9:H9 G12:H12 H10:H11 H13:H19" xr:uid="{52A17B17-5668-4270-B64A-7A1E91213BF6}">
      <formula1>"Ja,Nee"</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o1a2d2658b504ff8bb19e1adc1f0f2a3 xmlns="11338c8b-c7d6-4fc0-8449-79058dd8ffbb">
      <Terms xmlns="http://schemas.microsoft.com/office/infopath/2007/PartnerControls"/>
    </o1a2d2658b504ff8bb19e1adc1f0f2a3>
    <TaxCatchAll xmlns="dc26ccdb-062d-4ea4-932d-04ac8ab2521a" xsi:nil="true"/>
    <Bron_Systeem xmlns="11338c8b-c7d6-4fc0-8449-79058dd8ffbb" xsi:nil="true"/>
    <_Status xmlns="http://schemas.microsoft.com/sharepoint/v3/fields" xsi:nil="true"/>
    <Projectonderdeel xmlns="11338c8b-c7d6-4fc0-8449-79058dd8ffbb" xsi:nil="true"/>
    <Extern-ID xmlns="11338c8b-c7d6-4fc0-8449-79058dd8ffbb" xsi:nil="true"/>
    <pb9389281eaa429bb4a4674306d5a302 xmlns="11338c8b-c7d6-4fc0-8449-79058dd8ffbb">
      <Terms xmlns="http://schemas.microsoft.com/office/infopath/2007/PartnerControls"/>
    </pb9389281eaa429bb4a4674306d5a302>
    <lcf76f155ced4ddcb4097134ff3c332f xmlns="11338c8b-c7d6-4fc0-8449-79058dd8ffbb">
      <Terms xmlns="http://schemas.microsoft.com/office/infopath/2007/PartnerControls"/>
    </lcf76f155ced4ddcb4097134ff3c332f>
    <Einddatum_Beperking xmlns="11338c8b-c7d6-4fc0-8449-79058dd8ffbb" xsi:nil="true"/>
    <pc74fc44ba064d88936f8cc21f1e9089 xmlns="11338c8b-c7d6-4fc0-8449-79058dd8ffbb">
      <Terms xmlns="http://schemas.microsoft.com/office/infopath/2007/PartnerControls"/>
    </pc74fc44ba064d88936f8cc21f1e9089>
    <Datum_Ingang_Beperking xmlns="11338c8b-c7d6-4fc0-8449-79058dd8ffbb" xsi:nil="true"/>
    <j4914a374ee645c695fe16124fd681fb xmlns="11338c8b-c7d6-4fc0-8449-79058dd8ffbb">
      <Terms xmlns="http://schemas.microsoft.com/office/infopath/2007/PartnerControls"/>
    </j4914a374ee645c695fe16124fd681fb>
    <Projectbeschrijving xmlns="11338c8b-c7d6-4fc0-8449-79058dd8ffbb" xsi:nil="true"/>
    <_dlc_DocId xmlns="dc26ccdb-062d-4ea4-932d-04ac8ab2521a">TYHD2TWNUNSV-1571666757-416</_dlc_DocId>
    <_dlc_DocIdUrl xmlns="dc26ccdb-062d-4ea4-932d-04ac8ab2521a">
      <Url>https://gemeenteznstd.sharepoint.com/sites/PJ_VervangingEnterpriseOne/_layouts/15/DocIdRedir.aspx?ID=TYHD2TWNUNSV-1571666757-416</Url>
      <Description>TYHD2TWNUNSV-1571666757-416</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21D003393F99641987E5307ADFEE713" ma:contentTypeVersion="29" ma:contentTypeDescription="Create a new document." ma:contentTypeScope="" ma:versionID="29fa02cfb07f714187149462fed6a8ce">
  <xsd:schema xmlns:xsd="http://www.w3.org/2001/XMLSchema" xmlns:xs="http://www.w3.org/2001/XMLSchema" xmlns:p="http://schemas.microsoft.com/office/2006/metadata/properties" xmlns:ns2="dc26ccdb-062d-4ea4-932d-04ac8ab2521a" xmlns:ns3="http://schemas.microsoft.com/sharepoint/v3/fields" xmlns:ns4="11338c8b-c7d6-4fc0-8449-79058dd8ffbb" targetNamespace="http://schemas.microsoft.com/office/2006/metadata/properties" ma:root="true" ma:fieldsID="f37afc38553c996dddb277d9486d7e14" ns2:_="" ns3:_="" ns4:_="">
    <xsd:import namespace="dc26ccdb-062d-4ea4-932d-04ac8ab2521a"/>
    <xsd:import namespace="http://schemas.microsoft.com/sharepoint/v3/fields"/>
    <xsd:import namespace="11338c8b-c7d6-4fc0-8449-79058dd8ffbb"/>
    <xsd:element name="properties">
      <xsd:complexType>
        <xsd:sequence>
          <xsd:element name="documentManagement">
            <xsd:complexType>
              <xsd:all>
                <xsd:element ref="ns2:_dlc_DocId" minOccurs="0"/>
                <xsd:element ref="ns2:_dlc_DocIdUrl" minOccurs="0"/>
                <xsd:element ref="ns2:_dlc_DocIdPersistId" minOccurs="0"/>
                <xsd:element ref="ns3:_Status" minOccurs="0"/>
                <xsd:element ref="ns4:o1a2d2658b504ff8bb19e1adc1f0f2a3" minOccurs="0"/>
                <xsd:element ref="ns2:TaxCatchAll" minOccurs="0"/>
                <xsd:element ref="ns4:pc74fc44ba064d88936f8cc21f1e9089" minOccurs="0"/>
                <xsd:element ref="ns4:Bron_Systeem" minOccurs="0"/>
                <xsd:element ref="ns4:Datum_Ingang_Beperking" minOccurs="0"/>
                <xsd:element ref="ns4:Einddatum_Beperking" minOccurs="0"/>
                <xsd:element ref="ns4:Extern-ID" minOccurs="0"/>
                <xsd:element ref="ns4:pb9389281eaa429bb4a4674306d5a302" minOccurs="0"/>
                <xsd:element ref="ns4:Projectbeschrijving" minOccurs="0"/>
                <xsd:element ref="ns4:j4914a374ee645c695fe16124fd681fb" minOccurs="0"/>
                <xsd:element ref="ns4:Projectonderdeel" minOccurs="0"/>
                <xsd:element ref="ns4:MediaServiceMetadata" minOccurs="0"/>
                <xsd:element ref="ns4:MediaServiceFastMetadata" minOccurs="0"/>
                <xsd:element ref="ns4:MediaServiceSearchProperties" minOccurs="0"/>
                <xsd:element ref="ns4:MediaServiceObjectDetectorVersions" minOccurs="0"/>
                <xsd:element ref="ns4:lcf76f155ced4ddcb4097134ff3c332f" minOccurs="0"/>
                <xsd:element ref="ns4:MediaServiceOCR" minOccurs="0"/>
                <xsd:element ref="ns4:MediaServiceGenerationTime" minOccurs="0"/>
                <xsd:element ref="ns4:MediaServiceEventHashCode" minOccurs="0"/>
                <xsd:element ref="ns2:SharedWithUsers" minOccurs="0"/>
                <xsd:element ref="ns2:SharedWithDetails"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26ccdb-062d-4ea4-932d-04ac8ab2521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4" nillable="true" ma:displayName="Taxonomy Catch All Column" ma:hidden="true" ma:list="{9b8564f2-e741-4e4f-9c23-d82437f90ed9}" ma:internalName="TaxCatchAll" ma:showField="CatchAllData" ma:web="dc26ccdb-062d-4ea4-932d-04ac8ab2521a">
      <xsd:complexType>
        <xsd:complexContent>
          <xsd:extension base="dms:MultiChoiceLookup">
            <xsd:sequence>
              <xsd:element name="Value" type="dms:Lookup" maxOccurs="unbounded" minOccurs="0" nillable="true"/>
            </xsd:sequence>
          </xsd:extension>
        </xsd:complexContent>
      </xsd:complexType>
    </xsd:element>
    <xsd:element name="SharedWithUsers" ma:index="3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Document fase" ma:format="Dropdown" ma:internalName="_Status">
      <xsd:simpleType>
        <xsd:union memberTypes="dms:Text">
          <xsd:simpleType>
            <xsd:restriction base="dms:Choice">
              <xsd:enumeration value="Ne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11338c8b-c7d6-4fc0-8449-79058dd8ffbb" elementFormDefault="qualified">
    <xsd:import namespace="http://schemas.microsoft.com/office/2006/documentManagement/types"/>
    <xsd:import namespace="http://schemas.microsoft.com/office/infopath/2007/PartnerControls"/>
    <xsd:element name="o1a2d2658b504ff8bb19e1adc1f0f2a3" ma:index="13" nillable="true" ma:taxonomy="true" ma:internalName="o1a2d2658b504ff8bb19e1adc1f0f2a3" ma:taxonomyFieldName="Afdeling" ma:displayName="Afdeling" ma:default="" ma:fieldId="{81a2d265-8b50-4ff8-bb19-e1adc1f0f2a3}" ma:sspId="38de04f5-9adb-42a5-9f71-4a0da62c8538" ma:termSetId="06b6e6d2-eb39-426b-95ea-fcd21ad3ad26" ma:anchorId="00000000-0000-0000-0000-000000000000" ma:open="false" ma:isKeyword="false">
      <xsd:complexType>
        <xsd:sequence>
          <xsd:element ref="pc:Terms" minOccurs="0" maxOccurs="1"/>
        </xsd:sequence>
      </xsd:complexType>
    </xsd:element>
    <xsd:element name="pc74fc44ba064d88936f8cc21f1e9089" ma:index="16" nillable="true" ma:taxonomy="true" ma:internalName="pc74fc44ba064d88936f8cc21f1e9089" ma:taxonomyFieldName="Archiefvormer" ma:displayName="Archiefvormer" ma:default="" ma:fieldId="{9c74fc44-ba06-4d88-936f-8cc21f1e9089}" ma:sspId="38de04f5-9adb-42a5-9f71-4a0da62c8538" ma:termSetId="54d81e5e-5090-40ad-a6c9-a05fccb6b7b9" ma:anchorId="00000000-0000-0000-0000-000000000000" ma:open="false" ma:isKeyword="false">
      <xsd:complexType>
        <xsd:sequence>
          <xsd:element ref="pc:Terms" minOccurs="0" maxOccurs="1"/>
        </xsd:sequence>
      </xsd:complexType>
    </xsd:element>
    <xsd:element name="Bron_Systeem" ma:index="17" nillable="true" ma:displayName="Bron_Systeem" ma:internalName="Bron_Systeem">
      <xsd:simpleType>
        <xsd:restriction base="dms:Text">
          <xsd:maxLength value="255"/>
        </xsd:restriction>
      </xsd:simpleType>
    </xsd:element>
    <xsd:element name="Datum_Ingang_Beperking" ma:index="18" nillable="true" ma:displayName="Datum_Ingang_Beperking" ma:format="DateOnly" ma:internalName="Datum_Ingang_Beperking">
      <xsd:simpleType>
        <xsd:restriction base="dms:DateTime"/>
      </xsd:simpleType>
    </xsd:element>
    <xsd:element name="Einddatum_Beperking" ma:index="19" nillable="true" ma:displayName="Einddatum_Beperking" ma:format="DateOnly" ma:internalName="Einddatum_Beperking">
      <xsd:simpleType>
        <xsd:restriction base="dms:DateTime"/>
      </xsd:simpleType>
    </xsd:element>
    <xsd:element name="Extern-ID" ma:index="20" nillable="true" ma:displayName="Extern-ID" ma:internalName="Extern_x002d_ID">
      <xsd:simpleType>
        <xsd:restriction base="dms:Text">
          <xsd:maxLength value="255"/>
        </xsd:restriction>
      </xsd:simpleType>
    </xsd:element>
    <xsd:element name="pb9389281eaa429bb4a4674306d5a302" ma:index="22" nillable="true" ma:taxonomy="true" ma:internalName="pb9389281eaa429bb4a4674306d5a302" ma:taxonomyFieldName="Openbaarheidsbeperking" ma:displayName="Openbaarheidsbeperking" ma:default="" ma:fieldId="{9b938928-1eaa-429b-b4a4-674306d5a302}" ma:sspId="38de04f5-9adb-42a5-9f71-4a0da62c8538" ma:termSetId="83db9f87-e01a-40e7-aab2-d627d3193189" ma:anchorId="00000000-0000-0000-0000-000000000000" ma:open="false" ma:isKeyword="false">
      <xsd:complexType>
        <xsd:sequence>
          <xsd:element ref="pc:Terms" minOccurs="0" maxOccurs="1"/>
        </xsd:sequence>
      </xsd:complexType>
    </xsd:element>
    <xsd:element name="Projectbeschrijving" ma:index="23" nillable="true" ma:displayName="Projectbeschrijving" ma:internalName="Projectbeschrijving">
      <xsd:simpleType>
        <xsd:restriction base="dms:Text">
          <xsd:maxLength value="255"/>
        </xsd:restriction>
      </xsd:simpleType>
    </xsd:element>
    <xsd:element name="j4914a374ee645c695fe16124fd681fb" ma:index="25" nillable="true" ma:taxonomy="true" ma:internalName="j4914a374ee645c695fe16124fd681fb" ma:taxonomyFieldName="Projectfase" ma:displayName="Projectfase" ma:default="" ma:fieldId="{34914a37-4ee6-45c6-95fe-16124fd681fb}" ma:sspId="38de04f5-9adb-42a5-9f71-4a0da62c8538" ma:termSetId="aa91bdb2-54a8-4810-a2ef-dc13689e662a" ma:anchorId="00000000-0000-0000-0000-000000000000" ma:open="false" ma:isKeyword="false">
      <xsd:complexType>
        <xsd:sequence>
          <xsd:element ref="pc:Terms" minOccurs="0" maxOccurs="1"/>
        </xsd:sequence>
      </xsd:complexType>
    </xsd:element>
    <xsd:element name="Projectonderdeel" ma:index="26" nillable="true" ma:displayName="Projectonderdeel" ma:format="Dropdown" ma:internalName="Projectonderdeel">
      <xsd:simpleType>
        <xsd:union memberTypes="dms:Text">
          <xsd:simpleType>
            <xsd:restriction base="dms:Choice">
              <xsd:enumeration value="&lt;Zelf aan te vullen&gt;"/>
            </xsd:restriction>
          </xsd:simpleType>
        </xsd:union>
      </xsd:simpleType>
    </xsd:element>
    <xsd:element name="MediaServiceMetadata" ma:index="27" nillable="true" ma:displayName="MediaServiceMetadata" ma:hidden="true" ma:internalName="MediaServiceMetadata" ma:readOnly="true">
      <xsd:simpleType>
        <xsd:restriction base="dms:Note"/>
      </xsd:simpleType>
    </xsd:element>
    <xsd:element name="MediaServiceFastMetadata" ma:index="28" nillable="true" ma:displayName="MediaServiceFastMetadata" ma:hidden="true" ma:internalName="MediaServiceFastMetadata" ma:readOnly="true">
      <xsd:simpleType>
        <xsd:restriction base="dms:Note"/>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38de04f5-9adb-42a5-9f71-4a0da62c8538" ma:termSetId="09814cd3-568e-fe90-9814-8d621ff8fb84" ma:anchorId="fba54fb3-c3e1-fe81-a776-ca4b69148c4d" ma:open="true" ma:isKeyword="false">
      <xsd:complexType>
        <xsd:sequence>
          <xsd:element ref="pc:Terms" minOccurs="0" maxOccurs="1"/>
        </xsd:sequence>
      </xsd:complexType>
    </xsd:element>
    <xsd:element name="MediaServiceOCR" ma:index="33" nillable="true" ma:displayName="Extracted Text" ma:internalName="MediaServiceOCR" ma:readOnly="true">
      <xsd:simpleType>
        <xsd:restriction base="dms:Note">
          <xsd:maxLength value="255"/>
        </xsd:restriction>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ServiceEventHashCode" ma:index="35" nillable="true" ma:displayName="MediaServiceEventHashCode" ma:hidden="true" ma:internalName="MediaServiceEventHashCode" ma:readOnly="true">
      <xsd:simpleType>
        <xsd:restriction base="dms:Text"/>
      </xsd:simpleType>
    </xsd:element>
    <xsd:element name="MediaServiceDateTaken" ma:index="38"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Document fase"/>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014EEB-EC2E-49A6-A26B-60F1852F909C}">
  <ds:schemaRefs>
    <ds:schemaRef ds:uri="11338c8b-c7d6-4fc0-8449-79058dd8ffbb"/>
    <ds:schemaRef ds:uri="http://purl.org/dc/terms/"/>
    <ds:schemaRef ds:uri="http://purl.org/dc/elements/1.1/"/>
    <ds:schemaRef ds:uri="http://schemas.microsoft.com/sharepoint/v3/field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dc26ccdb-062d-4ea4-932d-04ac8ab2521a"/>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2048C234-2FA9-47AE-959D-C9030E857F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26ccdb-062d-4ea4-932d-04ac8ab2521a"/>
    <ds:schemaRef ds:uri="http://schemas.microsoft.com/sharepoint/v3/fields"/>
    <ds:schemaRef ds:uri="11338c8b-c7d6-4fc0-8449-79058dd8ff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401818B-D594-4844-8EA6-91436901652D}">
  <ds:schemaRefs>
    <ds:schemaRef ds:uri="http://schemas.microsoft.com/sharepoint/events"/>
  </ds:schemaRefs>
</ds:datastoreItem>
</file>

<file path=customXml/itemProps4.xml><?xml version="1.0" encoding="utf-8"?>
<ds:datastoreItem xmlns:ds="http://schemas.openxmlformats.org/officeDocument/2006/customXml" ds:itemID="{F266FF7F-EAD3-4D32-A188-F3AC8EC509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3</vt:i4>
      </vt:variant>
    </vt:vector>
  </HeadingPairs>
  <TitlesOfParts>
    <vt:vector size="10" baseType="lpstr">
      <vt:lpstr>Instructie</vt:lpstr>
      <vt:lpstr>PvE_FIN1-8</vt:lpstr>
      <vt:lpstr>PvE_FIN10</vt:lpstr>
      <vt:lpstr>PvE_FIN11</vt:lpstr>
      <vt:lpstr>FIN1-9</vt:lpstr>
      <vt:lpstr>FIN10</vt:lpstr>
      <vt:lpstr>FIN11</vt:lpstr>
      <vt:lpstr>'FIN10'!Afdrukbereik</vt:lpstr>
      <vt:lpstr>PvE_FIN10!Afdrukbereik</vt:lpstr>
      <vt:lpstr>'PvE_FIN1-8'!Afdrukbereik</vt:lpstr>
    </vt:vector>
  </TitlesOfParts>
  <Manager/>
  <Company>Gemeente Zaanstad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Boertje, Ernst</dc:creator>
  <cp:keywords/>
  <dc:description/>
  <cp:lastModifiedBy>Rijkhoff, Niels</cp:lastModifiedBy>
  <cp:revision/>
  <dcterms:created xsi:type="dcterms:W3CDTF">2024-04-11T05:39:08Z</dcterms:created>
  <dcterms:modified xsi:type="dcterms:W3CDTF">2024-09-19T17:38:52Z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0x010100821D003393F99641987E5307ADFEE713</vt:lpwstr>
  </property>
  <property fmtid="{D5CDD505-2E9C-101B-9397-08002B2CF9AE}" pid="3" name="Afdeling">
    <vt:lpwstr/>
  </property>
  <property fmtid="{D5CDD505-2E9C-101B-9397-08002B2CF9AE}" pid="4" name="MediaServiceImageTags">
    <vt:lpwstr/>
  </property>
  <property fmtid="{D5CDD505-2E9C-101B-9397-08002B2CF9AE}" pid="5" name="Openbaarheidsbeperking">
    <vt:lpwstr/>
  </property>
  <property fmtid="{D5CDD505-2E9C-101B-9397-08002B2CF9AE}" pid="6" name="Projectfase">
    <vt:lpwstr/>
  </property>
  <property fmtid="{D5CDD505-2E9C-101B-9397-08002B2CF9AE}" pid="7" name="Archiefvormer">
    <vt:lpwstr/>
  </property>
  <property fmtid="{D5CDD505-2E9C-101B-9397-08002B2CF9AE}" pid="8" name="_dlc_DocIdItemGuid">
    <vt:lpwstr>47dae992-47ee-4788-8ee6-dfe6f2e7ea12</vt:lpwstr>
  </property>
</Properties>
</file>