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5 CPR\HRM\31195285 EA Medische Keuringen\02 Aanbesteding\03 Publicatie\"/>
    </mc:Choice>
  </mc:AlternateContent>
  <bookViews>
    <workbookView xWindow="5910" yWindow="0" windowWidth="37380" windowHeight="18105"/>
  </bookViews>
  <sheets>
    <sheet name="Prijsinvulformulier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2" l="1"/>
  <c r="D29" i="2"/>
  <c r="D28" i="2" l="1"/>
  <c r="F28" i="2"/>
  <c r="E28" i="2" l="1"/>
  <c r="E29" i="2" s="1"/>
</calcChain>
</file>

<file path=xl/sharedStrings.xml><?xml version="1.0" encoding="utf-8"?>
<sst xmlns="http://schemas.openxmlformats.org/spreadsheetml/2006/main" count="40" uniqueCount="31">
  <si>
    <t>Bandbreedte</t>
  </si>
  <si>
    <t>Prijs Inschrijving</t>
  </si>
  <si>
    <t>Offshorekeuring</t>
  </si>
  <si>
    <t>Offshorekeuring Emergency Response Team</t>
  </si>
  <si>
    <t>Binnenvaartkeuring</t>
  </si>
  <si>
    <t>Zeevaartkeuring</t>
  </si>
  <si>
    <t>Bodemsaneringskeuring categorie B</t>
  </si>
  <si>
    <t>RWS Weginspecteur</t>
  </si>
  <si>
    <t>RWS Gezagvoerder / Stuurman</t>
  </si>
  <si>
    <t>RWS Verkeersleider (droog)</t>
  </si>
  <si>
    <t>RWS Operator (bediening nat)</t>
  </si>
  <si>
    <t>RWS Verkeersleider (nat)</t>
  </si>
  <si>
    <t>RWS Mobiel Verkeersleider</t>
  </si>
  <si>
    <t>RWS Handhaver-medewerker Handhaving</t>
  </si>
  <si>
    <t>RWS SVR cat A kantoor</t>
  </si>
  <si>
    <t>RWS SVR Cat B Techn. Werkzaamh</t>
  </si>
  <si>
    <t>RWS SVK Cat B light Hoofd techn</t>
  </si>
  <si>
    <t>Inspecteur basaal</t>
  </si>
  <si>
    <t>Inspecteur (ergometrie)</t>
  </si>
  <si>
    <t>Inspecteur (gevaarlijke stoffen)</t>
  </si>
  <si>
    <t>Inspecteur (ergo+gev. stoffen)</t>
  </si>
  <si>
    <t>Type Keuring</t>
  </si>
  <si>
    <t>Prijs per Keuring</t>
  </si>
  <si>
    <t>EA Medische Keuringen RWS zaak: 31195285</t>
  </si>
  <si>
    <t>Gemiddelde prijs Medische Keuring</t>
  </si>
  <si>
    <t>Onderwaarde</t>
  </si>
  <si>
    <t>Bovenwaarde</t>
  </si>
  <si>
    <r>
      <rPr>
        <b/>
        <sz val="12"/>
        <color theme="1"/>
        <rFont val="Verdana"/>
        <family val="2"/>
      </rPr>
      <t>Inschrijfprijs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(o.b.v. raming 9371 keuringen)</t>
    </r>
  </si>
  <si>
    <t>Bijlage 3a. Prijsinvulformulier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</si>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</sst>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€&quot;\ #,##0;[Red]&quot;€&quot;\ \-#,##0"/>
    <numFmt numFmtId="164" formatCode="_(&quot;€&quot;* #,##0.00_);_(&quot;€&quot;* \(#,##0.00\);_(&quot;€&quot;* &quot;-&quot;??_);_(@_)"/>
    <numFmt numFmtId="165" formatCode="#,##0_ ;[Red]\-#,##0\ "/>
    <numFmt numFmtId="166" formatCode="&quot;€&quot;\ #,##0.00"/>
    <numFmt numFmtId="167" formatCode="&quot;€&quot;\ #,##0"/>
    <numFmt numFmtId="168" formatCode="_(&quot;€&quot;* #,##0.00_);_(&quot;€&quot;* \(#,##0.00\);_(&quot;€&quot;* &quot;-&quot;_);_(@_)"/>
    <numFmt numFmtId="169" formatCode="_ &quot;€&quot;\ * #,##0_ ;_ &quot;€&quot;\ * \-#,##0_ ;_ &quot;€&quot;\ * &quot;-&quot;??_ ;_ @_ "/>
  </numFmts>
  <fonts count="12" x14ac:knownFonts="1"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name val="Verdana"/>
      <family val="2"/>
    </font>
    <font>
      <b/>
      <sz val="10"/>
      <name val="Verdana"/>
      <family val="2"/>
    </font>
    <font>
      <b/>
      <sz val="7"/>
      <name val="Verdana"/>
      <family val="2"/>
    </font>
    <font>
      <sz val="7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168" fontId="1" fillId="6" borderId="2" xfId="2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0" fontId="0" fillId="0" borderId="5" xfId="0" applyBorder="1" applyAlignment="1" applyProtection="1">
      <alignment wrapText="1"/>
    </xf>
    <xf numFmtId="0" fontId="0" fillId="0" borderId="2" xfId="0" applyBorder="1" applyAlignment="1" applyProtection="1">
      <alignment horizontal="center" vertical="center" wrapText="1"/>
    </xf>
    <xf numFmtId="0" fontId="0" fillId="7" borderId="0" xfId="0" applyFill="1" applyProtection="1"/>
    <xf numFmtId="0" fontId="0" fillId="0" borderId="0" xfId="0" applyProtection="1"/>
    <xf numFmtId="0" fontId="9" fillId="7" borderId="0" xfId="0" applyFont="1" applyFill="1" applyAlignment="1" applyProtection="1">
      <alignment wrapText="1"/>
    </xf>
    <xf numFmtId="0" fontId="0" fillId="0" borderId="0" xfId="0" applyBorder="1" applyProtection="1"/>
    <xf numFmtId="165" fontId="5" fillId="3" borderId="2" xfId="0" applyNumberFormat="1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4" fillId="7" borderId="0" xfId="0" applyFont="1" applyFill="1" applyBorder="1" applyAlignment="1" applyProtection="1">
      <alignment horizontal="center" vertical="center" wrapText="1"/>
    </xf>
    <xf numFmtId="9" fontId="4" fillId="3" borderId="2" xfId="4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6" fillId="7" borderId="0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49" fontId="8" fillId="3" borderId="2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vertical="center" wrapText="1"/>
    </xf>
    <xf numFmtId="49" fontId="6" fillId="7" borderId="0" xfId="0" applyNumberFormat="1" applyFont="1" applyFill="1" applyAlignment="1" applyProtection="1">
      <alignment horizontal="center" vertical="center" wrapText="1"/>
    </xf>
    <xf numFmtId="49" fontId="7" fillId="3" borderId="2" xfId="0" applyNumberFormat="1" applyFont="1" applyFill="1" applyBorder="1" applyAlignment="1" applyProtection="1">
      <alignment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0" fillId="0" borderId="2" xfId="0" applyBorder="1" applyAlignment="1" applyProtection="1">
      <alignment vertical="center" wrapText="1"/>
    </xf>
    <xf numFmtId="0" fontId="1" fillId="7" borderId="0" xfId="0" applyFont="1" applyFill="1" applyAlignment="1" applyProtection="1">
      <alignment horizontal="left" vertical="center" wrapText="1"/>
    </xf>
    <xf numFmtId="168" fontId="1" fillId="2" borderId="2" xfId="2" applyNumberFormat="1" applyFont="1" applyFill="1" applyBorder="1" applyAlignment="1" applyProtection="1">
      <alignment horizontal="left" vertical="center" wrapText="1"/>
    </xf>
    <xf numFmtId="166" fontId="0" fillId="7" borderId="0" xfId="0" applyNumberFormat="1" applyFill="1" applyProtection="1"/>
    <xf numFmtId="0" fontId="11" fillId="0" borderId="0" xfId="0" applyFont="1" applyBorder="1" applyProtection="1"/>
    <xf numFmtId="0" fontId="0" fillId="0" borderId="0" xfId="0" applyBorder="1" applyAlignment="1" applyProtection="1">
      <alignment horizontal="right"/>
    </xf>
    <xf numFmtId="168" fontId="1" fillId="2" borderId="0" xfId="2" applyNumberFormat="1" applyFont="1" applyFill="1" applyBorder="1" applyAlignment="1" applyProtection="1">
      <alignment horizontal="left" vertical="center" wrapText="1"/>
    </xf>
    <xf numFmtId="169" fontId="0" fillId="0" borderId="0" xfId="0" applyNumberFormat="1" applyBorder="1" applyProtection="1"/>
    <xf numFmtId="0" fontId="10" fillId="0" borderId="0" xfId="0" applyFont="1" applyBorder="1" applyAlignment="1" applyProtection="1">
      <alignment horizontal="right" vertical="center"/>
    </xf>
    <xf numFmtId="0" fontId="0" fillId="0" borderId="2" xfId="0" applyFill="1" applyBorder="1" applyAlignment="1" applyProtection="1">
      <alignment vertical="center" wrapText="1"/>
    </xf>
    <xf numFmtId="0" fontId="8" fillId="0" borderId="3" xfId="0" applyFont="1" applyFill="1" applyBorder="1" applyAlignment="1" applyProtection="1">
      <alignment vertical="center" wrapText="1"/>
    </xf>
    <xf numFmtId="0" fontId="0" fillId="7" borderId="0" xfId="0" applyFill="1" applyAlignment="1" applyProtection="1">
      <alignment vertical="center"/>
    </xf>
    <xf numFmtId="166" fontId="8" fillId="4" borderId="2" xfId="0" applyNumberFormat="1" applyFont="1" applyFill="1" applyBorder="1" applyAlignment="1" applyProtection="1">
      <alignment vertical="center"/>
    </xf>
    <xf numFmtId="166" fontId="8" fillId="5" borderId="3" xfId="0" applyNumberFormat="1" applyFont="1" applyFill="1" applyBorder="1" applyAlignment="1" applyProtection="1">
      <alignment horizontal="center" vertical="center" wrapText="1"/>
    </xf>
    <xf numFmtId="0" fontId="8" fillId="8" borderId="4" xfId="0" applyFont="1" applyFill="1" applyBorder="1" applyProtection="1"/>
    <xf numFmtId="167" fontId="1" fillId="9" borderId="5" xfId="0" applyNumberFormat="1" applyFont="1" applyFill="1" applyBorder="1" applyProtection="1"/>
    <xf numFmtId="167" fontId="9" fillId="8" borderId="4" xfId="0" applyNumberFormat="1" applyFont="1" applyFill="1" applyBorder="1" applyAlignment="1" applyProtection="1">
      <alignment horizontal="center" wrapText="1"/>
    </xf>
    <xf numFmtId="167" fontId="0" fillId="9" borderId="6" xfId="0" applyNumberFormat="1" applyFill="1" applyBorder="1" applyProtection="1"/>
    <xf numFmtId="169" fontId="8" fillId="0" borderId="0" xfId="0" applyNumberFormat="1" applyFont="1" applyBorder="1" applyProtection="1"/>
    <xf numFmtId="0" fontId="8" fillId="0" borderId="0" xfId="0" applyFont="1" applyAlignment="1" applyProtection="1">
      <alignment horizontal="right"/>
    </xf>
    <xf numFmtId="0" fontId="8" fillId="0" borderId="0" xfId="0" applyFont="1" applyProtection="1"/>
    <xf numFmtId="6" fontId="0" fillId="0" borderId="0" xfId="0" applyNumberFormat="1" applyProtection="1"/>
  </cellXfs>
  <cellStyles count="5">
    <cellStyle name="Procent" xfId="4" builtinId="5"/>
    <cellStyle name="Standaard" xfId="0" builtinId="0"/>
    <cellStyle name="Standaard 2" xfId="1"/>
    <cellStyle name="Standaard 9" xfId="3"/>
    <cellStyle name="Valuta" xfId="2" builtinId="4"/>
  </cellStyles>
  <dxfs count="0"/>
  <tableStyles count="0" defaultTableStyle="TableStyleMedium2" defaultPivotStyle="PivotStyleLight16"/>
  <colors>
    <mruColors>
      <color rgb="FFFF7C80"/>
      <color rgb="FFFFFFCC"/>
      <color rgb="FF007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480509</xdr:colOff>
      <xdr:row>7</xdr:row>
      <xdr:rowOff>34515</xdr:rowOff>
    </xdr:from>
    <xdr:to>
      <xdr:col>4</xdr:col>
      <xdr:colOff>965141</xdr:colOff>
      <xdr:row>7</xdr:row>
      <xdr:rowOff>236220</xdr:rowOff>
    </xdr:to>
    <xdr:sp macro="" textlink="">
      <xdr:nvSpPr>
        <xdr:cNvPr id="2" name="Pijl-omlaag 1"/>
        <xdr:cNvSpPr/>
      </xdr:nvSpPr>
      <xdr:spPr>
        <a:xfrm>
          <a:off x="4642934" y="1453740"/>
          <a:ext cx="484632" cy="201705"/>
        </a:xfrm>
        <a:prstGeom prst="downArrow">
          <a:avLst/>
        </a:prstGeom>
        <a:solidFill>
          <a:srgbClr val="FFFF00"/>
        </a:solidFill>
        <a:ln w="19050">
          <a:solidFill>
            <a:schemeClr val="tx1"/>
          </a:solidFill>
        </a:ln>
        <a:effectLst>
          <a:innerShdw blurRad="114300">
            <a:prstClr val="black"/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6</xdr:col>
      <xdr:colOff>236220</xdr:colOff>
      <xdr:row>2</xdr:row>
      <xdr:rowOff>38100</xdr:rowOff>
    </xdr:from>
    <xdr:ext cx="3535680" cy="3276600"/>
    <xdr:sp macro="" textlink="">
      <xdr:nvSpPr>
        <xdr:cNvPr id="3" name="Tekstvak 2"/>
        <xdr:cNvSpPr txBox="1"/>
      </xdr:nvSpPr>
      <xdr:spPr>
        <a:xfrm>
          <a:off x="6617970" y="457200"/>
          <a:ext cx="3535680" cy="3276600"/>
        </a:xfrm>
        <a:prstGeom prst="rect">
          <a:avLst/>
        </a:prstGeom>
        <a:solidFill>
          <a:srgbClr val="C0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1100" u="sng">
              <a:solidFill>
                <a:schemeClr val="bg1"/>
              </a:solidFill>
            </a:rPr>
            <a:t>Invulinstructie</a:t>
          </a:r>
        </a:p>
        <a:p>
          <a:endParaRPr lang="nl-NL" sz="1100" u="sng">
            <a:solidFill>
              <a:schemeClr val="bg1"/>
            </a:solidFill>
          </a:endParaRPr>
        </a:p>
        <a:p>
          <a:r>
            <a:rPr lang="nl-NL" sz="1100" u="none">
              <a:solidFill>
                <a:schemeClr val="bg1"/>
              </a:solidFill>
            </a:rPr>
            <a:t>Inschrijver</a:t>
          </a:r>
          <a:r>
            <a:rPr lang="nl-NL" sz="1100" u="none" baseline="0">
              <a:solidFill>
                <a:schemeClr val="bg1"/>
              </a:solidFill>
            </a:rPr>
            <a:t> dient </a:t>
          </a:r>
          <a:r>
            <a:rPr lang="nl-NL" sz="1100" u="sng" baseline="0">
              <a:solidFill>
                <a:schemeClr val="bg1"/>
              </a:solidFill>
            </a:rPr>
            <a:t>alle</a:t>
          </a:r>
          <a:r>
            <a:rPr lang="nl-NL" sz="1100" u="none" baseline="0">
              <a:solidFill>
                <a:schemeClr val="bg1"/>
              </a:solidFill>
            </a:rPr>
            <a:t> oranje cellen in te vullen met een prijs voor de respectievelijke medische keuring. Deze prijs dient binnen de opgegeven bandbreedte te vallen.</a:t>
          </a:r>
        </a:p>
        <a:p>
          <a:endParaRPr lang="nl-NL" sz="1100" u="none" baseline="0">
            <a:solidFill>
              <a:schemeClr val="bg1"/>
            </a:solidFill>
          </a:endParaRPr>
        </a:p>
        <a:p>
          <a:r>
            <a:rPr lang="nl-NL" sz="1100" u="none" baseline="0">
              <a:solidFill>
                <a:schemeClr val="bg1"/>
              </a:solidFill>
            </a:rPr>
            <a:t>Vervolgens wordt in cel E29 op basis van de gemiddelde prijs per medische keuring en het geraamde aantal keuringen voor de gehele looptijd, een fictieve aanneemsom berekend.</a:t>
          </a:r>
        </a:p>
        <a:p>
          <a:endParaRPr lang="nl-NL" sz="1100" u="none" baseline="0">
            <a:solidFill>
              <a:schemeClr val="bg1"/>
            </a:solidFill>
          </a:endParaRPr>
        </a:p>
        <a:p>
          <a:r>
            <a:rPr lang="nl-NL" sz="1100" u="none" baseline="0">
              <a:solidFill>
                <a:schemeClr val="bg1"/>
              </a:solidFill>
            </a:rPr>
            <a:t>Noteer de aanneemsom in cel E29 op het Inschrijvingsbiljet (bijlage 3). Dit is de Inschrijfprijs die zal worden beoordeeld ten behoeve van de gunning.</a:t>
          </a:r>
          <a:br>
            <a:rPr lang="nl-NL" sz="1100" u="none" baseline="0">
              <a:solidFill>
                <a:schemeClr val="bg1"/>
              </a:solidFill>
            </a:rPr>
          </a:br>
          <a:endParaRPr lang="nl-NL" sz="1100" u="none" baseline="0">
            <a:solidFill>
              <a:schemeClr val="bg1"/>
            </a:solidFill>
          </a:endParaRPr>
        </a:p>
        <a:p>
          <a:r>
            <a:rPr lang="nl-NL" sz="1100" u="none" baseline="0">
              <a:solidFill>
                <a:schemeClr val="bg1"/>
              </a:solidFill>
            </a:rPr>
            <a:t>4. Voeg het Inschrijvingsbiljet (rechtsgeldig ondertekend) en dit Prijsinvulformulier (volledig ingevuld) toe aan de Inschrijving (TenderNed kluis 'Prijs').</a:t>
          </a:r>
        </a:p>
        <a:p>
          <a:endParaRPr lang="nl-NL" sz="1100" u="none" baseline="0">
            <a:solidFill>
              <a:schemeClr val="bg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workbookViewId="0">
      <selection activeCell="E10" sqref="E10"/>
    </sheetView>
  </sheetViews>
  <sheetFormatPr defaultRowHeight="11.25" x14ac:dyDescent="0.15"/>
  <cols>
    <col min="1" max="1" width="1.75" style="7" customWidth="1"/>
    <col min="2" max="2" width="40" style="7" customWidth="1"/>
    <col min="3" max="3" width="2.25" style="7" customWidth="1"/>
    <col min="4" max="4" width="10.625" style="7" customWidth="1"/>
    <col min="5" max="5" width="18.5" style="7" customWidth="1"/>
    <col min="6" max="6" width="10.625" style="7" customWidth="1"/>
    <col min="7" max="13" width="9" style="7"/>
    <col min="14" max="14" width="36.875" style="7" bestFit="1" customWidth="1"/>
    <col min="15" max="16" width="15.125" style="7" customWidth="1"/>
    <col min="17" max="17" width="9" style="7"/>
    <col min="18" max="19" width="12.625" style="7" bestFit="1" customWidth="1"/>
    <col min="20" max="21" width="9" style="7"/>
    <col min="22" max="22" width="10.375" style="7" bestFit="1" customWidth="1"/>
    <col min="23" max="16384" width="9" style="7"/>
  </cols>
  <sheetData>
    <row r="1" spans="1:22" ht="18" customHeight="1" x14ac:dyDescent="0.2">
      <c r="A1" s="2" t="s">
        <v>28</v>
      </c>
      <c r="B1" s="3"/>
      <c r="C1" s="4"/>
      <c r="D1" s="5" t="s">
        <v>23</v>
      </c>
      <c r="E1" s="5"/>
      <c r="F1" s="6"/>
      <c r="G1" s="6"/>
      <c r="H1" s="6"/>
      <c r="I1" s="6"/>
      <c r="J1" s="6"/>
      <c r="K1" s="6"/>
      <c r="L1" s="6"/>
    </row>
    <row r="2" spans="1:22" ht="15" x14ac:dyDescent="0.2">
      <c r="A2" s="8"/>
      <c r="B2" s="8"/>
      <c r="C2" s="8"/>
      <c r="D2" s="5"/>
      <c r="E2" s="5"/>
      <c r="F2" s="6"/>
      <c r="G2" s="6"/>
      <c r="H2" s="6"/>
      <c r="I2" s="6"/>
      <c r="J2" s="6"/>
      <c r="K2" s="6"/>
      <c r="L2" s="6"/>
      <c r="N2" s="9"/>
      <c r="O2" s="9"/>
      <c r="P2" s="9"/>
      <c r="Q2" s="9"/>
      <c r="R2" s="9"/>
      <c r="S2" s="9"/>
      <c r="T2" s="9"/>
      <c r="U2" s="9"/>
      <c r="V2" s="9"/>
    </row>
    <row r="3" spans="1:22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N3" s="9"/>
      <c r="O3" s="9"/>
      <c r="P3" s="9"/>
      <c r="Q3" s="9"/>
      <c r="R3" s="9"/>
      <c r="S3" s="9"/>
      <c r="T3" s="9"/>
      <c r="U3" s="9"/>
      <c r="V3" s="9"/>
    </row>
    <row r="4" spans="1:22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N4" s="9"/>
      <c r="O4" s="9"/>
      <c r="P4" s="9"/>
      <c r="Q4" s="9"/>
      <c r="R4" s="9"/>
      <c r="S4" s="9"/>
      <c r="T4" s="9"/>
      <c r="U4" s="9"/>
      <c r="V4" s="9"/>
    </row>
    <row r="5" spans="1:22" ht="12.75" x14ac:dyDescent="0.15">
      <c r="A5" s="6"/>
      <c r="B5" s="10" t="s">
        <v>21</v>
      </c>
      <c r="C5" s="11"/>
      <c r="D5" s="12" t="s">
        <v>0</v>
      </c>
      <c r="E5" s="12"/>
      <c r="F5" s="12"/>
      <c r="G5" s="6"/>
      <c r="H5" s="6"/>
      <c r="I5" s="6"/>
      <c r="J5" s="6"/>
      <c r="K5" s="6"/>
      <c r="L5" s="6"/>
      <c r="N5" s="9"/>
      <c r="O5" s="13"/>
      <c r="P5" s="9"/>
      <c r="Q5" s="9"/>
      <c r="R5" s="13"/>
      <c r="S5" s="13"/>
      <c r="T5" s="9"/>
      <c r="U5" s="9"/>
      <c r="V5" s="9"/>
    </row>
    <row r="6" spans="1:22" x14ac:dyDescent="0.15">
      <c r="A6" s="6"/>
      <c r="B6" s="10"/>
      <c r="C6" s="14"/>
      <c r="D6" s="15"/>
      <c r="E6" s="15" t="s">
        <v>1</v>
      </c>
      <c r="F6" s="15"/>
      <c r="G6" s="6"/>
      <c r="H6" s="6"/>
      <c r="I6" s="6"/>
      <c r="J6" s="6"/>
      <c r="K6" s="6"/>
      <c r="L6" s="6"/>
      <c r="N6" s="9"/>
      <c r="O6" s="9"/>
      <c r="P6" s="9"/>
      <c r="Q6" s="9"/>
      <c r="R6" s="9"/>
      <c r="S6" s="9"/>
      <c r="T6" s="9"/>
      <c r="U6" s="9"/>
      <c r="V6" s="9"/>
    </row>
    <row r="7" spans="1:22" x14ac:dyDescent="0.15">
      <c r="A7" s="6"/>
      <c r="B7" s="16"/>
      <c r="C7" s="17"/>
      <c r="D7" s="18" t="s">
        <v>25</v>
      </c>
      <c r="E7" s="19" t="s">
        <v>22</v>
      </c>
      <c r="F7" s="18" t="s">
        <v>26</v>
      </c>
      <c r="G7" s="6"/>
      <c r="H7" s="6"/>
      <c r="I7" s="6"/>
      <c r="J7" s="6"/>
      <c r="K7" s="6"/>
      <c r="L7" s="6"/>
      <c r="N7" s="9"/>
      <c r="O7" s="9"/>
      <c r="P7" s="9"/>
      <c r="Q7" s="9"/>
      <c r="R7" s="9"/>
      <c r="S7" s="9"/>
      <c r="T7" s="9"/>
      <c r="U7" s="9"/>
      <c r="V7" s="9"/>
    </row>
    <row r="8" spans="1:22" ht="21" customHeight="1" x14ac:dyDescent="0.15">
      <c r="A8" s="6"/>
      <c r="B8" s="20"/>
      <c r="C8" s="21"/>
      <c r="D8" s="22"/>
      <c r="E8" s="23"/>
      <c r="F8" s="22"/>
      <c r="G8" s="6"/>
      <c r="H8" s="6"/>
      <c r="I8" s="6"/>
      <c r="J8" s="6"/>
      <c r="K8" s="6"/>
      <c r="L8" s="6"/>
      <c r="N8" s="9"/>
      <c r="O8" s="9"/>
      <c r="P8" s="9"/>
      <c r="Q8" s="9"/>
      <c r="R8" s="9"/>
      <c r="S8" s="9"/>
      <c r="T8" s="9"/>
      <c r="U8" s="9"/>
      <c r="V8" s="9"/>
    </row>
    <row r="9" spans="1:22" ht="15" customHeight="1" x14ac:dyDescent="0.15">
      <c r="A9" s="6"/>
      <c r="B9" s="24" t="s">
        <v>2</v>
      </c>
      <c r="C9" s="25"/>
      <c r="D9" s="26">
        <v>295</v>
      </c>
      <c r="E9" s="1"/>
      <c r="F9" s="26">
        <v>360</v>
      </c>
      <c r="G9" s="6"/>
      <c r="H9" s="6"/>
      <c r="I9" s="6"/>
      <c r="J9" s="27"/>
      <c r="K9" s="27"/>
      <c r="L9" s="27"/>
      <c r="N9" s="28"/>
      <c r="O9" s="29"/>
      <c r="P9" s="30"/>
      <c r="Q9" s="30"/>
      <c r="R9" s="31"/>
      <c r="S9" s="31"/>
      <c r="T9" s="9"/>
      <c r="U9" s="9"/>
      <c r="V9" s="9"/>
    </row>
    <row r="10" spans="1:22" ht="15" customHeight="1" x14ac:dyDescent="0.15">
      <c r="A10" s="6"/>
      <c r="B10" s="24" t="s">
        <v>3</v>
      </c>
      <c r="C10" s="25"/>
      <c r="D10" s="26">
        <v>415</v>
      </c>
      <c r="E10" s="1"/>
      <c r="F10" s="26">
        <v>505</v>
      </c>
      <c r="G10" s="6"/>
      <c r="H10" s="6"/>
      <c r="I10" s="6"/>
      <c r="J10" s="27"/>
      <c r="K10" s="27"/>
      <c r="L10" s="6"/>
      <c r="N10" s="9"/>
      <c r="O10" s="32"/>
      <c r="P10" s="30"/>
      <c r="Q10" s="30"/>
      <c r="R10" s="31"/>
      <c r="S10" s="31"/>
      <c r="T10" s="9"/>
      <c r="U10" s="9"/>
      <c r="V10" s="9"/>
    </row>
    <row r="11" spans="1:22" ht="15" customHeight="1" x14ac:dyDescent="0.15">
      <c r="A11" s="6"/>
      <c r="B11" s="24" t="s">
        <v>4</v>
      </c>
      <c r="C11" s="25"/>
      <c r="D11" s="26">
        <v>160</v>
      </c>
      <c r="E11" s="1"/>
      <c r="F11" s="26">
        <v>195</v>
      </c>
      <c r="G11" s="6"/>
      <c r="H11" s="6"/>
      <c r="I11" s="6"/>
      <c r="J11" s="27"/>
      <c r="K11" s="27"/>
      <c r="L11" s="6"/>
      <c r="N11" s="9"/>
      <c r="O11" s="32"/>
      <c r="P11" s="30"/>
      <c r="Q11" s="30"/>
      <c r="R11" s="31"/>
      <c r="S11" s="31"/>
      <c r="T11" s="9"/>
      <c r="U11" s="9"/>
      <c r="V11" s="9"/>
    </row>
    <row r="12" spans="1:22" ht="15" customHeight="1" x14ac:dyDescent="0.15">
      <c r="A12" s="6"/>
      <c r="B12" s="24" t="s">
        <v>5</v>
      </c>
      <c r="C12" s="25"/>
      <c r="D12" s="26">
        <v>185</v>
      </c>
      <c r="E12" s="1"/>
      <c r="F12" s="26">
        <v>225</v>
      </c>
      <c r="G12" s="6"/>
      <c r="H12" s="6"/>
      <c r="I12" s="6"/>
      <c r="J12" s="27"/>
      <c r="K12" s="27"/>
      <c r="L12" s="6"/>
      <c r="N12" s="9"/>
      <c r="O12" s="32"/>
      <c r="P12" s="30"/>
      <c r="Q12" s="30"/>
      <c r="R12" s="31"/>
      <c r="S12" s="31"/>
      <c r="T12" s="9"/>
      <c r="U12" s="9"/>
      <c r="V12" s="9"/>
    </row>
    <row r="13" spans="1:22" ht="15" customHeight="1" x14ac:dyDescent="0.15">
      <c r="A13" s="6"/>
      <c r="B13" s="24" t="s">
        <v>6</v>
      </c>
      <c r="C13" s="25"/>
      <c r="D13" s="26">
        <v>300</v>
      </c>
      <c r="E13" s="1"/>
      <c r="F13" s="26">
        <v>365</v>
      </c>
      <c r="G13" s="6"/>
      <c r="H13" s="6"/>
      <c r="I13" s="6"/>
      <c r="J13" s="27"/>
      <c r="K13" s="27"/>
      <c r="L13" s="6"/>
      <c r="N13" s="9"/>
      <c r="O13" s="32"/>
      <c r="P13" s="30"/>
      <c r="Q13" s="30"/>
      <c r="R13" s="31"/>
      <c r="S13" s="31"/>
      <c r="T13" s="9"/>
      <c r="U13" s="9"/>
      <c r="V13" s="9"/>
    </row>
    <row r="14" spans="1:22" ht="15" customHeight="1" x14ac:dyDescent="0.15">
      <c r="A14" s="6"/>
      <c r="B14" s="33" t="s">
        <v>7</v>
      </c>
      <c r="C14" s="25"/>
      <c r="D14" s="26">
        <v>270</v>
      </c>
      <c r="E14" s="1"/>
      <c r="F14" s="26">
        <v>330</v>
      </c>
      <c r="G14" s="6"/>
      <c r="H14" s="6"/>
      <c r="I14" s="6"/>
      <c r="J14" s="27"/>
      <c r="K14" s="27"/>
      <c r="L14" s="6"/>
      <c r="N14" s="9"/>
      <c r="O14" s="32"/>
      <c r="P14" s="30"/>
      <c r="Q14" s="30"/>
      <c r="R14" s="31"/>
      <c r="S14" s="31"/>
      <c r="T14" s="9"/>
      <c r="U14" s="9"/>
      <c r="V14" s="9"/>
    </row>
    <row r="15" spans="1:22" ht="15" customHeight="1" x14ac:dyDescent="0.15">
      <c r="A15" s="6"/>
      <c r="B15" s="24" t="s">
        <v>8</v>
      </c>
      <c r="C15" s="25"/>
      <c r="D15" s="26">
        <v>325</v>
      </c>
      <c r="E15" s="1"/>
      <c r="F15" s="26">
        <v>395</v>
      </c>
      <c r="G15" s="6"/>
      <c r="H15" s="6"/>
      <c r="I15" s="6"/>
      <c r="J15" s="27"/>
      <c r="K15" s="27"/>
      <c r="L15" s="6"/>
      <c r="N15" s="9"/>
      <c r="O15" s="32"/>
      <c r="P15" s="30"/>
      <c r="Q15" s="30"/>
      <c r="R15" s="31"/>
      <c r="S15" s="31"/>
      <c r="T15" s="9"/>
      <c r="U15" s="9"/>
      <c r="V15" s="9"/>
    </row>
    <row r="16" spans="1:22" ht="15" customHeight="1" x14ac:dyDescent="0.15">
      <c r="A16" s="6"/>
      <c r="B16" s="33" t="s">
        <v>9</v>
      </c>
      <c r="C16" s="25"/>
      <c r="D16" s="26">
        <v>255</v>
      </c>
      <c r="E16" s="1"/>
      <c r="F16" s="26">
        <v>310</v>
      </c>
      <c r="G16" s="6"/>
      <c r="H16" s="6"/>
      <c r="I16" s="6"/>
      <c r="J16" s="27"/>
      <c r="K16" s="27"/>
      <c r="L16" s="6"/>
      <c r="N16" s="9"/>
      <c r="O16" s="32"/>
      <c r="P16" s="30"/>
      <c r="Q16" s="30"/>
      <c r="R16" s="31"/>
      <c r="S16" s="31"/>
      <c r="T16" s="9"/>
      <c r="U16" s="9"/>
      <c r="V16" s="9"/>
    </row>
    <row r="17" spans="1:22" ht="15" customHeight="1" x14ac:dyDescent="0.15">
      <c r="A17" s="6"/>
      <c r="B17" s="24" t="s">
        <v>10</v>
      </c>
      <c r="C17" s="25"/>
      <c r="D17" s="26">
        <v>305</v>
      </c>
      <c r="E17" s="1"/>
      <c r="F17" s="26">
        <v>370</v>
      </c>
      <c r="G17" s="6"/>
      <c r="H17" s="6"/>
      <c r="I17" s="6"/>
      <c r="J17" s="27"/>
      <c r="K17" s="27"/>
      <c r="L17" s="6"/>
      <c r="N17" s="9"/>
      <c r="O17" s="32"/>
      <c r="P17" s="30"/>
      <c r="Q17" s="30"/>
      <c r="R17" s="31"/>
      <c r="S17" s="31"/>
      <c r="T17" s="9"/>
      <c r="U17" s="9"/>
      <c r="V17" s="9"/>
    </row>
    <row r="18" spans="1:22" ht="15" customHeight="1" x14ac:dyDescent="0.15">
      <c r="A18" s="6"/>
      <c r="B18" s="24" t="s">
        <v>11</v>
      </c>
      <c r="C18" s="25"/>
      <c r="D18" s="26">
        <v>305</v>
      </c>
      <c r="E18" s="1"/>
      <c r="F18" s="26">
        <v>370</v>
      </c>
      <c r="G18" s="6"/>
      <c r="H18" s="6"/>
      <c r="I18" s="6"/>
      <c r="J18" s="27"/>
      <c r="K18" s="27"/>
      <c r="L18" s="6"/>
      <c r="N18" s="9"/>
      <c r="O18" s="32"/>
      <c r="P18" s="30"/>
      <c r="Q18" s="30"/>
      <c r="R18" s="31"/>
      <c r="S18" s="31"/>
      <c r="T18" s="9"/>
      <c r="U18" s="9"/>
      <c r="V18" s="9"/>
    </row>
    <row r="19" spans="1:22" ht="15" customHeight="1" x14ac:dyDescent="0.15">
      <c r="A19" s="6"/>
      <c r="B19" s="24" t="s">
        <v>12</v>
      </c>
      <c r="C19" s="25"/>
      <c r="D19" s="26">
        <v>245</v>
      </c>
      <c r="E19" s="1"/>
      <c r="F19" s="26">
        <v>300</v>
      </c>
      <c r="G19" s="6"/>
      <c r="H19" s="6"/>
      <c r="I19" s="6"/>
      <c r="J19" s="27"/>
      <c r="K19" s="27"/>
      <c r="L19" s="6"/>
      <c r="N19" s="9"/>
      <c r="O19" s="32"/>
      <c r="P19" s="30"/>
      <c r="Q19" s="30"/>
      <c r="R19" s="31"/>
      <c r="S19" s="31"/>
      <c r="T19" s="9"/>
      <c r="U19" s="9"/>
      <c r="V19" s="9"/>
    </row>
    <row r="20" spans="1:22" ht="15" customHeight="1" x14ac:dyDescent="0.15">
      <c r="A20" s="6"/>
      <c r="B20" s="24" t="s">
        <v>13</v>
      </c>
      <c r="C20" s="25"/>
      <c r="D20" s="26">
        <v>315</v>
      </c>
      <c r="E20" s="1"/>
      <c r="F20" s="26">
        <v>385</v>
      </c>
      <c r="G20" s="6"/>
      <c r="H20" s="6"/>
      <c r="I20" s="6"/>
      <c r="J20" s="27"/>
      <c r="K20" s="27"/>
      <c r="L20" s="6"/>
      <c r="N20" s="9"/>
      <c r="O20" s="32"/>
      <c r="P20" s="30"/>
      <c r="Q20" s="30"/>
      <c r="R20" s="31"/>
      <c r="S20" s="31"/>
      <c r="T20" s="9"/>
      <c r="U20" s="9"/>
      <c r="V20" s="9"/>
    </row>
    <row r="21" spans="1:22" ht="15" customHeight="1" x14ac:dyDescent="0.15">
      <c r="A21" s="6"/>
      <c r="B21" s="24" t="s">
        <v>14</v>
      </c>
      <c r="C21" s="25"/>
      <c r="D21" s="26">
        <v>205</v>
      </c>
      <c r="E21" s="1"/>
      <c r="F21" s="26">
        <v>250</v>
      </c>
      <c r="G21" s="6"/>
      <c r="H21" s="6"/>
      <c r="I21" s="6"/>
      <c r="J21" s="27"/>
      <c r="K21" s="27"/>
      <c r="L21" s="6"/>
      <c r="N21" s="9"/>
      <c r="O21" s="32"/>
      <c r="P21" s="30"/>
      <c r="Q21" s="30"/>
      <c r="R21" s="31"/>
      <c r="S21" s="31"/>
      <c r="T21" s="9"/>
      <c r="U21" s="9"/>
      <c r="V21" s="9"/>
    </row>
    <row r="22" spans="1:22" ht="15" customHeight="1" x14ac:dyDescent="0.15">
      <c r="A22" s="6"/>
      <c r="B22" s="33" t="s">
        <v>15</v>
      </c>
      <c r="C22" s="25"/>
      <c r="D22" s="26">
        <v>330</v>
      </c>
      <c r="E22" s="1"/>
      <c r="F22" s="26">
        <v>405</v>
      </c>
      <c r="G22" s="6"/>
      <c r="H22" s="6"/>
      <c r="I22" s="6"/>
      <c r="J22" s="27"/>
      <c r="K22" s="27"/>
      <c r="L22" s="6"/>
      <c r="N22" s="9"/>
      <c r="O22" s="32"/>
      <c r="P22" s="30"/>
      <c r="Q22" s="30"/>
      <c r="R22" s="31"/>
      <c r="S22" s="31"/>
      <c r="T22" s="9"/>
      <c r="U22" s="9"/>
      <c r="V22" s="9"/>
    </row>
    <row r="23" spans="1:22" ht="15" customHeight="1" x14ac:dyDescent="0.15">
      <c r="A23" s="6"/>
      <c r="B23" s="33" t="s">
        <v>16</v>
      </c>
      <c r="C23" s="25"/>
      <c r="D23" s="26">
        <v>205</v>
      </c>
      <c r="E23" s="1"/>
      <c r="F23" s="26">
        <v>255</v>
      </c>
      <c r="G23" s="6"/>
      <c r="H23" s="6"/>
      <c r="I23" s="6"/>
      <c r="J23" s="27"/>
      <c r="K23" s="27"/>
      <c r="L23" s="6"/>
      <c r="N23" s="9"/>
      <c r="O23" s="32"/>
      <c r="P23" s="30"/>
      <c r="Q23" s="30"/>
      <c r="R23" s="31"/>
      <c r="S23" s="31"/>
      <c r="T23" s="9"/>
      <c r="U23" s="9"/>
      <c r="V23" s="9"/>
    </row>
    <row r="24" spans="1:22" ht="15" customHeight="1" x14ac:dyDescent="0.15">
      <c r="A24" s="6"/>
      <c r="B24" s="24" t="s">
        <v>17</v>
      </c>
      <c r="C24" s="25"/>
      <c r="D24" s="26">
        <v>300</v>
      </c>
      <c r="E24" s="1"/>
      <c r="F24" s="26">
        <v>365</v>
      </c>
      <c r="G24" s="6"/>
      <c r="H24" s="6"/>
      <c r="I24" s="6"/>
      <c r="J24" s="27"/>
      <c r="K24" s="27"/>
      <c r="L24" s="6"/>
      <c r="N24" s="9"/>
      <c r="O24" s="32"/>
      <c r="P24" s="30"/>
      <c r="Q24" s="30"/>
      <c r="R24" s="31"/>
      <c r="S24" s="31"/>
      <c r="T24" s="9"/>
      <c r="U24" s="9"/>
      <c r="V24" s="9"/>
    </row>
    <row r="25" spans="1:22" ht="15" customHeight="1" x14ac:dyDescent="0.15">
      <c r="A25" s="6"/>
      <c r="B25" s="24" t="s">
        <v>18</v>
      </c>
      <c r="C25" s="25"/>
      <c r="D25" s="26">
        <v>485</v>
      </c>
      <c r="E25" s="1"/>
      <c r="F25" s="26">
        <v>595</v>
      </c>
      <c r="G25" s="6"/>
      <c r="H25" s="6"/>
      <c r="I25" s="6"/>
      <c r="J25" s="27"/>
      <c r="K25" s="27"/>
      <c r="L25" s="6"/>
      <c r="N25" s="9"/>
      <c r="O25" s="32"/>
      <c r="P25" s="30"/>
      <c r="Q25" s="30"/>
      <c r="R25" s="31"/>
      <c r="S25" s="31"/>
      <c r="T25" s="9"/>
      <c r="U25" s="9"/>
      <c r="V25" s="9"/>
    </row>
    <row r="26" spans="1:22" ht="15" customHeight="1" x14ac:dyDescent="0.15">
      <c r="A26" s="6"/>
      <c r="B26" s="24" t="s">
        <v>19</v>
      </c>
      <c r="C26" s="25"/>
      <c r="D26" s="26">
        <v>425</v>
      </c>
      <c r="E26" s="1"/>
      <c r="F26" s="26">
        <v>520</v>
      </c>
      <c r="G26" s="6"/>
      <c r="H26" s="6"/>
      <c r="I26" s="6"/>
      <c r="J26" s="27"/>
      <c r="K26" s="27"/>
      <c r="L26" s="6"/>
      <c r="N26" s="9"/>
      <c r="O26" s="32"/>
      <c r="P26" s="30"/>
      <c r="Q26" s="30"/>
      <c r="R26" s="31"/>
      <c r="S26" s="31"/>
      <c r="T26" s="9"/>
      <c r="U26" s="9"/>
      <c r="V26" s="9"/>
    </row>
    <row r="27" spans="1:22" ht="15" customHeight="1" x14ac:dyDescent="0.15">
      <c r="A27" s="6"/>
      <c r="B27" s="33" t="s">
        <v>20</v>
      </c>
      <c r="C27" s="25"/>
      <c r="D27" s="26">
        <v>425</v>
      </c>
      <c r="E27" s="1"/>
      <c r="F27" s="26">
        <v>520</v>
      </c>
      <c r="G27" s="6"/>
      <c r="H27" s="6"/>
      <c r="I27" s="6"/>
      <c r="J27" s="27"/>
      <c r="K27" s="27"/>
      <c r="L27" s="6"/>
      <c r="N27" s="9"/>
      <c r="O27" s="32"/>
      <c r="P27" s="30"/>
      <c r="Q27" s="30"/>
      <c r="R27" s="31"/>
      <c r="S27" s="31"/>
      <c r="T27" s="9"/>
      <c r="U27" s="9"/>
      <c r="V27" s="9"/>
    </row>
    <row r="28" spans="1:22" ht="12.6" customHeight="1" thickBot="1" x14ac:dyDescent="0.2">
      <c r="A28" s="6"/>
      <c r="B28" s="34" t="s">
        <v>24</v>
      </c>
      <c r="C28" s="35"/>
      <c r="D28" s="36">
        <f>SUM(D9:D27)/19</f>
        <v>302.63157894736844</v>
      </c>
      <c r="E28" s="37">
        <f>SUM(E9:E27)/19</f>
        <v>0</v>
      </c>
      <c r="F28" s="36">
        <f>SUM(F9:F27)/19</f>
        <v>369.4736842105263</v>
      </c>
      <c r="G28" s="6"/>
      <c r="H28" s="6"/>
      <c r="I28" s="6"/>
      <c r="J28" s="6"/>
      <c r="K28" s="6"/>
      <c r="L28" s="6"/>
      <c r="N28" s="9"/>
      <c r="O28" s="9"/>
      <c r="P28" s="9"/>
      <c r="Q28" s="9"/>
      <c r="R28" s="31"/>
      <c r="S28" s="31"/>
      <c r="T28" s="9"/>
      <c r="U28" s="9"/>
      <c r="V28" s="9"/>
    </row>
    <row r="29" spans="1:22" ht="18.600000000000001" customHeight="1" thickBot="1" x14ac:dyDescent="0.25">
      <c r="A29" s="6"/>
      <c r="B29" s="38" t="s">
        <v>27</v>
      </c>
      <c r="C29" s="6"/>
      <c r="D29" s="39">
        <f>D28*9371</f>
        <v>2835960.5263157897</v>
      </c>
      <c r="E29" s="40">
        <f>9371*E28</f>
        <v>0</v>
      </c>
      <c r="F29" s="41">
        <f>F28*9371</f>
        <v>3462337.8947368418</v>
      </c>
      <c r="G29" s="6"/>
      <c r="H29" s="6"/>
      <c r="I29" s="6"/>
      <c r="J29" s="6"/>
      <c r="K29" s="6"/>
      <c r="L29" s="6"/>
      <c r="N29" s="9"/>
      <c r="O29" s="9"/>
      <c r="P29" s="9"/>
      <c r="Q29" s="9"/>
      <c r="R29" s="42"/>
      <c r="S29" s="42"/>
      <c r="T29" s="9"/>
      <c r="U29" s="9"/>
      <c r="V29" s="9"/>
    </row>
    <row r="30" spans="1:22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22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3" spans="2:22" x14ac:dyDescent="0.15"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4"/>
    </row>
    <row r="34" spans="2:22" x14ac:dyDescent="0.15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2:22" x14ac:dyDescent="0.15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  <row r="37" spans="2:22" x14ac:dyDescent="0.15">
      <c r="O37" s="45" t="s">
        <v>29</v>
      </c>
      <c r="P37" s="45" t="s">
        <v>29</v>
      </c>
      <c r="Q37" s="45" t="s">
        <v>29</v>
      </c>
      <c r="R37" s="45" t="s">
        <v>29</v>
      </c>
      <c r="S37" s="45" t="s">
        <v>29</v>
      </c>
      <c r="T37" s="45" t="s">
        <v>29</v>
      </c>
      <c r="U37" s="45" t="s">
        <v>29</v>
      </c>
      <c r="V37" s="45" t="s">
        <v>29</v>
      </c>
    </row>
    <row r="38" spans="2:22" x14ac:dyDescent="0.15">
      <c r="O38" s="7" t="s">
        <v>29</v>
      </c>
    </row>
    <row r="39" spans="2:22" x14ac:dyDescent="0.15">
      <c r="O39" s="7" t="s">
        <v>29</v>
      </c>
    </row>
    <row r="40" spans="2:22" x14ac:dyDescent="0.15">
      <c r="O40" s="7" t="s">
        <v>30</v>
      </c>
    </row>
  </sheetData>
  <sheetProtection algorithmName="SHA-512" hashValue="CJpEU810bFP8VPumvsQEpDsMZdsO96u/E5vLL8T/wAITK6B0vwn82yxgHPmgsJEszgtKxPg0H6oQNo214rTS3Q==" saltValue="nRPCBaqQy9oSdjcH7IVtMA==" spinCount="100000" sheet="1" objects="1" scenarios="1" selectLockedCells="1"/>
  <mergeCells count="4">
    <mergeCell ref="A1:C1"/>
    <mergeCell ref="B5:B6"/>
    <mergeCell ref="D5:F5"/>
    <mergeCell ref="D1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Kuipers, Janko (CD)</dc:creator>
  <cp:lastModifiedBy>Kallen, Marcel van (RWS CD)</cp:lastModifiedBy>
  <cp:lastPrinted>2022-08-26T08:29:24Z</cp:lastPrinted>
  <dcterms:created xsi:type="dcterms:W3CDTF">2022-03-30T09:10:59Z</dcterms:created>
  <dcterms:modified xsi:type="dcterms:W3CDTF">2024-04-02T08:40:13Z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3a. Prijsinvulformulier.xlsx</vt:lpwstr>
  </property>
</Properties>
</file>