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Datacenter\Vernieuwen licenties\"/>
    </mc:Choice>
  </mc:AlternateContent>
  <xr:revisionPtr revIDLastSave="0" documentId="8_{FF93E38E-AE3F-4768-A70F-92BF5CDFBD80}" xr6:coauthVersionLast="47" xr6:coauthVersionMax="47" xr10:uidLastSave="{00000000-0000-0000-0000-000000000000}"/>
  <bookViews>
    <workbookView xWindow="-120" yWindow="-120" windowWidth="28710" windowHeight="15630" xr2:uid="{00000000-000D-0000-FFFF-FFFF00000000}"/>
  </bookViews>
  <sheets>
    <sheet name="Prijsformulier Perceel 1 SDDC" sheetId="5" r:id="rId1"/>
    <sheet name="Prijsformulier perceel 2 EU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25" i="5"/>
  <c r="E22" i="5"/>
  <c r="E15" i="5"/>
  <c r="E13" i="5"/>
  <c r="E8" i="5"/>
  <c r="E21" i="2"/>
  <c r="E20" i="2"/>
  <c r="E19" i="2"/>
  <c r="E13" i="2"/>
  <c r="E11" i="2"/>
  <c r="E10" i="2"/>
  <c r="E20" i="5"/>
  <c r="E19" i="5"/>
  <c r="E11" i="5"/>
  <c r="E10" i="5"/>
  <c r="E23" i="2" l="1"/>
  <c r="E15" i="2"/>
  <c r="E26" i="2" l="1"/>
</calcChain>
</file>

<file path=xl/sharedStrings.xml><?xml version="1.0" encoding="utf-8"?>
<sst xmlns="http://schemas.openxmlformats.org/spreadsheetml/2006/main" count="100" uniqueCount="47">
  <si>
    <t xml:space="preserve">Legenda </t>
  </si>
  <si>
    <t>De gele velden dient Inschrijver in te vullen.</t>
  </si>
  <si>
    <t>Het aangeboden prijsniveau dient van Q2-2024 te zijn</t>
  </si>
  <si>
    <t>Het groene veld wordt meegenomen in de beoordeling.</t>
  </si>
  <si>
    <t>Alle prijzen 
in euro's ex. BTW</t>
  </si>
  <si>
    <t xml:space="preserve">Inschrijfsom </t>
  </si>
  <si>
    <t>Optioneel: éénmalige diensten</t>
  </si>
  <si>
    <t>Toelichting; waar een minimaal aantal uur voor een activiteit vermeld staat, dient u minimaal dit aantal uren op te geven. U dient dus minimaal het aantal gemelde uur te offereren. Indien u bv inschat 12 uur extra nodig te hebben voor de voorbereiding dan geeft u 36 (12  + 24) uur .</t>
  </si>
  <si>
    <t>Voorbereiding implementatie</t>
  </si>
  <si>
    <t>Minimum aantal uur</t>
  </si>
  <si>
    <t>Minimum aantal uur + extra uren</t>
  </si>
  <si>
    <t>Uurtarief (ex. BTW)</t>
  </si>
  <si>
    <t>Totaal in € (ex. BTW)</t>
  </si>
  <si>
    <t>Eventuele motivering</t>
  </si>
  <si>
    <t>In samenspraak met Opdrachtgever opstellen van een implementatieplan van het vernieuwen van de licenties van de Software Producten van de virtualisatielaag van de SDDC</t>
  </si>
  <si>
    <t>Nazorg implementatie</t>
  </si>
  <si>
    <t>Aantal uur</t>
  </si>
  <si>
    <t>Stand-by in de eerste 2 weken na de in productie name van de nieuwe Software Producten voor de virtualisatielaag  van de SDDC, ten behoeve van eventuele troubleshooting van problemen</t>
  </si>
  <si>
    <t xml:space="preserve"> </t>
  </si>
  <si>
    <t xml:space="preserve">Technische ondersteuning van de Technische Beheerders van de Opdrachtgever in de eerste 2 maanden na in productie name. </t>
  </si>
  <si>
    <t>Cursussen, webinars en instructie</t>
  </si>
  <si>
    <t>Aantal</t>
  </si>
  <si>
    <t>Stuksprijs (ex. BTW)</t>
  </si>
  <si>
    <t>Workshop 3 technisch beheerders -&gt; beheerportal, incident management, change management en escalaties</t>
  </si>
  <si>
    <t>+</t>
  </si>
  <si>
    <t>Totaal éénmalige kosten diensten</t>
  </si>
  <si>
    <t>Levering licenties en support Software Producten</t>
  </si>
  <si>
    <t>Levering</t>
  </si>
  <si>
    <t>Levering van licenties en support VMWare Cloud Foundation (VCF)  tbv de virtualisatielaag SDDC 
(voor 3 jaar)</t>
  </si>
  <si>
    <t>Levering van licenties en support VCF Add-On VMWare Firewall (Distributed Firewall) tbv de virtualisatielaag SDDC (voor 3 jaar)</t>
  </si>
  <si>
    <t>Totale kosten levering licenties en support Software producten tbv virtualisatielaag SDDC</t>
  </si>
  <si>
    <r>
      <t xml:space="preserve">Totaal </t>
    </r>
    <r>
      <rPr>
        <b/>
        <sz val="11"/>
        <color rgb="FFFF0000"/>
        <rFont val="Calibri"/>
        <family val="2"/>
        <scheme val="minor"/>
      </rPr>
      <t>(dit bedrag geldt als Totale Inschrijfsom)</t>
    </r>
  </si>
  <si>
    <t>Ondertekend door:</t>
  </si>
  <si>
    <t>Bedrijfsnaam inschrijver</t>
  </si>
  <si>
    <t>Naam tekeningsbevoegde</t>
  </si>
  <si>
    <t>Functie tekeningsbevoegde</t>
  </si>
  <si>
    <t>Datum</t>
  </si>
  <si>
    <t>Handtekening tekeningsbevoegde</t>
  </si>
  <si>
    <t>Toelichting; waar een minimaal aantal uur voor een activiteit vermeld staat, dient u minimaal dit aantal uren op te geven. U dient dus minimaal het aantal gemelde uur te offereren. Indien u bv inschat 12 uur extra nodig te hebben voor de voorbereiding dan geeft u 36 (12  + 24) uur op.</t>
  </si>
  <si>
    <t>In samenspraak met Opdrachtgever opstellen van een implementatieplan van het vernieuwen van de licenties van de Software Producten van de EUC.</t>
  </si>
  <si>
    <t>Stand-by in de eerste 2 weken na de in productie name van de nieuwe Software Producten voor de EUC, ten behoeve van eventuele troubleshooting van problemen.</t>
  </si>
  <si>
    <t>Levering van licenties en support Workspace ONE Advanced tbv de virtualisatielaag EUC (voor 3 jaar)</t>
  </si>
  <si>
    <t>Levering van licenties en support Horizon Universal tbv de virtualisatielaag EUC; Concurrent User Qty 50 (voor 3 jaar)</t>
  </si>
  <si>
    <t>Levering van licenties en support Horizon Universal tbv de virtualisatielaag EUC; Concurrent User Qty 10 (voor 3 jaar)</t>
  </si>
  <si>
    <t>Totale kosten levering licenties en support Software producten tbv virtualisatielaag EUC</t>
  </si>
  <si>
    <t>Bijlage 5 - Prijzenblad
Licenties en support virtualisatielaag EUC  - gemeente Haarlem</t>
  </si>
  <si>
    <t>Bijlage 5 - Prijzenblad
Licenties en support virtualisatielaag SDDC  - gemeente Haarlem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</si>
</sst>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00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5" xfId="0" applyBorder="1"/>
    <xf numFmtId="0" fontId="0" fillId="0" borderId="17" xfId="0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right" vertical="center"/>
    </xf>
    <xf numFmtId="0" fontId="0" fillId="2" borderId="7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7" borderId="7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left" vertical="center"/>
    </xf>
    <xf numFmtId="44" fontId="4" fillId="4" borderId="10" xfId="2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164" fontId="4" fillId="7" borderId="1" xfId="0" applyNumberFormat="1" applyFont="1" applyFill="1" applyBorder="1" applyAlignment="1">
      <alignment horizontal="center" vertical="center"/>
    </xf>
    <xf numFmtId="164" fontId="4" fillId="5" borderId="6" xfId="0" applyNumberFormat="1" applyFont="1" applyFill="1" applyBorder="1" applyAlignment="1">
      <alignment horizontal="left" vertical="center"/>
    </xf>
    <xf numFmtId="164" fontId="4" fillId="7" borderId="6" xfId="0" applyNumberFormat="1" applyFont="1" applyFill="1" applyBorder="1" applyAlignment="1">
      <alignment horizontal="center" vertical="center"/>
    </xf>
    <xf numFmtId="164" fontId="4" fillId="5" borderId="6" xfId="0" applyNumberFormat="1" applyFont="1" applyFill="1" applyBorder="1" applyAlignment="1">
      <alignment horizontal="center"/>
    </xf>
    <xf numFmtId="164" fontId="4" fillId="6" borderId="6" xfId="0" applyNumberFormat="1" applyFont="1" applyFill="1" applyBorder="1" applyAlignment="1">
      <alignment vertical="center"/>
    </xf>
    <xf numFmtId="164" fontId="4" fillId="6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/>
    </xf>
    <xf numFmtId="0" fontId="0" fillId="5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44" fontId="0" fillId="4" borderId="5" xfId="2" applyFont="1" applyFill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wrapText="1"/>
    </xf>
    <xf numFmtId="0" fontId="4" fillId="8" borderId="3" xfId="0" applyFont="1" applyFill="1" applyBorder="1" applyAlignment="1">
      <alignment wrapText="1"/>
    </xf>
    <xf numFmtId="0" fontId="4" fillId="8" borderId="21" xfId="0" applyFont="1" applyFill="1" applyBorder="1" applyAlignment="1">
      <alignment wrapText="1"/>
    </xf>
    <xf numFmtId="0" fontId="4" fillId="8" borderId="15" xfId="0" applyFont="1" applyFill="1" applyBorder="1" applyAlignment="1">
      <alignment horizontal="left" vertical="top" wrapText="1"/>
    </xf>
    <xf numFmtId="0" fontId="6" fillId="7" borderId="7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vertical="center" wrapText="1"/>
    </xf>
    <xf numFmtId="0" fontId="4" fillId="8" borderId="19" xfId="0" applyFont="1" applyFill="1" applyBorder="1" applyAlignment="1">
      <alignment vertical="center" wrapText="1"/>
    </xf>
    <xf numFmtId="0" fontId="4" fillId="8" borderId="9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7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6" borderId="17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4" fillId="5" borderId="20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164" fontId="4" fillId="5" borderId="20" xfId="0" applyNumberFormat="1" applyFont="1" applyFill="1" applyBorder="1" applyAlignment="1">
      <alignment vertical="center"/>
    </xf>
    <xf numFmtId="3" fontId="0" fillId="0" borderId="7" xfId="0" applyNumberFormat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164" fontId="4" fillId="6" borderId="7" xfId="0" applyNumberFormat="1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0" fillId="5" borderId="2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0" borderId="22" xfId="0" applyBorder="1"/>
    <xf numFmtId="0" fontId="7" fillId="0" borderId="2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44" fontId="0" fillId="4" borderId="24" xfId="2" applyFont="1" applyFill="1" applyBorder="1" applyAlignment="1">
      <alignment horizontal="left" vertical="center" wrapText="1"/>
    </xf>
    <xf numFmtId="0" fontId="0" fillId="5" borderId="25" xfId="0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3" borderId="25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5" fillId="8" borderId="11" xfId="0" applyFont="1" applyFill="1" applyBorder="1" applyAlignment="1">
      <alignment horizontal="left" vertical="center" wrapText="1"/>
    </xf>
    <xf numFmtId="0" fontId="5" fillId="8" borderId="12" xfId="0" applyFont="1" applyFill="1" applyBorder="1" applyAlignment="1">
      <alignment horizontal="left" vertical="center" wrapText="1"/>
    </xf>
    <xf numFmtId="0" fontId="5" fillId="8" borderId="13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</cellXfs>
  <cellStyles count="3">
    <cellStyle name="College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Colleg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5341-0470-4700-ADAB-DE0069339C6E}">
  <dimension ref="A1:H33"/>
  <sheetViews>
    <sheetView tabSelected="1" zoomScaleNormal="100" workbookViewId="0">
      <selection activeCell="A6" sqref="A6:F6"/>
    </sheetView>
  </sheetViews>
  <sheetFormatPr defaultRowHeight="15" x14ac:dyDescent="0.25"/>
  <cols>
    <col min="1" max="1" width="51.85546875" style="2" customWidth="1"/>
    <col min="2" max="2" width="16" style="2" customWidth="1"/>
    <col min="3" max="3" width="16.85546875" customWidth="1"/>
    <col min="4" max="4" width="18.7109375" customWidth="1"/>
    <col min="5" max="5" width="22.28515625" customWidth="1"/>
    <col min="6" max="6" width="41.42578125" customWidth="1"/>
    <col min="7" max="7" width="40.140625" customWidth="1"/>
    <col min="8" max="8" width="22.5703125" customWidth="1"/>
  </cols>
  <sheetData>
    <row r="1" spans="1:8" s="41" customFormat="1" ht="41.45" customHeight="1" x14ac:dyDescent="0.25">
      <c r="A1" s="80" t="s">
        <v>46</v>
      </c>
      <c r="B1" s="81"/>
      <c r="C1" s="81"/>
      <c r="D1" s="81"/>
      <c r="E1" s="81"/>
      <c r="F1" s="81"/>
      <c r="G1"/>
      <c r="H1"/>
    </row>
    <row r="2" spans="1:8" s="1" customFormat="1" ht="38.25" customHeight="1" x14ac:dyDescent="0.25">
      <c r="A2" s="71" t="s">
        <v>0</v>
      </c>
      <c r="B2" s="65"/>
      <c r="C2" s="65"/>
      <c r="D2" s="64"/>
      <c r="E2" s="69"/>
      <c r="F2" s="60"/>
      <c r="G2"/>
      <c r="H2"/>
    </row>
    <row r="3" spans="1:8" ht="45" customHeight="1" x14ac:dyDescent="0.25">
      <c r="A3" s="67" t="s">
        <v>1</v>
      </c>
      <c r="B3" s="65"/>
      <c r="C3" s="65"/>
      <c r="D3" s="65"/>
      <c r="E3" s="70" t="s">
        <v>2</v>
      </c>
      <c r="F3" s="66"/>
    </row>
    <row r="4" spans="1:8" ht="45" customHeight="1" x14ac:dyDescent="0.25">
      <c r="A4" s="68" t="s">
        <v>3</v>
      </c>
      <c r="B4" s="65"/>
      <c r="C4" s="65"/>
      <c r="D4" s="65"/>
      <c r="E4" s="70" t="s">
        <v>4</v>
      </c>
      <c r="F4" s="66"/>
    </row>
    <row r="5" spans="1:8" s="1" customFormat="1" ht="48" customHeight="1" x14ac:dyDescent="0.25">
      <c r="A5" s="87" t="s">
        <v>5</v>
      </c>
      <c r="B5" s="88"/>
      <c r="C5" s="88"/>
      <c r="D5" s="88"/>
      <c r="E5" s="88"/>
      <c r="F5" s="89"/>
    </row>
    <row r="6" spans="1:8" s="13" customFormat="1" ht="61.5" customHeight="1" x14ac:dyDescent="0.25">
      <c r="A6" s="90" t="s">
        <v>6</v>
      </c>
      <c r="B6" s="90"/>
      <c r="C6" s="90"/>
      <c r="D6" s="90"/>
      <c r="E6" s="90"/>
      <c r="F6" s="90"/>
      <c r="G6" s="74" t="s">
        <v>7</v>
      </c>
    </row>
    <row r="7" spans="1:8" s="13" customFormat="1" ht="48" customHeight="1" x14ac:dyDescent="0.25">
      <c r="A7" s="42" t="s">
        <v>8</v>
      </c>
      <c r="B7" s="36" t="s">
        <v>9</v>
      </c>
      <c r="C7" s="14" t="s">
        <v>10</v>
      </c>
      <c r="D7" s="14" t="s">
        <v>11</v>
      </c>
      <c r="E7" s="22" t="s">
        <v>12</v>
      </c>
      <c r="F7" s="14" t="s">
        <v>13</v>
      </c>
      <c r="G7" s="75"/>
    </row>
    <row r="8" spans="1:8" s="13" customFormat="1" ht="61.5" customHeight="1" x14ac:dyDescent="0.25">
      <c r="A8" s="43" t="s">
        <v>14</v>
      </c>
      <c r="B8" s="17">
        <v>4</v>
      </c>
      <c r="C8" s="11"/>
      <c r="D8" s="15">
        <v>0</v>
      </c>
      <c r="E8" s="21">
        <f t="shared" ref="E8" si="0">C8*D8</f>
        <v>0</v>
      </c>
      <c r="F8" s="19"/>
      <c r="G8" s="72"/>
    </row>
    <row r="9" spans="1:8" s="13" customFormat="1" ht="48" customHeight="1" x14ac:dyDescent="0.25">
      <c r="A9" s="42" t="s">
        <v>15</v>
      </c>
      <c r="B9" s="14"/>
      <c r="C9" s="14" t="s">
        <v>16</v>
      </c>
      <c r="D9" s="14" t="s">
        <v>11</v>
      </c>
      <c r="E9" s="22" t="s">
        <v>12</v>
      </c>
      <c r="F9" s="22"/>
      <c r="G9" s="72"/>
    </row>
    <row r="10" spans="1:8" s="12" customFormat="1" ht="63.75" customHeight="1" x14ac:dyDescent="0.25">
      <c r="A10" s="43" t="s">
        <v>17</v>
      </c>
      <c r="B10" s="17">
        <v>24</v>
      </c>
      <c r="C10" s="11"/>
      <c r="D10" s="15">
        <v>0</v>
      </c>
      <c r="E10" s="21">
        <f t="shared" ref="E10:E11" si="1">C10*D10</f>
        <v>0</v>
      </c>
      <c r="F10" s="18"/>
      <c r="G10" s="12" t="s">
        <v>18</v>
      </c>
    </row>
    <row r="11" spans="1:8" s="12" customFormat="1" ht="51.75" customHeight="1" x14ac:dyDescent="0.25">
      <c r="A11" s="43" t="s">
        <v>19</v>
      </c>
      <c r="B11" s="17">
        <v>24</v>
      </c>
      <c r="C11" s="11"/>
      <c r="D11" s="15">
        <v>0</v>
      </c>
      <c r="E11" s="21">
        <f t="shared" si="1"/>
        <v>0</v>
      </c>
      <c r="F11" s="19"/>
    </row>
    <row r="12" spans="1:8" s="13" customFormat="1" ht="45" customHeight="1" x14ac:dyDescent="0.25">
      <c r="A12" s="42" t="s">
        <v>20</v>
      </c>
      <c r="B12" s="30"/>
      <c r="C12" s="14" t="s">
        <v>21</v>
      </c>
      <c r="D12" s="14" t="s">
        <v>22</v>
      </c>
      <c r="E12" s="22" t="s">
        <v>12</v>
      </c>
      <c r="F12" s="14" t="s">
        <v>13</v>
      </c>
    </row>
    <row r="13" spans="1:8" s="12" customFormat="1" ht="47.25" customHeight="1" x14ac:dyDescent="0.25">
      <c r="A13" s="43" t="s">
        <v>23</v>
      </c>
      <c r="B13" s="31"/>
      <c r="C13" s="17">
        <v>1</v>
      </c>
      <c r="D13" s="15">
        <v>0</v>
      </c>
      <c r="E13" s="21">
        <f>C13*D13</f>
        <v>0</v>
      </c>
      <c r="F13" s="18"/>
      <c r="G13" s="13"/>
    </row>
    <row r="14" spans="1:8" ht="18.75" x14ac:dyDescent="0.25">
      <c r="A14" s="6"/>
      <c r="B14" s="32"/>
      <c r="C14" s="7"/>
      <c r="D14" s="10" t="s">
        <v>24</v>
      </c>
      <c r="E14" s="23"/>
    </row>
    <row r="15" spans="1:8" s="1" customFormat="1" ht="44.25" customHeight="1" x14ac:dyDescent="0.25">
      <c r="A15" s="44" t="s">
        <v>25</v>
      </c>
      <c r="B15" s="45"/>
      <c r="C15" s="45"/>
      <c r="D15" s="46"/>
      <c r="E15" s="24">
        <f>SUM(E8,E10:E11,E13)</f>
        <v>0</v>
      </c>
    </row>
    <row r="16" spans="1:8" s="1" customFormat="1" ht="17.25" customHeight="1" x14ac:dyDescent="0.25">
      <c r="A16" s="51"/>
      <c r="B16" s="51"/>
      <c r="C16" s="51"/>
      <c r="D16" s="52"/>
      <c r="E16" s="53"/>
      <c r="F16" s="55"/>
    </row>
    <row r="17" spans="1:7" s="1" customFormat="1" ht="44.25" customHeight="1" x14ac:dyDescent="0.25">
      <c r="A17" s="76" t="s">
        <v>26</v>
      </c>
      <c r="B17" s="76"/>
      <c r="C17" s="76"/>
      <c r="D17" s="76"/>
      <c r="E17" s="76"/>
      <c r="F17" s="77"/>
    </row>
    <row r="18" spans="1:7" s="1" customFormat="1" ht="44.25" customHeight="1" x14ac:dyDescent="0.25">
      <c r="A18" s="42" t="s">
        <v>27</v>
      </c>
      <c r="B18" s="30"/>
      <c r="C18" s="14" t="s">
        <v>21</v>
      </c>
      <c r="D18" s="14" t="s">
        <v>22</v>
      </c>
      <c r="E18" s="22" t="s">
        <v>12</v>
      </c>
      <c r="F18" s="14" t="s">
        <v>13</v>
      </c>
    </row>
    <row r="19" spans="1:7" s="12" customFormat="1" ht="51.75" customHeight="1" x14ac:dyDescent="0.25">
      <c r="A19" s="43" t="s">
        <v>28</v>
      </c>
      <c r="B19" s="17"/>
      <c r="C19" s="59">
        <v>784</v>
      </c>
      <c r="D19" s="15">
        <v>0</v>
      </c>
      <c r="E19" s="21">
        <f t="shared" ref="E19" si="2">C19*D19</f>
        <v>0</v>
      </c>
      <c r="F19" s="19"/>
      <c r="G19" s="13"/>
    </row>
    <row r="20" spans="1:7" s="12" customFormat="1" ht="51.75" customHeight="1" x14ac:dyDescent="0.25">
      <c r="A20" s="43" t="s">
        <v>29</v>
      </c>
      <c r="B20" s="17"/>
      <c r="C20" s="59">
        <v>736</v>
      </c>
      <c r="D20" s="15">
        <v>0</v>
      </c>
      <c r="E20" s="21">
        <f t="shared" ref="E20" si="3">C20*D20</f>
        <v>0</v>
      </c>
      <c r="F20" s="19"/>
      <c r="G20" s="13" t="s">
        <v>18</v>
      </c>
    </row>
    <row r="21" spans="1:7" ht="18.75" x14ac:dyDescent="0.25">
      <c r="A21" s="6"/>
      <c r="B21" s="32"/>
      <c r="C21" s="7"/>
      <c r="D21" s="10" t="s">
        <v>24</v>
      </c>
      <c r="E21" s="23"/>
    </row>
    <row r="22" spans="1:7" s="1" customFormat="1" ht="44.25" customHeight="1" x14ac:dyDescent="0.25">
      <c r="A22" s="44" t="s">
        <v>30</v>
      </c>
      <c r="B22" s="45"/>
      <c r="C22" s="56"/>
      <c r="D22" s="57"/>
      <c r="E22" s="58">
        <f>SUM(E19:E20)</f>
        <v>0</v>
      </c>
    </row>
    <row r="23" spans="1:7" x14ac:dyDescent="0.25">
      <c r="A23" s="6"/>
      <c r="B23" s="32"/>
      <c r="C23" s="7"/>
      <c r="D23" s="7"/>
      <c r="E23" s="26"/>
    </row>
    <row r="24" spans="1:7" ht="18.75" x14ac:dyDescent="0.25">
      <c r="A24" s="8"/>
      <c r="B24" s="8"/>
      <c r="C24" s="9"/>
      <c r="D24" s="10" t="s">
        <v>24</v>
      </c>
      <c r="E24" s="4"/>
    </row>
    <row r="25" spans="1:7" s="1" customFormat="1" ht="44.25" customHeight="1" x14ac:dyDescent="0.25">
      <c r="A25" s="48" t="s">
        <v>31</v>
      </c>
      <c r="B25" s="48"/>
      <c r="C25" s="49"/>
      <c r="D25" s="49"/>
      <c r="E25" s="16">
        <f>E15+E22</f>
        <v>0</v>
      </c>
      <c r="F25" s="50"/>
    </row>
    <row r="26" spans="1:7" x14ac:dyDescent="0.25">
      <c r="A26" s="3"/>
      <c r="B26" s="3"/>
    </row>
    <row r="28" spans="1:7" s="40" customFormat="1" ht="34.5" customHeight="1" x14ac:dyDescent="0.25">
      <c r="A28" s="84" t="s">
        <v>32</v>
      </c>
      <c r="B28" s="85"/>
      <c r="C28" s="85"/>
      <c r="D28" s="85"/>
      <c r="E28" s="86"/>
    </row>
    <row r="29" spans="1:7" ht="33.75" customHeight="1" x14ac:dyDescent="0.25">
      <c r="A29" s="37" t="s">
        <v>33</v>
      </c>
      <c r="B29" s="33"/>
      <c r="C29" s="82"/>
      <c r="D29" s="82"/>
      <c r="E29" s="83"/>
    </row>
    <row r="30" spans="1:7" ht="33.75" customHeight="1" x14ac:dyDescent="0.25">
      <c r="A30" s="37" t="s">
        <v>34</v>
      </c>
      <c r="B30" s="33"/>
      <c r="C30" s="82"/>
      <c r="D30" s="82"/>
      <c r="E30" s="83"/>
    </row>
    <row r="31" spans="1:7" ht="33.75" customHeight="1" x14ac:dyDescent="0.25">
      <c r="A31" s="38" t="s">
        <v>35</v>
      </c>
      <c r="B31" s="34"/>
      <c r="C31" s="82"/>
      <c r="D31" s="82"/>
      <c r="E31" s="83"/>
    </row>
    <row r="32" spans="1:7" ht="33.75" customHeight="1" x14ac:dyDescent="0.25">
      <c r="A32" s="38" t="s">
        <v>36</v>
      </c>
      <c r="B32" s="34"/>
      <c r="C32" s="82"/>
      <c r="D32" s="82"/>
      <c r="E32" s="83"/>
    </row>
    <row r="33" spans="1:5" ht="72" customHeight="1" x14ac:dyDescent="0.25">
      <c r="A33" s="39" t="s">
        <v>37</v>
      </c>
      <c r="B33" s="35"/>
      <c r="C33" s="78"/>
      <c r="D33" s="78"/>
      <c r="E33" s="79"/>
    </row>
  </sheetData>
  <mergeCells count="11">
    <mergeCell ref="G6:G7"/>
    <mergeCell ref="A17:F17"/>
    <mergeCell ref="C33:E33"/>
    <mergeCell ref="A1:F1"/>
    <mergeCell ref="C29:E29"/>
    <mergeCell ref="C30:E30"/>
    <mergeCell ref="C31:E31"/>
    <mergeCell ref="C32:E32"/>
    <mergeCell ref="A28:E28"/>
    <mergeCell ref="A5:F5"/>
    <mergeCell ref="A6:F6"/>
  </mergeCells>
  <pageMargins left="0.7" right="0.7" top="0.75" bottom="0.75" header="0.3" footer="0.3"/>
  <pageSetup paperSize="9" scale="8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zoomScaleNormal="100" workbookViewId="0">
      <selection sqref="A1:F1"/>
    </sheetView>
  </sheetViews>
  <sheetFormatPr defaultRowHeight="15" x14ac:dyDescent="0.25"/>
  <cols>
    <col min="1" max="1" width="51.85546875" style="2" customWidth="1"/>
    <col min="2" max="2" width="16" style="2" customWidth="1"/>
    <col min="3" max="3" width="16.85546875" customWidth="1"/>
    <col min="4" max="4" width="18.7109375" customWidth="1"/>
    <col min="5" max="5" width="22.28515625" customWidth="1"/>
    <col min="6" max="6" width="41.42578125" customWidth="1"/>
    <col min="7" max="7" width="40.140625" customWidth="1"/>
    <col min="8" max="8" width="22.5703125" customWidth="1"/>
  </cols>
  <sheetData>
    <row r="1" spans="1:8" s="41" customFormat="1" ht="41.45" customHeight="1" x14ac:dyDescent="0.25">
      <c r="A1" s="80" t="s">
        <v>45</v>
      </c>
      <c r="B1" s="81"/>
      <c r="C1" s="81"/>
      <c r="D1" s="81"/>
      <c r="E1" s="81"/>
      <c r="F1" s="81"/>
      <c r="G1"/>
      <c r="H1"/>
    </row>
    <row r="2" spans="1:8" s="1" customFormat="1" ht="38.25" customHeight="1" x14ac:dyDescent="0.25">
      <c r="A2" s="73" t="s">
        <v>0</v>
      </c>
      <c r="B2" s="4"/>
      <c r="C2" s="4"/>
      <c r="D2" s="27"/>
      <c r="E2" s="61"/>
      <c r="F2" s="60"/>
      <c r="G2"/>
      <c r="H2"/>
    </row>
    <row r="3" spans="1:8" ht="45" customHeight="1" x14ac:dyDescent="0.25">
      <c r="A3" s="28" t="s">
        <v>1</v>
      </c>
      <c r="B3" s="4"/>
      <c r="C3" s="4"/>
      <c r="D3" s="4"/>
      <c r="E3" s="62" t="s">
        <v>2</v>
      </c>
      <c r="F3" s="60"/>
    </row>
    <row r="4" spans="1:8" ht="45" customHeight="1" x14ac:dyDescent="0.25">
      <c r="A4" s="29" t="s">
        <v>3</v>
      </c>
      <c r="B4" s="4"/>
      <c r="C4" s="5"/>
      <c r="D4" s="5"/>
      <c r="E4" s="63" t="s">
        <v>4</v>
      </c>
      <c r="F4" s="60"/>
    </row>
    <row r="5" spans="1:8" s="1" customFormat="1" ht="48" customHeight="1" x14ac:dyDescent="0.25">
      <c r="A5" s="92" t="s">
        <v>5</v>
      </c>
      <c r="B5" s="92"/>
      <c r="C5" s="92"/>
      <c r="D5" s="92"/>
      <c r="E5" s="92"/>
      <c r="F5" s="93"/>
    </row>
    <row r="6" spans="1:8" s="13" customFormat="1" ht="61.5" customHeight="1" x14ac:dyDescent="0.25">
      <c r="A6" s="91" t="s">
        <v>6</v>
      </c>
      <c r="B6" s="76"/>
      <c r="C6" s="76"/>
      <c r="D6" s="76"/>
      <c r="E6" s="76"/>
      <c r="F6" s="77"/>
      <c r="G6" s="94" t="s">
        <v>38</v>
      </c>
    </row>
    <row r="7" spans="1:8" s="13" customFormat="1" ht="48" customHeight="1" x14ac:dyDescent="0.25">
      <c r="A7" s="42" t="s">
        <v>8</v>
      </c>
      <c r="B7" s="36" t="s">
        <v>9</v>
      </c>
      <c r="C7" s="14" t="s">
        <v>10</v>
      </c>
      <c r="D7" s="14">
        <v>0</v>
      </c>
      <c r="E7" s="22" t="s">
        <v>12</v>
      </c>
      <c r="F7" s="14" t="s">
        <v>13</v>
      </c>
      <c r="G7" s="95"/>
    </row>
    <row r="8" spans="1:8" s="13" customFormat="1" ht="52.5" customHeight="1" x14ac:dyDescent="0.25">
      <c r="A8" s="43" t="s">
        <v>39</v>
      </c>
      <c r="B8" s="17">
        <v>4</v>
      </c>
      <c r="C8" s="11">
        <v>0</v>
      </c>
      <c r="D8" s="15">
        <v>0</v>
      </c>
      <c r="E8" s="21">
        <f>C8*D8</f>
        <v>0</v>
      </c>
      <c r="F8" s="19"/>
      <c r="G8" s="72"/>
    </row>
    <row r="9" spans="1:8" s="13" customFormat="1" ht="48" customHeight="1" x14ac:dyDescent="0.25">
      <c r="A9" s="42" t="s">
        <v>15</v>
      </c>
      <c r="B9" s="14"/>
      <c r="C9" s="14" t="s">
        <v>16</v>
      </c>
      <c r="D9" s="14" t="s">
        <v>11</v>
      </c>
      <c r="E9" s="20" t="s">
        <v>12</v>
      </c>
      <c r="F9" s="14" t="s">
        <v>13</v>
      </c>
      <c r="G9" s="72"/>
    </row>
    <row r="10" spans="1:8" s="12" customFormat="1" ht="51.75" customHeight="1" x14ac:dyDescent="0.25">
      <c r="A10" s="43" t="s">
        <v>40</v>
      </c>
      <c r="B10" s="17">
        <v>24</v>
      </c>
      <c r="C10" s="11"/>
      <c r="D10" s="15">
        <v>0</v>
      </c>
      <c r="E10" s="21">
        <f t="shared" ref="E10:E11" si="0">C10*D10</f>
        <v>0</v>
      </c>
      <c r="F10" s="18"/>
      <c r="G10" s="12" t="s">
        <v>18</v>
      </c>
    </row>
    <row r="11" spans="1:8" s="12" customFormat="1" ht="51.75" customHeight="1" x14ac:dyDescent="0.25">
      <c r="A11" s="43" t="s">
        <v>19</v>
      </c>
      <c r="B11" s="17">
        <v>24</v>
      </c>
      <c r="C11" s="11"/>
      <c r="D11" s="15">
        <v>0</v>
      </c>
      <c r="E11" s="21">
        <f t="shared" si="0"/>
        <v>0</v>
      </c>
      <c r="F11" s="19"/>
    </row>
    <row r="12" spans="1:8" s="13" customFormat="1" ht="45" customHeight="1" x14ac:dyDescent="0.25">
      <c r="A12" s="42" t="s">
        <v>20</v>
      </c>
      <c r="B12" s="30"/>
      <c r="C12" s="14" t="s">
        <v>21</v>
      </c>
      <c r="D12" s="14" t="s">
        <v>22</v>
      </c>
      <c r="E12" s="22" t="s">
        <v>12</v>
      </c>
      <c r="F12" s="14" t="s">
        <v>13</v>
      </c>
    </row>
    <row r="13" spans="1:8" s="12" customFormat="1" ht="39.75" customHeight="1" x14ac:dyDescent="0.25">
      <c r="A13" s="43" t="s">
        <v>23</v>
      </c>
      <c r="B13" s="31"/>
      <c r="C13" s="17">
        <v>1</v>
      </c>
      <c r="D13" s="15">
        <v>0</v>
      </c>
      <c r="E13" s="21">
        <f t="shared" ref="E13" si="1">C13*D13</f>
        <v>0</v>
      </c>
      <c r="F13" s="18"/>
      <c r="G13" s="13"/>
    </row>
    <row r="14" spans="1:8" ht="18.75" x14ac:dyDescent="0.25">
      <c r="A14" s="6"/>
      <c r="B14" s="32"/>
      <c r="C14" s="7"/>
      <c r="D14" s="10" t="s">
        <v>24</v>
      </c>
      <c r="E14" s="23"/>
    </row>
    <row r="15" spans="1:8" s="1" customFormat="1" ht="44.25" customHeight="1" x14ac:dyDescent="0.25">
      <c r="A15" s="44" t="s">
        <v>25</v>
      </c>
      <c r="B15" s="45"/>
      <c r="C15" s="45"/>
      <c r="D15" s="46"/>
      <c r="E15" s="24">
        <f>SUM(E8,E10,E11,E13)</f>
        <v>0</v>
      </c>
    </row>
    <row r="16" spans="1:8" s="1" customFormat="1" ht="17.25" customHeight="1" x14ac:dyDescent="0.25">
      <c r="A16" s="51"/>
      <c r="B16" s="51"/>
      <c r="C16" s="51"/>
      <c r="D16" s="52"/>
      <c r="E16" s="53"/>
      <c r="F16" s="55"/>
    </row>
    <row r="17" spans="1:7" s="1" customFormat="1" ht="44.25" customHeight="1" x14ac:dyDescent="0.25">
      <c r="A17" s="76" t="s">
        <v>26</v>
      </c>
      <c r="B17" s="76"/>
      <c r="C17" s="76"/>
      <c r="D17" s="76"/>
      <c r="E17" s="76"/>
      <c r="F17" s="77"/>
    </row>
    <row r="18" spans="1:7" s="1" customFormat="1" ht="44.25" customHeight="1" x14ac:dyDescent="0.25">
      <c r="A18" s="42" t="s">
        <v>27</v>
      </c>
      <c r="B18" s="30"/>
      <c r="C18" s="14" t="s">
        <v>21</v>
      </c>
      <c r="D18" s="14" t="s">
        <v>22</v>
      </c>
      <c r="E18" s="22" t="s">
        <v>12</v>
      </c>
      <c r="F18" s="14" t="s">
        <v>13</v>
      </c>
    </row>
    <row r="19" spans="1:7" s="12" customFormat="1" ht="48.75" customHeight="1" x14ac:dyDescent="0.25">
      <c r="A19" s="43" t="s">
        <v>41</v>
      </c>
      <c r="B19" s="17"/>
      <c r="C19" s="54">
        <v>1800</v>
      </c>
      <c r="D19" s="15">
        <v>0</v>
      </c>
      <c r="E19" s="21">
        <f t="shared" ref="E19:E21" si="2">C19*D19</f>
        <v>0</v>
      </c>
      <c r="F19" s="19"/>
      <c r="G19" s="13"/>
    </row>
    <row r="20" spans="1:7" s="12" customFormat="1" ht="48.75" customHeight="1" x14ac:dyDescent="0.25">
      <c r="A20" s="43" t="s">
        <v>42</v>
      </c>
      <c r="B20" s="17"/>
      <c r="C20" s="17">
        <v>29</v>
      </c>
      <c r="D20" s="15">
        <v>0</v>
      </c>
      <c r="E20" s="21">
        <f t="shared" si="2"/>
        <v>0</v>
      </c>
      <c r="F20" s="11"/>
      <c r="G20" s="13"/>
    </row>
    <row r="21" spans="1:7" s="12" customFormat="1" ht="48.75" customHeight="1" x14ac:dyDescent="0.25">
      <c r="A21" s="43" t="s">
        <v>43</v>
      </c>
      <c r="B21" s="17"/>
      <c r="C21" s="17">
        <v>1</v>
      </c>
      <c r="D21" s="15">
        <v>0</v>
      </c>
      <c r="E21" s="21">
        <f t="shared" si="2"/>
        <v>0</v>
      </c>
      <c r="F21" s="11"/>
      <c r="G21" s="13"/>
    </row>
    <row r="22" spans="1:7" ht="18.75" x14ac:dyDescent="0.25">
      <c r="A22" s="6"/>
      <c r="B22" s="32"/>
      <c r="C22" s="7"/>
      <c r="D22" s="10" t="s">
        <v>24</v>
      </c>
      <c r="E22" s="23"/>
    </row>
    <row r="23" spans="1:7" s="1" customFormat="1" ht="44.25" customHeight="1" x14ac:dyDescent="0.25">
      <c r="A23" s="44" t="s">
        <v>44</v>
      </c>
      <c r="B23" s="45"/>
      <c r="C23" s="47"/>
      <c r="D23" s="47"/>
      <c r="E23" s="25">
        <f>SUM(E19:E21)</f>
        <v>0</v>
      </c>
    </row>
    <row r="24" spans="1:7" x14ac:dyDescent="0.25">
      <c r="A24" s="6"/>
      <c r="B24" s="32"/>
      <c r="C24" s="7"/>
      <c r="D24" s="7"/>
      <c r="E24" s="26"/>
    </row>
    <row r="25" spans="1:7" ht="18.75" x14ac:dyDescent="0.25">
      <c r="A25" s="8"/>
      <c r="B25" s="8"/>
      <c r="C25" s="9"/>
      <c r="D25" s="10" t="s">
        <v>24</v>
      </c>
      <c r="E25" s="4"/>
    </row>
    <row r="26" spans="1:7" s="1" customFormat="1" ht="44.25" customHeight="1" x14ac:dyDescent="0.25">
      <c r="A26" s="48" t="s">
        <v>31</v>
      </c>
      <c r="B26" s="48"/>
      <c r="C26" s="49"/>
      <c r="D26" s="49"/>
      <c r="E26" s="16">
        <f>E15+E23</f>
        <v>0</v>
      </c>
      <c r="F26" s="50"/>
    </row>
    <row r="27" spans="1:7" x14ac:dyDescent="0.25">
      <c r="A27" s="3"/>
      <c r="B27" s="3"/>
    </row>
    <row r="29" spans="1:7" s="40" customFormat="1" ht="34.5" customHeight="1" x14ac:dyDescent="0.25">
      <c r="A29" s="84" t="s">
        <v>32</v>
      </c>
      <c r="B29" s="85"/>
      <c r="C29" s="85"/>
      <c r="D29" s="85"/>
      <c r="E29" s="86"/>
    </row>
    <row r="30" spans="1:7" ht="33.75" customHeight="1" x14ac:dyDescent="0.25">
      <c r="A30" s="37" t="s">
        <v>33</v>
      </c>
      <c r="B30" s="33"/>
      <c r="C30" s="82"/>
      <c r="D30" s="82"/>
      <c r="E30" s="83"/>
    </row>
    <row r="31" spans="1:7" ht="33.75" customHeight="1" x14ac:dyDescent="0.25">
      <c r="A31" s="37" t="s">
        <v>34</v>
      </c>
      <c r="B31" s="33"/>
      <c r="C31" s="82"/>
      <c r="D31" s="82"/>
      <c r="E31" s="83"/>
    </row>
    <row r="32" spans="1:7" ht="33.75" customHeight="1" x14ac:dyDescent="0.25">
      <c r="A32" s="38" t="s">
        <v>35</v>
      </c>
      <c r="B32" s="34"/>
      <c r="C32" s="82"/>
      <c r="D32" s="82"/>
      <c r="E32" s="83"/>
    </row>
    <row r="33" spans="1:5" ht="33.75" customHeight="1" x14ac:dyDescent="0.25">
      <c r="A33" s="38" t="s">
        <v>36</v>
      </c>
      <c r="B33" s="34"/>
      <c r="C33" s="82"/>
      <c r="D33" s="82"/>
      <c r="E33" s="83"/>
    </row>
    <row r="34" spans="1:5" ht="72" customHeight="1" x14ac:dyDescent="0.25">
      <c r="A34" s="39" t="s">
        <v>37</v>
      </c>
      <c r="B34" s="35"/>
      <c r="C34" s="78"/>
      <c r="D34" s="78"/>
      <c r="E34" s="79"/>
    </row>
  </sheetData>
  <mergeCells count="11">
    <mergeCell ref="A29:E29"/>
    <mergeCell ref="A1:F1"/>
    <mergeCell ref="A6:F6"/>
    <mergeCell ref="A5:F5"/>
    <mergeCell ref="G6:G7"/>
    <mergeCell ref="A17:F17"/>
    <mergeCell ref="C33:E33"/>
    <mergeCell ref="C34:E34"/>
    <mergeCell ref="C30:E30"/>
    <mergeCell ref="C32:E32"/>
    <mergeCell ref="C31:E31"/>
  </mergeCells>
  <pageMargins left="0.7" right="0.7" top="0.75" bottom="0.75" header="0.3" footer="0.3"/>
  <pageSetup paperSize="9" scale="82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D2599C98480F42A8C26E2B258EB0CC" ma:contentTypeVersion="15" ma:contentTypeDescription="Een nieuw document maken." ma:contentTypeScope="" ma:versionID="d1ab7600d28697a3af2e0a1543cc0e59">
  <xsd:schema xmlns:xsd="http://www.w3.org/2001/XMLSchema" xmlns:xs="http://www.w3.org/2001/XMLSchema" xmlns:p="http://schemas.microsoft.com/office/2006/metadata/properties" xmlns:ns2="ed2b36ec-54db-4567-b682-8231634369b6" xmlns:ns3="5f609e0e-0d27-4be2-ae5b-2ff1b02f6527" targetNamespace="http://schemas.microsoft.com/office/2006/metadata/properties" ma:root="true" ma:fieldsID="7ba619bce69814ad83a8f4f0d6b489d5" ns2:_="" ns3:_="">
    <xsd:import namespace="ed2b36ec-54db-4567-b682-8231634369b6"/>
    <xsd:import namespace="5f609e0e-0d27-4be2-ae5b-2ff1b02f65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2b36ec-54db-4567-b682-823163436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609e0e-0d27-4be2-ae5b-2ff1b02f652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c303700-55d2-4f08-968e-227c49ef74cb}" ma:internalName="TaxCatchAll" ma:showField="CatchAllData" ma:web="5f609e0e-0d27-4be2-ae5b-2ff1b02f65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f609e0e-0d27-4be2-ae5b-2ff1b02f6527">
      <UserInfo>
        <DisplayName>Sander Strijdhorst</DisplayName>
        <AccountId>13</AccountId>
        <AccountType/>
      </UserInfo>
      <UserInfo>
        <DisplayName>Chi Man</DisplayName>
        <AccountId>14</AccountId>
        <AccountType/>
      </UserInfo>
      <UserInfo>
        <DisplayName>Hermjan Barneveld</DisplayName>
        <AccountId>24</AccountId>
        <AccountType/>
      </UserInfo>
      <UserInfo>
        <DisplayName>Arjen Limonard</DisplayName>
        <AccountId>22</AccountId>
        <AccountType/>
      </UserInfo>
      <UserInfo>
        <DisplayName>René van Barreveld</DisplayName>
        <AccountId>28</AccountId>
        <AccountType/>
      </UserInfo>
    </SharedWithUsers>
    <TaxCatchAll xmlns="5f609e0e-0d27-4be2-ae5b-2ff1b02f6527" xsi:nil="true"/>
    <lcf76f155ced4ddcb4097134ff3c332f xmlns="ed2b36ec-54db-4567-b682-8231634369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4C7C4A-7FE0-4F47-9852-A70A9D05AC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2b36ec-54db-4567-b682-8231634369b6"/>
    <ds:schemaRef ds:uri="5f609e0e-0d27-4be2-ae5b-2ff1b02f65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9EBD40-2626-4328-83A0-6FCCAA2447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2CF05-7A75-471E-80CD-08C79C9A0177}">
  <ds:schemaRefs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ed2b36ec-54db-4567-b682-8231634369b6"/>
    <ds:schemaRef ds:uri="http://schemas.microsoft.com/office/2006/documentManagement/types"/>
    <ds:schemaRef ds:uri="5f609e0e-0d27-4be2-ae5b-2ff1b02f6527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Prijsformulier Perceel 1 SDDC</vt:lpstr>
      <vt:lpstr>Prijsformulier perceel 2 EUC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Freeke</dc:creator>
  <cp:keywords/>
  <dc:description/>
  <cp:lastModifiedBy>Lisa Freeke</cp:lastModifiedBy>
  <cp:revision/>
  <dcterms:created xsi:type="dcterms:W3CDTF">2016-07-15T10:12:13Z</dcterms:created>
  <dcterms:modified xsi:type="dcterms:W3CDTF">2024-05-14T12:53:28Z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TC103362689990</vt:lpwstr>
  </property>
  <property fmtid="{D5CDD505-2E9C-101B-9397-08002B2CF9AE}" pid="3" name="ContentTypeId">
    <vt:lpwstr>0x010100A0D2599C98480F42A8C26E2B258EB0CC</vt:lpwstr>
  </property>
  <property fmtid="{D5CDD505-2E9C-101B-9397-08002B2CF9AE}" pid="4" name="Order">
    <vt:r8>11000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MediaServiceImageTags">
    <vt:lpwstr/>
  </property>
</Properties>
</file>