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1. Lopende aanbestedingen/2024 RPA afhandelen vergunningsaanvragen/02 Offerteaanvraag/Bijlagen/"/>
    </mc:Choice>
  </mc:AlternateContent>
  <xr:revisionPtr revIDLastSave="32" documentId="8_{5CCF9F47-3241-4AA6-BEDC-CAA08EC42CB4}" xr6:coauthVersionLast="47" xr6:coauthVersionMax="47" xr10:uidLastSave="{D35787F9-5A20-4EE0-988E-DC38C03EF148}"/>
  <bookViews>
    <workbookView xWindow="-108" yWindow="-108" windowWidth="23256" windowHeight="12576" xr2:uid="{64FDC0C3-CEF8-4F5A-9B84-4D551847C21A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15" i="2"/>
  <c r="D16" i="2"/>
  <c r="D17" i="2"/>
  <c r="C6" i="2"/>
  <c r="C7" i="2" s="1"/>
  <c r="D18" i="2" l="1"/>
  <c r="C27" i="2" s="1"/>
</calcChain>
</file>

<file path=xl/sharedStrings.xml><?xml version="1.0" encoding="utf-8"?>
<sst xmlns="http://schemas.openxmlformats.org/spreadsheetml/2006/main" count="20" uniqueCount="18">
  <si>
    <t>optie A en B en C</t>
  </si>
  <si>
    <t>aantal vergunningen</t>
  </si>
  <si>
    <t>Stuksprijs</t>
  </si>
  <si>
    <t xml:space="preserve">Prijs </t>
  </si>
  <si>
    <t>optie D</t>
  </si>
  <si>
    <t>Staffel per jaar</t>
  </si>
  <si>
    <t>Prijs per staffel</t>
  </si>
  <si>
    <t>100-150</t>
  </si>
  <si>
    <t>150-200</t>
  </si>
  <si>
    <t>200-250</t>
  </si>
  <si>
    <t>Aantal uren</t>
  </si>
  <si>
    <t>Uurtarief</t>
  </si>
  <si>
    <t>Optioneel aantal uren</t>
  </si>
  <si>
    <t>Totale fictieve inschrijfsom A,B, C en D plus uren</t>
  </si>
  <si>
    <t>Bijlage D Prijzenblad Europese aanbesteding Afhandelen van omgevingsvergunningen met wateractiviteit</t>
  </si>
  <si>
    <t>Totaal fictieve inschrijfprijs optie A, B en C:</t>
  </si>
  <si>
    <t>Totaal fictieve inschrijfprijs optie D:</t>
  </si>
  <si>
    <t>Totaal 3 staffelmogelijkheden /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</si>
</sst>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1" xfId="0" applyNumberFormat="1" applyBorder="1"/>
    <xf numFmtId="0" fontId="2" fillId="0" borderId="0" xfId="0" applyFont="1"/>
    <xf numFmtId="0" fontId="0" fillId="3" borderId="0" xfId="0" applyFill="1"/>
    <xf numFmtId="44" fontId="0" fillId="4" borderId="0" xfId="0" applyNumberFormat="1" applyFill="1"/>
    <xf numFmtId="44" fontId="0" fillId="5" borderId="2" xfId="0" applyNumberFormat="1" applyFill="1" applyBorder="1"/>
    <xf numFmtId="44" fontId="0" fillId="2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6118-450D-4A08-8256-29092E488121}">
  <dimension ref="A1:E27"/>
  <sheetViews>
    <sheetView tabSelected="1" workbookViewId="0">
      <selection activeCell="C21" sqref="C21"/>
    </sheetView>
  </sheetViews>
  <sheetFormatPr defaultRowHeight="11.25" customHeight="1" x14ac:dyDescent="0.2"/>
  <cols>
    <col min="1" max="1" width="19.69921875" customWidth="1"/>
    <col min="2" max="2" width="24.59765625" style="7" customWidth="1"/>
    <col min="3" max="3" width="25.19921875" customWidth="1"/>
    <col min="4" max="4" width="13.59765625" bestFit="1" customWidth="1"/>
    <col min="5" max="5" width="14.5" customWidth="1"/>
  </cols>
  <sheetData>
    <row r="1" spans="1:4" ht="16.2" x14ac:dyDescent="0.3">
      <c r="A1" s="3" t="s">
        <v>14</v>
      </c>
      <c r="B1" s="4"/>
    </row>
    <row r="3" spans="1:4" ht="11.25" customHeight="1" x14ac:dyDescent="0.2">
      <c r="A3" s="10" t="s">
        <v>0</v>
      </c>
    </row>
    <row r="4" spans="1:4" ht="11.4" x14ac:dyDescent="0.2">
      <c r="A4" s="5" t="s">
        <v>1</v>
      </c>
      <c r="B4" s="2" t="s">
        <v>2</v>
      </c>
      <c r="C4" s="2" t="s">
        <v>3</v>
      </c>
    </row>
    <row r="5" spans="1:4" ht="11.4" x14ac:dyDescent="0.2">
      <c r="A5" s="6"/>
      <c r="B5" s="1"/>
      <c r="C5" s="1"/>
    </row>
    <row r="6" spans="1:4" ht="11.4" x14ac:dyDescent="0.2">
      <c r="A6" s="6">
        <v>40</v>
      </c>
      <c r="B6" s="13"/>
      <c r="C6" s="8">
        <f>A6*B6</f>
        <v>0</v>
      </c>
    </row>
    <row r="7" spans="1:4" ht="11.4" x14ac:dyDescent="0.2">
      <c r="A7" t="s">
        <v>15</v>
      </c>
      <c r="C7" s="11">
        <f>C6</f>
        <v>0</v>
      </c>
    </row>
    <row r="8" spans="1:4" ht="11.25" customHeight="1" x14ac:dyDescent="0.2">
      <c r="A8" s="7"/>
      <c r="B8"/>
    </row>
    <row r="12" spans="1:4" ht="11.25" customHeight="1" x14ac:dyDescent="0.2">
      <c r="A12" s="10" t="s">
        <v>4</v>
      </c>
    </row>
    <row r="13" spans="1:4" ht="11.25" customHeight="1" x14ac:dyDescent="0.2">
      <c r="A13" s="2" t="s">
        <v>5</v>
      </c>
      <c r="B13" s="5" t="s">
        <v>1</v>
      </c>
      <c r="C13" s="2" t="s">
        <v>2</v>
      </c>
      <c r="D13" s="2" t="s">
        <v>6</v>
      </c>
    </row>
    <row r="14" spans="1:4" ht="11.25" customHeight="1" x14ac:dyDescent="0.2">
      <c r="A14" s="1"/>
      <c r="B14" s="6"/>
      <c r="C14" s="1"/>
      <c r="D14" s="1"/>
    </row>
    <row r="15" spans="1:4" ht="11.25" customHeight="1" x14ac:dyDescent="0.2">
      <c r="A15" s="1" t="s">
        <v>7</v>
      </c>
      <c r="B15" s="6">
        <v>125</v>
      </c>
      <c r="C15" s="13"/>
      <c r="D15" s="8">
        <f>B15*C15</f>
        <v>0</v>
      </c>
    </row>
    <row r="16" spans="1:4" ht="11.25" customHeight="1" x14ac:dyDescent="0.2">
      <c r="A16" s="1" t="s">
        <v>8</v>
      </c>
      <c r="B16" s="6">
        <v>175</v>
      </c>
      <c r="C16" s="13"/>
      <c r="D16" s="8">
        <f>B16*C16</f>
        <v>0</v>
      </c>
    </row>
    <row r="17" spans="1:5" ht="11.25" customHeight="1" x14ac:dyDescent="0.2">
      <c r="A17" s="1" t="s">
        <v>9</v>
      </c>
      <c r="B17" s="6">
        <v>225</v>
      </c>
      <c r="C17" s="13"/>
      <c r="D17" s="8">
        <f>B17*C17</f>
        <v>0</v>
      </c>
    </row>
    <row r="18" spans="1:5" ht="11.25" customHeight="1" x14ac:dyDescent="0.2">
      <c r="B18" t="s">
        <v>16</v>
      </c>
      <c r="D18" s="11">
        <f>SUM(D15:D17)/5</f>
        <v>0</v>
      </c>
      <c r="E18" t="s">
        <v>17</v>
      </c>
    </row>
    <row r="20" spans="1:5" ht="11.25" customHeight="1" x14ac:dyDescent="0.2">
      <c r="B20" s="5" t="s">
        <v>10</v>
      </c>
      <c r="C20" s="2" t="s">
        <v>11</v>
      </c>
    </row>
    <row r="21" spans="1:5" ht="11.25" customHeight="1" x14ac:dyDescent="0.2">
      <c r="A21" t="s">
        <v>12</v>
      </c>
      <c r="B21" s="6">
        <v>200</v>
      </c>
      <c r="C21" s="13"/>
      <c r="D21" s="11">
        <f>B21*C21</f>
        <v>0</v>
      </c>
    </row>
    <row r="26" spans="1:5" ht="11.25" customHeight="1" thickBot="1" x14ac:dyDescent="0.25"/>
    <row r="27" spans="1:5" ht="11.25" customHeight="1" thickBot="1" x14ac:dyDescent="0.25">
      <c r="A27" s="9" t="s">
        <v>13</v>
      </c>
      <c r="B27"/>
      <c r="C27" s="12">
        <f>C7+D18+D21</f>
        <v>0</v>
      </c>
    </row>
  </sheetData>
  <sheetProtection algorithmName="SHA-512" hashValue="pOuWF2T878qvoJ1zh3iMArVUiKc2i6babyoNZcC4Aizim+wpRg1eShRLol+FYEtU10uK0CGZWloENhKz+Ffnkw==" saltValue="jolpFcWfnfbEVNyBAeZnZ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0c8bb5-721b-4ef6-9796-ecedfa751c93">
      <Terms xmlns="http://schemas.microsoft.com/office/infopath/2007/PartnerControls"/>
    </lcf76f155ced4ddcb4097134ff3c332f>
    <TaxCatchAll xmlns="de3b8b41-e8c2-45bf-88cd-fe9766d5e942" xsi:nil="true"/>
    <SharedWithUsers xmlns="de3b8b41-e8c2-45bf-88cd-fe9766d5e942">
      <UserInfo>
        <DisplayName>Quelerij, Wouter de</DisplayName>
        <AccountId>1325</AccountId>
        <AccountType/>
      </UserInfo>
      <UserInfo>
        <DisplayName>Janssen, Marije</DisplayName>
        <AccountId>1298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16" ma:contentTypeDescription="Een nieuw document maken." ma:contentTypeScope="" ma:versionID="969d9c849f1a65b88e76ad2780ea09cb">
  <xsd:schema xmlns:xsd="http://www.w3.org/2001/XMLSchema" xmlns:xs="http://www.w3.org/2001/XMLSchema" xmlns:p="http://schemas.microsoft.com/office/2006/metadata/properties" xmlns:ns2="b30c8bb5-721b-4ef6-9796-ecedfa751c93" xmlns:ns3="de3b8b41-e8c2-45bf-88cd-fe9766d5e942" targetNamespace="http://schemas.microsoft.com/office/2006/metadata/properties" ma:root="true" ma:fieldsID="0ed3b20b1358a0c1d36111c725699e87" ns2:_="" ns3:_=""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A622B1-CEC0-4649-8408-F4F3840CEA0A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de3b8b41-e8c2-45bf-88cd-fe9766d5e942"/>
    <ds:schemaRef ds:uri="http://www.w3.org/XML/1998/namespace"/>
    <ds:schemaRef ds:uri="http://purl.org/dc/terms/"/>
    <ds:schemaRef ds:uri="http://schemas.openxmlformats.org/package/2006/metadata/core-properties"/>
    <ds:schemaRef ds:uri="b30c8bb5-721b-4ef6-9796-ecedfa751c9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26B6E8-EED5-45FF-A719-63A4FB82E3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5BBDA9-3001-4527-997F-3DB59D004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c8bb5-721b-4ef6-9796-ecedfa751c93"/>
    <ds:schemaRef ds:uri="de3b8b41-e8c2-45bf-88cd-fe9766d5e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van Duuren</dc:creator>
  <cp:keywords/>
  <dc:description/>
  <cp:lastModifiedBy>Janssen, Marije</cp:lastModifiedBy>
  <cp:revision/>
  <dcterms:created xsi:type="dcterms:W3CDTF">2021-01-05T10:20:36Z</dcterms:created>
  <dcterms:modified xsi:type="dcterms:W3CDTF">2024-05-16T11:48:04Z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0x010100542D4333D9380E4787B30E89046C3C0D</vt:lpwstr>
  </property>
  <property fmtid="{D5CDD505-2E9C-101B-9397-08002B2CF9AE}" pid="3" name="_dlc_DocIdItemGuid">
    <vt:lpwstr>a47300de-602d-4b9a-be7a-a5ac2344a966</vt:lpwstr>
  </property>
  <property fmtid="{D5CDD505-2E9C-101B-9397-08002B2CF9AE}" pid="4" name="MSIP_Label_f8d014da-bad0-4f7b-8267-8921e925f36a_Enabled">
    <vt:lpwstr>true</vt:lpwstr>
  </property>
  <property fmtid="{D5CDD505-2E9C-101B-9397-08002B2CF9AE}" pid="5" name="MSIP_Label_f8d014da-bad0-4f7b-8267-8921e925f36a_SetDate">
    <vt:lpwstr>2024-03-21T10:11:32Z</vt:lpwstr>
  </property>
  <property fmtid="{D5CDD505-2E9C-101B-9397-08002B2CF9AE}" pid="6" name="MSIP_Label_f8d014da-bad0-4f7b-8267-8921e925f36a_Method">
    <vt:lpwstr>Standard</vt:lpwstr>
  </property>
  <property fmtid="{D5CDD505-2E9C-101B-9397-08002B2CF9AE}" pid="7" name="MSIP_Label_f8d014da-bad0-4f7b-8267-8921e925f36a_Name">
    <vt:lpwstr>Interne gebruik Delfland</vt:lpwstr>
  </property>
  <property fmtid="{D5CDD505-2E9C-101B-9397-08002B2CF9AE}" pid="8" name="MSIP_Label_f8d014da-bad0-4f7b-8267-8921e925f36a_SiteId">
    <vt:lpwstr>4c3b82f9-a594-4dd6-a60e-1f43ac6fa22e</vt:lpwstr>
  </property>
  <property fmtid="{D5CDD505-2E9C-101B-9397-08002B2CF9AE}" pid="9" name="MSIP_Label_f8d014da-bad0-4f7b-8267-8921e925f36a_ActionId">
    <vt:lpwstr>39998411-e6c2-4757-ab82-4f2950609750</vt:lpwstr>
  </property>
  <property fmtid="{D5CDD505-2E9C-101B-9397-08002B2CF9AE}" pid="10" name="MSIP_Label_f8d014da-bad0-4f7b-8267-8921e925f36a_ContentBits">
    <vt:lpwstr>0</vt:lpwstr>
  </property>
  <property fmtid="{D5CDD505-2E9C-101B-9397-08002B2CF9AE}" pid="11" name="eDOCS AutoSave">
    <vt:lpwstr>20240419104534559</vt:lpwstr>
  </property>
  <property fmtid="{D5CDD505-2E9C-101B-9397-08002B2CF9AE}" pid="12" name="MediaServiceImageTags">
    <vt:lpwstr/>
  </property>
</Properties>
</file>