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Vrije scholen zuidwest nederland/ict beheer 2024/4. Nota van Inlichtingen/NvI 1/"/>
    </mc:Choice>
  </mc:AlternateContent>
  <xr:revisionPtr revIDLastSave="4" documentId="8_{DD116D4C-9F6D-4926-83B3-AA8F9C7372AD}" xr6:coauthVersionLast="47" xr6:coauthVersionMax="47" xr10:uidLastSave="{C40F0831-1194-469B-98AF-95572A8BB580}"/>
  <bookViews>
    <workbookView xWindow="-108" yWindow="-108" windowWidth="23256" windowHeight="12456" xr2:uid="{00000000-000D-0000-FFFF-FFFF00000000}"/>
  </bookViews>
  <sheets>
    <sheet name="Prijzenblad"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3" i="1" l="1"/>
  <c r="D21" i="1"/>
  <c r="D20" i="1"/>
  <c r="D24" i="1"/>
  <c r="D16" i="1"/>
  <c r="D26" i="1"/>
  <c r="D22" i="1"/>
  <c r="D27" i="1"/>
  <c r="D39" i="1"/>
  <c r="D38" i="1"/>
  <c r="D37" i="1"/>
  <c r="D40" i="1" s="1"/>
  <c r="D32" i="1"/>
  <c r="D31" i="1"/>
  <c r="D30" i="1"/>
  <c r="D19" i="1"/>
  <c r="D18" i="1"/>
  <c r="D17" i="1"/>
  <c r="D10" i="1"/>
  <c r="D9" i="1"/>
  <c r="D11" i="1" s="1"/>
  <c r="D28" i="1" l="1"/>
  <c r="D34" i="1"/>
  <c r="C34" i="1"/>
</calcChain>
</file>

<file path=xl/sharedStrings.xml><?xml version="1.0" encoding="utf-8"?>
<sst xmlns="http://schemas.openxmlformats.org/spreadsheetml/2006/main" count="54" uniqueCount="46">
  <si>
    <t>Inschrijver  dient de blauw gearceerde cellen in te vullen</t>
  </si>
  <si>
    <t xml:space="preserve"> </t>
  </si>
  <si>
    <t>Eenmalige kosten*</t>
  </si>
  <si>
    <t>omschrijving</t>
  </si>
  <si>
    <t>Totaal bedrag per maand excl. BTW</t>
  </si>
  <si>
    <t>Overige eenmalige kosten</t>
  </si>
  <si>
    <t>1. Totaal eenmalige kosten</t>
  </si>
  <si>
    <t>* Kosten zijn inclusief reis- en verblijfkosten, voorrijkosten en km kosten en alle andere kosten.</t>
  </si>
  <si>
    <t>Bedrag per maand excl. BTW</t>
  </si>
  <si>
    <t>aantal uren per maand</t>
  </si>
  <si>
    <t>2. Totaal vaste maandkosten beheer</t>
  </si>
  <si>
    <t xml:space="preserve">Projectmatige diensten; Diensten die nodig zijn voor doorontwikkeling </t>
  </si>
  <si>
    <t>tarief excl. Btw</t>
  </si>
  <si>
    <t>inzet junior 20%</t>
  </si>
  <si>
    <t>inzet medior 50%</t>
  </si>
  <si>
    <t>inzet senior 30%</t>
  </si>
  <si>
    <t>mix tarief</t>
  </si>
  <si>
    <t>4. Totaal bijkomende kosten per maand</t>
  </si>
  <si>
    <t>**Aan de opgegeven aantallen kunnen geen rechten ontleend worden</t>
  </si>
  <si>
    <t>Rechtsgeldige ondertekening</t>
  </si>
  <si>
    <t>Totaal bedrag excl. BTW</t>
  </si>
  <si>
    <t xml:space="preserve">Migratie en implementatiekosten </t>
  </si>
  <si>
    <t>Overige kosten</t>
  </si>
  <si>
    <t>Overige bijkomende kosten: omschrijving</t>
  </si>
  <si>
    <t>3. Projectkosten per maand.</t>
  </si>
  <si>
    <t xml:space="preserve">Vaste beheer kosten per maand </t>
  </si>
  <si>
    <t>Het beheer van het park is onderdeel van deze aanbesteding. Het park bestaat uit (zie voor de eisen PVE, specificatie Aanbestedingsleidraad)</t>
  </si>
  <si>
    <t>Datum</t>
  </si>
  <si>
    <t>Handtekening</t>
  </si>
  <si>
    <t>Naam</t>
  </si>
  <si>
    <t>Functie</t>
  </si>
  <si>
    <r>
      <t xml:space="preserve">Totaal generaal tbv kosten beheer </t>
    </r>
    <r>
      <rPr>
        <b/>
        <u/>
        <sz val="9"/>
        <color theme="1"/>
        <rFont val="Aptos"/>
        <family val="2"/>
      </rPr>
      <t>per jaar</t>
    </r>
    <r>
      <rPr>
        <b/>
        <sz val="9"/>
        <color theme="1"/>
        <rFont val="Aptos"/>
        <family val="2"/>
      </rPr>
      <t xml:space="preserve"> incl. eenmalige kosten</t>
    </r>
  </si>
  <si>
    <t>Verwachting gemiddeld per jaar aantal uren 336** waarvan per maand</t>
  </si>
  <si>
    <t>Bedrag per maand excl. BTW per stuk</t>
  </si>
  <si>
    <t>aantallen</t>
  </si>
  <si>
    <t>extra kosten volgens inschrijver per maand</t>
  </si>
  <si>
    <t>IT Ondersteuning. Telefonie/leerlingennetwerk/utility per maand</t>
  </si>
  <si>
    <t>per wlan accesspoint</t>
  </si>
  <si>
    <t>per netwerkdevices (switches)</t>
  </si>
  <si>
    <t>per netwerkdevices (overig)</t>
  </si>
  <si>
    <t>per devices.</t>
  </si>
  <si>
    <t>per mederwerker</t>
  </si>
  <si>
    <t>Vaste beheer- en licentiekosten per maand op locatie aanwezig (indien noodzakelijk)</t>
  </si>
  <si>
    <r>
      <t xml:space="preserve">IT Ondersteuning. Er zijn beheerprocessen ingericht omwille van een optimale afstemming tussen opdrachtgever en leverancier(s)  voor operationeel beheer, wijzigingsbeheer en projecten. Bij deze uitvraag wordt verwacht dat de Inschrijver een oplossing biedt voor het faciliteren van beheerprocessen. </t>
    </r>
    <r>
      <rPr>
        <b/>
        <sz val="9"/>
        <color theme="1"/>
        <rFont val="Aptos"/>
        <family val="2"/>
      </rPr>
      <t>De kosten per maand voor deze ondersteuning</t>
    </r>
    <r>
      <rPr>
        <sz val="9"/>
        <color theme="1"/>
        <rFont val="Aptos"/>
        <family val="2"/>
      </rPr>
      <t>. Voor bijvoorbeeld de meeste print oplossingen zal de opdrachtnemer per device of medewerker namelijk een licentie moeten verstrekken.</t>
    </r>
  </si>
  <si>
    <t>Prijzenblad ICT-Beheer bij NvI</t>
  </si>
  <si>
    <t>Eenmalig bedrag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</si>
</sst>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1"/>
      <color theme="1"/>
      <name val="Calibri"/>
      <family val="2"/>
      <scheme val="minor"/>
    </font>
    <font>
      <b/>
      <sz val="9"/>
      <color theme="1"/>
      <name val="Aptos"/>
      <family val="2"/>
    </font>
    <font>
      <b/>
      <sz val="9"/>
      <color indexed="8"/>
      <name val="Aptos"/>
      <family val="2"/>
    </font>
    <font>
      <sz val="9"/>
      <color theme="1"/>
      <name val="Aptos"/>
      <family val="2"/>
    </font>
    <font>
      <sz val="9"/>
      <name val="Aptos"/>
      <family val="2"/>
    </font>
    <font>
      <b/>
      <sz val="9"/>
      <color theme="0"/>
      <name val="Aptos"/>
      <family val="2"/>
    </font>
    <font>
      <b/>
      <u/>
      <sz val="9"/>
      <color theme="1"/>
      <name val="Aptos"/>
      <family val="2"/>
    </font>
  </fonts>
  <fills count="7">
    <fill>
      <patternFill patternType="none"/>
    </fill>
    <fill>
      <patternFill patternType="gray125"/>
    </fill>
    <fill>
      <patternFill patternType="solid">
        <fgColor rgb="FFFFC000"/>
        <bgColor indexed="64"/>
      </patternFill>
    </fill>
    <fill>
      <patternFill patternType="solid">
        <fgColor indexed="41"/>
        <bgColor indexed="64"/>
      </patternFill>
    </fill>
    <fill>
      <patternFill patternType="solid">
        <fgColor theme="9" tint="0.59999389629810485"/>
        <bgColor indexed="64"/>
      </patternFill>
    </fill>
    <fill>
      <patternFill patternType="solid">
        <fgColor rgb="FF2B4155"/>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5">
    <xf numFmtId="0" fontId="0" fillId="0" borderId="0" xfId="0"/>
    <xf numFmtId="0" fontId="1" fillId="0" borderId="1" xfId="0" applyFont="1" applyBorder="1"/>
    <xf numFmtId="0" fontId="2" fillId="0" borderId="0" xfId="0" applyFont="1"/>
    <xf numFmtId="0" fontId="3" fillId="0" borderId="0" xfId="0" applyFont="1"/>
    <xf numFmtId="0" fontId="5" fillId="5" borderId="6" xfId="0" applyFont="1" applyFill="1" applyBorder="1"/>
    <xf numFmtId="0" fontId="5" fillId="5" borderId="2" xfId="0" applyFont="1" applyFill="1" applyBorder="1" applyAlignment="1">
      <alignment wrapText="1"/>
    </xf>
    <xf numFmtId="0" fontId="5" fillId="5" borderId="4" xfId="0" applyFont="1" applyFill="1" applyBorder="1" applyAlignment="1">
      <alignment wrapText="1"/>
    </xf>
    <xf numFmtId="0" fontId="3" fillId="0" borderId="1" xfId="0" applyFont="1" applyBorder="1"/>
    <xf numFmtId="164" fontId="4" fillId="3" borderId="1" xfId="0" applyNumberFormat="1" applyFont="1" applyFill="1" applyBorder="1" applyAlignment="1">
      <alignment horizontal="right"/>
    </xf>
    <xf numFmtId="164" fontId="3" fillId="0" borderId="1" xfId="0" applyNumberFormat="1" applyFont="1" applyBorder="1"/>
    <xf numFmtId="0" fontId="1" fillId="4" borderId="3" xfId="0" applyFont="1" applyFill="1" applyBorder="1"/>
    <xf numFmtId="44" fontId="3" fillId="4" borderId="3" xfId="0" applyNumberFormat="1" applyFont="1" applyFill="1" applyBorder="1"/>
    <xf numFmtId="44" fontId="1" fillId="4" borderId="3" xfId="0" applyNumberFormat="1" applyFont="1" applyFill="1" applyBorder="1"/>
    <xf numFmtId="164" fontId="1" fillId="4" borderId="3" xfId="0" applyNumberFormat="1" applyFont="1" applyFill="1" applyBorder="1"/>
    <xf numFmtId="0" fontId="3" fillId="0" borderId="7" xfId="0" applyFont="1" applyBorder="1"/>
    <xf numFmtId="0" fontId="3" fillId="0" borderId="8" xfId="0" applyFont="1" applyBorder="1"/>
    <xf numFmtId="0" fontId="5" fillId="5" borderId="6" xfId="0" applyFont="1" applyFill="1" applyBorder="1" applyAlignment="1">
      <alignment wrapText="1"/>
    </xf>
    <xf numFmtId="0" fontId="3" fillId="0" borderId="1" xfId="0" applyFont="1" applyBorder="1" applyAlignment="1">
      <alignment wrapText="1"/>
    </xf>
    <xf numFmtId="4" fontId="4" fillId="3" borderId="1" xfId="0" applyNumberFormat="1" applyFont="1" applyFill="1" applyBorder="1" applyAlignment="1">
      <alignment horizontal="center"/>
    </xf>
    <xf numFmtId="44" fontId="3" fillId="0" borderId="1" xfId="0" applyNumberFormat="1" applyFont="1" applyBorder="1"/>
    <xf numFmtId="2" fontId="3" fillId="0" borderId="4" xfId="0" applyNumberFormat="1" applyFont="1" applyBorder="1"/>
    <xf numFmtId="0" fontId="3" fillId="0" borderId="4" xfId="0" applyFont="1" applyBorder="1"/>
    <xf numFmtId="0" fontId="1" fillId="2" borderId="1" xfId="0" applyFont="1" applyFill="1" applyBorder="1"/>
    <xf numFmtId="44" fontId="3" fillId="2" borderId="1" xfId="0" applyNumberFormat="1" applyFont="1" applyFill="1" applyBorder="1"/>
    <xf numFmtId="44" fontId="1" fillId="2" borderId="1" xfId="0" applyNumberFormat="1" applyFont="1" applyFill="1" applyBorder="1"/>
    <xf numFmtId="164" fontId="1" fillId="2" borderId="1" xfId="0" applyNumberFormat="1" applyFont="1" applyFill="1" applyBorder="1"/>
    <xf numFmtId="0" fontId="1" fillId="2" borderId="6" xfId="0" applyFont="1" applyFill="1" applyBorder="1"/>
    <xf numFmtId="44" fontId="3" fillId="2" borderId="2" xfId="0" applyNumberFormat="1" applyFont="1" applyFill="1" applyBorder="1"/>
    <xf numFmtId="44" fontId="1" fillId="2" borderId="2" xfId="0" applyNumberFormat="1" applyFont="1" applyFill="1" applyBorder="1"/>
    <xf numFmtId="164" fontId="1" fillId="2" borderId="4" xfId="0" applyNumberFormat="1" applyFont="1" applyFill="1" applyBorder="1"/>
    <xf numFmtId="0" fontId="6" fillId="0" borderId="7" xfId="0" applyFont="1" applyBorder="1"/>
    <xf numFmtId="0" fontId="1" fillId="2" borderId="9" xfId="0" applyFont="1" applyFill="1" applyBorder="1"/>
    <xf numFmtId="44" fontId="3" fillId="2" borderId="10" xfId="0" applyNumberFormat="1" applyFont="1" applyFill="1" applyBorder="1"/>
    <xf numFmtId="44" fontId="1" fillId="2" borderId="10" xfId="0" applyNumberFormat="1" applyFont="1" applyFill="1" applyBorder="1"/>
    <xf numFmtId="164" fontId="1" fillId="2" borderId="5" xfId="0" applyNumberFormat="1" applyFont="1" applyFill="1" applyBorder="1"/>
    <xf numFmtId="0" fontId="3" fillId="0" borderId="1" xfId="0" applyFont="1" applyBorder="1" applyAlignment="1">
      <alignment vertical="top" wrapText="1"/>
    </xf>
    <xf numFmtId="164" fontId="4" fillId="6" borderId="1" xfId="0" applyNumberFormat="1" applyFont="1" applyFill="1" applyBorder="1" applyAlignment="1">
      <alignment horizontal="right"/>
    </xf>
    <xf numFmtId="3" fontId="4" fillId="6" borderId="1" xfId="0" applyNumberFormat="1" applyFont="1" applyFill="1" applyBorder="1" applyAlignment="1">
      <alignment horizontal="center" vertical="center"/>
    </xf>
    <xf numFmtId="164" fontId="4" fillId="3" borderId="6" xfId="0" applyNumberFormat="1" applyFont="1" applyFill="1" applyBorder="1" applyAlignment="1">
      <alignment horizontal="center"/>
    </xf>
    <xf numFmtId="164" fontId="4" fillId="3" borderId="2" xfId="0" applyNumberFormat="1" applyFont="1" applyFill="1" applyBorder="1" applyAlignment="1">
      <alignment horizontal="center"/>
    </xf>
    <xf numFmtId="164" fontId="4" fillId="3" borderId="4" xfId="0" applyNumberFormat="1" applyFont="1" applyFill="1" applyBorder="1" applyAlignment="1">
      <alignment horizontal="center"/>
    </xf>
    <xf numFmtId="0" fontId="3" fillId="3" borderId="1" xfId="0" applyFont="1" applyFill="1" applyBorder="1" applyAlignment="1">
      <alignment horizontal="center"/>
    </xf>
    <xf numFmtId="0" fontId="3" fillId="0" borderId="6" xfId="0" applyFont="1" applyBorder="1" applyAlignment="1">
      <alignment horizontal="center"/>
    </xf>
    <xf numFmtId="0" fontId="3" fillId="0" borderId="2" xfId="0" applyFont="1" applyBorder="1" applyAlignment="1">
      <alignment horizontal="center"/>
    </xf>
    <xf numFmtId="0" fontId="3" fillId="0" borderId="4" xfId="0" applyFont="1" applyBorder="1" applyAlignment="1">
      <alignment horizontal="center"/>
    </xf>
  </cellXfs>
  <cellStyles count="1">
    <cellStyle name="Standaard" xfId="0" builtinId="0"/>
  </cellStyles>
  <dxfs count="0"/>
  <tableStyles count="0" defaultTableStyle="TableStyleMedium9" defaultPivotStyle="PivotStyleLight16"/>
  <colors>
    <mruColors>
      <color rgb="FF2B4155"/>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1777069</xdr:colOff>
      <xdr:row>0</xdr:row>
      <xdr:rowOff>0</xdr:rowOff>
    </xdr:from>
    <xdr:to>
      <xdr:col>0</xdr:col>
      <xdr:colOff>3919296</xdr:colOff>
      <xdr:row>6</xdr:row>
      <xdr:rowOff>8636</xdr:rowOff>
    </xdr:to>
    <xdr:pic>
      <xdr:nvPicPr>
        <xdr:cNvPr id="2" name="Afbeelding 1" descr="Stichting Vrijescholen Zuid-West Nederland">
          <a:extLst>
            <a:ext uri="{FF2B5EF4-FFF2-40B4-BE49-F238E27FC236}">
              <a16:creationId xmlns:a16="http://schemas.microsoft.com/office/drawing/2014/main" id="{CB7C0428-F919-B2A0-1036-A01EA4E21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7069" y="0"/>
          <a:ext cx="2140322" cy="915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1"/>
  <sheetViews>
    <sheetView tabSelected="1" topLeftCell="A26" zoomScaleNormal="100" zoomScaleSheetLayoutView="120" zoomScalePageLayoutView="75" workbookViewId="0">
      <selection activeCell="A26" sqref="A1:A1048576"/>
    </sheetView>
  </sheetViews>
  <sheetFormatPr defaultColWidth="9.140625" defaultRowHeight="12" x14ac:dyDescent="0.2"/>
  <cols>
    <col min="1" max="1" width="88.140625" style="3" customWidth="1"/>
    <col min="2" max="2" width="39.28515625" style="3" customWidth="1"/>
    <col min="3" max="3" width="19.5703125" style="3" customWidth="1"/>
    <col min="4" max="4" width="23.28515625" style="3" customWidth="1"/>
    <col min="5" max="16384" width="9.140625" style="3"/>
  </cols>
  <sheetData>
    <row r="1" spans="1:4" x14ac:dyDescent="0.2">
      <c r="A1" s="2" t="s">
        <v>44</v>
      </c>
    </row>
    <row r="6" spans="1:4" x14ac:dyDescent="0.2">
      <c r="B6" s="41" t="s">
        <v>0</v>
      </c>
      <c r="C6" s="41"/>
      <c r="D6" s="41"/>
    </row>
    <row r="7" spans="1:4" x14ac:dyDescent="0.2">
      <c r="A7" s="3" t="s">
        <v>1</v>
      </c>
    </row>
    <row r="8" spans="1:4" ht="24" x14ac:dyDescent="0.2">
      <c r="A8" s="4" t="s">
        <v>2</v>
      </c>
      <c r="B8" s="5" t="s">
        <v>3</v>
      </c>
      <c r="C8" s="5" t="s">
        <v>45</v>
      </c>
      <c r="D8" s="6" t="s">
        <v>20</v>
      </c>
    </row>
    <row r="9" spans="1:4" x14ac:dyDescent="0.2">
      <c r="A9" s="7" t="s">
        <v>21</v>
      </c>
      <c r="B9" s="8"/>
      <c r="C9" s="8">
        <v>0</v>
      </c>
      <c r="D9" s="9">
        <f>C9</f>
        <v>0</v>
      </c>
    </row>
    <row r="10" spans="1:4" x14ac:dyDescent="0.2">
      <c r="A10" s="7" t="s">
        <v>5</v>
      </c>
      <c r="B10" s="8"/>
      <c r="C10" s="8">
        <v>0</v>
      </c>
      <c r="D10" s="9">
        <f>C10</f>
        <v>0</v>
      </c>
    </row>
    <row r="11" spans="1:4" ht="12.75" thickBot="1" x14ac:dyDescent="0.25">
      <c r="A11" s="10" t="s">
        <v>6</v>
      </c>
      <c r="B11" s="11"/>
      <c r="C11" s="12"/>
      <c r="D11" s="13">
        <f>SUM(D9:D10)</f>
        <v>0</v>
      </c>
    </row>
    <row r="12" spans="1:4" x14ac:dyDescent="0.2">
      <c r="A12" s="14" t="s">
        <v>7</v>
      </c>
      <c r="D12" s="15"/>
    </row>
    <row r="13" spans="1:4" x14ac:dyDescent="0.2">
      <c r="A13" s="14"/>
      <c r="D13" s="15"/>
    </row>
    <row r="14" spans="1:4" ht="24" x14ac:dyDescent="0.2">
      <c r="A14" s="16" t="s">
        <v>25</v>
      </c>
      <c r="B14" s="5" t="s">
        <v>34</v>
      </c>
      <c r="C14" s="5" t="s">
        <v>33</v>
      </c>
      <c r="D14" s="6" t="s">
        <v>4</v>
      </c>
    </row>
    <row r="15" spans="1:4" ht="24" x14ac:dyDescent="0.2">
      <c r="A15" s="17" t="s">
        <v>26</v>
      </c>
      <c r="B15" s="42"/>
      <c r="C15" s="43"/>
      <c r="D15" s="44"/>
    </row>
    <row r="16" spans="1:4" x14ac:dyDescent="0.2">
      <c r="A16" s="36" t="s">
        <v>41</v>
      </c>
      <c r="B16" s="37">
        <v>400</v>
      </c>
      <c r="C16" s="8">
        <v>0</v>
      </c>
      <c r="D16" s="19">
        <f t="shared" ref="D16:D22" si="0">B16*C16</f>
        <v>0</v>
      </c>
    </row>
    <row r="17" spans="1:4" x14ac:dyDescent="0.2">
      <c r="A17" s="36" t="s">
        <v>37</v>
      </c>
      <c r="B17" s="37">
        <v>70</v>
      </c>
      <c r="C17" s="8">
        <v>0</v>
      </c>
      <c r="D17" s="19">
        <f t="shared" si="0"/>
        <v>0</v>
      </c>
    </row>
    <row r="18" spans="1:4" x14ac:dyDescent="0.2">
      <c r="A18" s="36" t="s">
        <v>38</v>
      </c>
      <c r="B18" s="37">
        <v>13</v>
      </c>
      <c r="C18" s="8">
        <v>0</v>
      </c>
      <c r="D18" s="19">
        <f t="shared" si="0"/>
        <v>0</v>
      </c>
    </row>
    <row r="19" spans="1:4" x14ac:dyDescent="0.2">
      <c r="A19" s="36" t="s">
        <v>39</v>
      </c>
      <c r="B19" s="37">
        <v>7</v>
      </c>
      <c r="C19" s="8">
        <v>0</v>
      </c>
      <c r="D19" s="19">
        <f t="shared" si="0"/>
        <v>0</v>
      </c>
    </row>
    <row r="20" spans="1:4" x14ac:dyDescent="0.2">
      <c r="A20" s="36" t="s">
        <v>40</v>
      </c>
      <c r="B20" s="37">
        <v>230</v>
      </c>
      <c r="C20" s="8">
        <v>0</v>
      </c>
      <c r="D20" s="19">
        <f t="shared" si="0"/>
        <v>0</v>
      </c>
    </row>
    <row r="21" spans="1:4" x14ac:dyDescent="0.2">
      <c r="A21" s="36" t="s">
        <v>36</v>
      </c>
      <c r="B21" s="37">
        <v>1</v>
      </c>
      <c r="C21" s="8">
        <v>0</v>
      </c>
      <c r="D21" s="19">
        <f t="shared" si="0"/>
        <v>0</v>
      </c>
    </row>
    <row r="22" spans="1:4" x14ac:dyDescent="0.2">
      <c r="A22" s="8" t="s">
        <v>35</v>
      </c>
      <c r="B22" s="37">
        <v>1</v>
      </c>
      <c r="C22" s="8">
        <v>0</v>
      </c>
      <c r="D22" s="19">
        <f t="shared" si="0"/>
        <v>0</v>
      </c>
    </row>
    <row r="23" spans="1:4" ht="31.9" customHeight="1" x14ac:dyDescent="0.2">
      <c r="A23" s="4" t="s">
        <v>42</v>
      </c>
      <c r="B23" s="5" t="s">
        <v>9</v>
      </c>
      <c r="C23" s="5" t="s">
        <v>8</v>
      </c>
      <c r="D23" s="6" t="s">
        <v>4</v>
      </c>
    </row>
    <row r="24" spans="1:4" ht="75" customHeight="1" x14ac:dyDescent="0.2">
      <c r="A24" s="35" t="s">
        <v>43</v>
      </c>
      <c r="B24" s="18">
        <v>0</v>
      </c>
      <c r="C24" s="8">
        <v>0</v>
      </c>
      <c r="D24" s="19">
        <f>C24*B24</f>
        <v>0</v>
      </c>
    </row>
    <row r="25" spans="1:4" ht="24" x14ac:dyDescent="0.2">
      <c r="A25" s="4" t="s">
        <v>22</v>
      </c>
      <c r="B25" s="5" t="s">
        <v>9</v>
      </c>
      <c r="C25" s="5" t="s">
        <v>8</v>
      </c>
      <c r="D25" s="6" t="s">
        <v>4</v>
      </c>
    </row>
    <row r="26" spans="1:4" x14ac:dyDescent="0.2">
      <c r="A26" s="8"/>
      <c r="B26" s="18">
        <v>0</v>
      </c>
      <c r="C26" s="8">
        <v>0</v>
      </c>
      <c r="D26" s="19">
        <f>C26*B26</f>
        <v>0</v>
      </c>
    </row>
    <row r="27" spans="1:4" x14ac:dyDescent="0.2">
      <c r="A27" s="8"/>
      <c r="B27" s="18">
        <v>0</v>
      </c>
      <c r="C27" s="8">
        <v>0</v>
      </c>
      <c r="D27" s="19">
        <f t="shared" ref="D27" si="1">C27*B27</f>
        <v>0</v>
      </c>
    </row>
    <row r="28" spans="1:4" ht="12.75" thickBot="1" x14ac:dyDescent="0.25">
      <c r="A28" s="10" t="s">
        <v>10</v>
      </c>
      <c r="B28" s="11"/>
      <c r="C28" s="12"/>
      <c r="D28" s="13">
        <f>SUM(D16:D27)</f>
        <v>0</v>
      </c>
    </row>
    <row r="29" spans="1:4" ht="24" x14ac:dyDescent="0.2">
      <c r="A29" s="16" t="s">
        <v>11</v>
      </c>
      <c r="B29" s="5" t="s">
        <v>32</v>
      </c>
      <c r="C29" s="5" t="s">
        <v>12</v>
      </c>
      <c r="D29" s="6" t="s">
        <v>4</v>
      </c>
    </row>
    <row r="30" spans="1:4" x14ac:dyDescent="0.2">
      <c r="A30" s="17" t="s">
        <v>13</v>
      </c>
      <c r="B30" s="20">
        <v>6</v>
      </c>
      <c r="C30" s="8">
        <v>0</v>
      </c>
      <c r="D30" s="19">
        <f>C30*B30</f>
        <v>0</v>
      </c>
    </row>
    <row r="31" spans="1:4" x14ac:dyDescent="0.2">
      <c r="A31" s="17" t="s">
        <v>14</v>
      </c>
      <c r="B31" s="20">
        <v>14</v>
      </c>
      <c r="C31" s="8">
        <v>0</v>
      </c>
      <c r="D31" s="19">
        <f t="shared" ref="D31:D32" si="2">C31*B31</f>
        <v>0</v>
      </c>
    </row>
    <row r="32" spans="1:4" x14ac:dyDescent="0.2">
      <c r="A32" s="17" t="s">
        <v>15</v>
      </c>
      <c r="B32" s="20">
        <v>8</v>
      </c>
      <c r="C32" s="8">
        <v>0</v>
      </c>
      <c r="D32" s="19">
        <f t="shared" si="2"/>
        <v>0</v>
      </c>
    </row>
    <row r="33" spans="1:4" x14ac:dyDescent="0.2">
      <c r="A33" s="17" t="s">
        <v>7</v>
      </c>
      <c r="B33" s="21"/>
      <c r="C33" s="21"/>
      <c r="D33" s="21"/>
    </row>
    <row r="34" spans="1:4" ht="12.75" thickBot="1" x14ac:dyDescent="0.25">
      <c r="A34" s="10" t="s">
        <v>24</v>
      </c>
      <c r="B34" s="11" t="s">
        <v>16</v>
      </c>
      <c r="C34" s="12">
        <f>AVERAGE(D30:D32)</f>
        <v>0</v>
      </c>
      <c r="D34" s="13">
        <f>SUM(D30:D33)</f>
        <v>0</v>
      </c>
    </row>
    <row r="35" spans="1:4" x14ac:dyDescent="0.2">
      <c r="A35" s="14"/>
      <c r="D35" s="15"/>
    </row>
    <row r="36" spans="1:4" ht="24" x14ac:dyDescent="0.2">
      <c r="A36" s="16" t="s">
        <v>23</v>
      </c>
      <c r="B36" s="5"/>
      <c r="C36" s="5" t="s">
        <v>8</v>
      </c>
      <c r="D36" s="6" t="s">
        <v>4</v>
      </c>
    </row>
    <row r="37" spans="1:4" x14ac:dyDescent="0.2">
      <c r="A37" s="8"/>
      <c r="B37" s="21"/>
      <c r="C37" s="8">
        <v>0</v>
      </c>
      <c r="D37" s="9">
        <f>C37</f>
        <v>0</v>
      </c>
    </row>
    <row r="38" spans="1:4" x14ac:dyDescent="0.2">
      <c r="A38" s="8"/>
      <c r="B38" s="21"/>
      <c r="C38" s="8">
        <v>0</v>
      </c>
      <c r="D38" s="9">
        <f>C38</f>
        <v>0</v>
      </c>
    </row>
    <row r="39" spans="1:4" x14ac:dyDescent="0.2">
      <c r="A39" s="8"/>
      <c r="B39" s="21"/>
      <c r="C39" s="8">
        <v>0</v>
      </c>
      <c r="D39" s="9">
        <f>C39</f>
        <v>0</v>
      </c>
    </row>
    <row r="40" spans="1:4" ht="12.75" thickBot="1" x14ac:dyDescent="0.25">
      <c r="A40" s="10" t="s">
        <v>17</v>
      </c>
      <c r="B40" s="11"/>
      <c r="C40" s="12"/>
      <c r="D40" s="13">
        <f>SUM(D37:D39)</f>
        <v>0</v>
      </c>
    </row>
    <row r="41" spans="1:4" x14ac:dyDescent="0.2">
      <c r="A41" s="1" t="s">
        <v>18</v>
      </c>
      <c r="B41" s="21"/>
      <c r="C41" s="21"/>
      <c r="D41" s="21"/>
    </row>
    <row r="42" spans="1:4" x14ac:dyDescent="0.2">
      <c r="A42" s="7"/>
      <c r="B42" s="21"/>
      <c r="C42" s="21"/>
      <c r="D42" s="21"/>
    </row>
    <row r="43" spans="1:4" x14ac:dyDescent="0.2">
      <c r="A43" s="22" t="s">
        <v>31</v>
      </c>
      <c r="B43" s="23"/>
      <c r="C43" s="24"/>
      <c r="D43" s="25">
        <f>SUM((D40+D34+D28)*12)+D11</f>
        <v>0</v>
      </c>
    </row>
    <row r="44" spans="1:4" ht="11.25" customHeight="1" x14ac:dyDescent="0.2">
      <c r="A44" s="7"/>
      <c r="B44" s="21"/>
      <c r="C44" s="21"/>
      <c r="D44" s="21"/>
    </row>
    <row r="45" spans="1:4" ht="6" customHeight="1" x14ac:dyDescent="0.2">
      <c r="A45" s="26"/>
      <c r="B45" s="27"/>
      <c r="C45" s="28"/>
      <c r="D45" s="29"/>
    </row>
    <row r="46" spans="1:4" x14ac:dyDescent="0.2">
      <c r="A46" s="30" t="s">
        <v>19</v>
      </c>
      <c r="D46" s="15"/>
    </row>
    <row r="47" spans="1:4" x14ac:dyDescent="0.2">
      <c r="A47" s="14" t="s">
        <v>27</v>
      </c>
      <c r="B47" s="38"/>
      <c r="C47" s="39"/>
      <c r="D47" s="40"/>
    </row>
    <row r="48" spans="1:4" ht="35.25" customHeight="1" x14ac:dyDescent="0.2">
      <c r="A48" s="14" t="s">
        <v>28</v>
      </c>
      <c r="B48" s="38"/>
      <c r="C48" s="39"/>
      <c r="D48" s="40"/>
    </row>
    <row r="49" spans="1:4" x14ac:dyDescent="0.2">
      <c r="A49" s="14" t="s">
        <v>29</v>
      </c>
      <c r="B49" s="38"/>
      <c r="C49" s="39"/>
      <c r="D49" s="40"/>
    </row>
    <row r="50" spans="1:4" x14ac:dyDescent="0.2">
      <c r="A50" s="14" t="s">
        <v>30</v>
      </c>
      <c r="B50" s="38"/>
      <c r="C50" s="39"/>
      <c r="D50" s="40"/>
    </row>
    <row r="51" spans="1:4" x14ac:dyDescent="0.2">
      <c r="A51" s="31"/>
      <c r="B51" s="32"/>
      <c r="C51" s="33"/>
      <c r="D51" s="34"/>
    </row>
  </sheetData>
  <mergeCells count="6">
    <mergeCell ref="B47:D47"/>
    <mergeCell ref="B49:D49"/>
    <mergeCell ref="B50:D50"/>
    <mergeCell ref="B48:D48"/>
    <mergeCell ref="B6:D6"/>
    <mergeCell ref="B15:D15"/>
  </mergeCells>
  <pageMargins left="0.70866141732283472" right="0.70866141732283472" top="0.74803149606299213" bottom="0.74803149606299213" header="0.31496062992125984" footer="0.31496062992125984"/>
  <pageSetup paperSize="9"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53bca36a-1584-4743-b3e2-2614d6404809</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A7E857-04D0-4101-B85F-C76589CF0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4A9D19-C7B9-4DB6-8046-1FDBEECE5CF4}">
  <ds:schemaRefs>
    <ds:schemaRef ds:uri="http://schemas.microsoft.com/office/2006/metadata/properties"/>
    <ds:schemaRef ds:uri="http://schemas.microsoft.com/office/infopath/2007/PartnerControls"/>
    <ds:schemaRef ds:uri="5d807127-6dfe-4777-9fc9-8a2ccfc388c3"/>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37E17BB8-76B5-4976-93D3-024366D58E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dkeizers</dc:creator>
  <cp:keywords/>
  <dc:description/>
  <cp:lastModifiedBy>Willem Maassen van den Brink | Inkada Inkoop &amp; Advies</cp:lastModifiedBy>
  <cp:revision/>
  <dcterms:created xsi:type="dcterms:W3CDTF">2011-10-24T13:49:36Z</dcterms:created>
  <dcterms:modified xsi:type="dcterms:W3CDTF">2024-10-02T15:25:52Z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1000</vt:r8>
  </property>
</Properties>
</file>