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G:\Bureaublad\Keukenmaterialen\NvI\"/>
    </mc:Choice>
  </mc:AlternateContent>
  <xr:revisionPtr revIDLastSave="0" documentId="8_{B5611BDC-30E3-47CB-9629-9C10610A8C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1 Prijzenblad " sheetId="4" r:id="rId1"/>
  </sheets>
  <definedNames>
    <definedName name="_xlnm._FilterDatabase" localSheetId="0" hidden="1">'P1 Prijzenblad '!$A$10:$F$80</definedName>
    <definedName name="_Toc157011168" localSheetId="0">'P1 Prijzenblad 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4" l="1"/>
  <c r="F68" i="4"/>
  <c r="F69" i="4"/>
  <c r="F70" i="4"/>
  <c r="F61" i="4"/>
  <c r="F62" i="4"/>
  <c r="F63" i="4"/>
  <c r="F64" i="4"/>
  <c r="F65" i="4"/>
  <c r="F66" i="4"/>
  <c r="F67" i="4"/>
  <c r="F71" i="4"/>
  <c r="F72" i="4"/>
  <c r="F73" i="4"/>
  <c r="F74" i="4"/>
  <c r="F75" i="4"/>
  <c r="F76" i="4"/>
  <c r="F77" i="4"/>
  <c r="F78" i="4"/>
  <c r="F79" i="4"/>
  <c r="F16" i="4"/>
  <c r="F17" i="4"/>
  <c r="F56" i="4"/>
  <c r="F18" i="4"/>
  <c r="F19" i="4"/>
  <c r="F23" i="4"/>
  <c r="F21" i="4"/>
  <c r="F22" i="4"/>
  <c r="F24" i="4"/>
  <c r="F25" i="4"/>
  <c r="F26" i="4"/>
  <c r="F27" i="4"/>
  <c r="F28" i="4"/>
  <c r="F35" i="4"/>
  <c r="F34" i="4"/>
  <c r="F33" i="4"/>
  <c r="F52" i="4" l="1"/>
  <c r="F53" i="4"/>
  <c r="F57" i="4"/>
  <c r="F44" i="4"/>
  <c r="F60" i="4"/>
  <c r="F48" i="4"/>
  <c r="F49" i="4"/>
  <c r="F55" i="4"/>
  <c r="F50" i="4"/>
  <c r="F58" i="4"/>
  <c r="F43" i="4"/>
  <c r="F42" i="4"/>
  <c r="F45" i="4"/>
  <c r="F36" i="4"/>
  <c r="F37" i="4"/>
  <c r="F38" i="4"/>
  <c r="F29" i="4"/>
  <c r="F13" i="4"/>
  <c r="F12" i="4"/>
  <c r="F11" i="4"/>
  <c r="F41" i="4"/>
  <c r="F39" i="4"/>
  <c r="F40" i="4"/>
  <c r="F32" i="4"/>
  <c r="F30" i="4"/>
  <c r="F59" i="4" l="1"/>
  <c r="F15" i="4"/>
  <c r="F14" i="4"/>
  <c r="F31" i="4"/>
  <c r="F46" i="4"/>
  <c r="F47" i="4"/>
  <c r="F54" i="4"/>
  <c r="F51" i="4"/>
  <c r="F80" i="4" l="1"/>
</calcChain>
</file>

<file path=xl/sharedStrings.xml><?xml version="1.0" encoding="utf-8"?>
<sst xmlns="http://schemas.openxmlformats.org/spreadsheetml/2006/main" count="219" uniqueCount="96">
  <si>
    <t>PvE nr.</t>
  </si>
  <si>
    <t>Artikel</t>
  </si>
  <si>
    <t>Weging</t>
  </si>
  <si>
    <t>Datum:</t>
  </si>
  <si>
    <t>Handtekening</t>
  </si>
  <si>
    <t>Fictieve inschrijfsom per Artikel</t>
  </si>
  <si>
    <t>fictieve inschrijfsom P1</t>
  </si>
  <si>
    <t>Naam Inschrijver en rechtsgeldige vertegenwoordiger:</t>
  </si>
  <si>
    <t>Bijlage I Prijzenblad aanbesteding Keukenmaterialen</t>
  </si>
  <si>
    <t xml:space="preserve">AARDAPPELSCHILMESJE </t>
  </si>
  <si>
    <t>WATERGLAS 30CL POLYCARBONAAT</t>
  </si>
  <si>
    <t xml:space="preserve">AFDRUIPREK </t>
  </si>
  <si>
    <t xml:space="preserve">BLIKOPENER </t>
  </si>
  <si>
    <t>MAATBEKER 1 LITER</t>
  </si>
  <si>
    <t xml:space="preserve">DUNSCHILLER </t>
  </si>
  <si>
    <t xml:space="preserve">FLESOPENER </t>
  </si>
  <si>
    <t xml:space="preserve">KNOFLOOKPERS </t>
  </si>
  <si>
    <t xml:space="preserve">KAASSCHAAF </t>
  </si>
  <si>
    <t>GEBAKSVORKJE RVS 18/0</t>
  </si>
  <si>
    <t>OPSCHEPLEPEL RVS 18/0</t>
  </si>
  <si>
    <t>TAFELLEPEL RVS 18/0</t>
  </si>
  <si>
    <t>TAFELVORK RVS 18/0</t>
  </si>
  <si>
    <t>TAFELMES RVS 18/0</t>
  </si>
  <si>
    <t>4d</t>
  </si>
  <si>
    <t>4f</t>
  </si>
  <si>
    <t>BAKSPAAN KUNSTOF MET GATEN</t>
  </si>
  <si>
    <t>SCHUIMSPAAN KUNSTOF</t>
  </si>
  <si>
    <t>4g</t>
  </si>
  <si>
    <t>THEELEPEL RVS 18/0</t>
  </si>
  <si>
    <t>4k</t>
  </si>
  <si>
    <t>4l</t>
  </si>
  <si>
    <t>BAKSPATEL KUNSTOF</t>
  </si>
  <si>
    <t>4m</t>
  </si>
  <si>
    <t>4n</t>
  </si>
  <si>
    <t>SOEPOPSCHEPLEPEL RVS 18/0</t>
  </si>
  <si>
    <t xml:space="preserve">AARDAPPELSTAMPER </t>
  </si>
  <si>
    <t>4o</t>
  </si>
  <si>
    <t>4p</t>
  </si>
  <si>
    <t>4q</t>
  </si>
  <si>
    <t>4s</t>
  </si>
  <si>
    <t>PANNENSET 4-DELIG</t>
  </si>
  <si>
    <t>THERMOSKAN 1,2 L. MET GROENE DOP</t>
  </si>
  <si>
    <t>THERMOSKAN 1,2 L. MET RODE DOP</t>
  </si>
  <si>
    <t xml:space="preserve">De tarieven die Inschrijver in dit formulier vermeldt voldoen aan hetgeen gesteld is in het Beschrijvend document en het PvE. 
</t>
  </si>
  <si>
    <t>Inschrijfprijs per los Artikel, excl. btw</t>
  </si>
  <si>
    <t>VLEESMES 22CM RVS MET KUNSTOF HEFT</t>
  </si>
  <si>
    <t>BROODMES 20CM RVS MET KUNSTOF HEFT</t>
  </si>
  <si>
    <t xml:space="preserve">SOEPPAN 7L MET DEKSEL </t>
  </si>
  <si>
    <t>STEELPAN Ø 14 CM MET DEKSEL</t>
  </si>
  <si>
    <t>KOEKENPAN Ø 24CM ZONDER ANTI AANBAKLAAG</t>
  </si>
  <si>
    <t>KOEKENPAN Ø 24CM MET ANTI AANBAKLAAG</t>
  </si>
  <si>
    <t>BRAADPAN Ø 28CM MET DEKSEL</t>
  </si>
  <si>
    <t>BRAADPAN GESCHIKT VOOR STOVEN Ø 28CM MET DEKSEL</t>
  </si>
  <si>
    <t>ONDERZETTER KURK VOOR PANNEN</t>
  </si>
  <si>
    <t xml:space="preserve">SOEPKOP 30CL MET OREN </t>
  </si>
  <si>
    <t xml:space="preserve">KOP 15CL </t>
  </si>
  <si>
    <t>MOK 25CL</t>
  </si>
  <si>
    <t>KOP 15CL INCULSIEF SCHOTEL</t>
  </si>
  <si>
    <t>BORD Ø 24CM</t>
  </si>
  <si>
    <t>BORD Ø 19CM</t>
  </si>
  <si>
    <t>THEEGLAS 25CL MET OOR</t>
  </si>
  <si>
    <t>SCHAAL HARDGLAS Ø 23CM</t>
  </si>
  <si>
    <t>SCHAAL HARDGLAS Ø 20CM</t>
  </si>
  <si>
    <t>DRINKGLAS 30CL</t>
  </si>
  <si>
    <t>WATERKAN 1,5L</t>
  </si>
  <si>
    <t>OVENSCHAAL 2L</t>
  </si>
  <si>
    <t xml:space="preserve">SNIJPLANK 40x25CM WIT </t>
  </si>
  <si>
    <t>SNIJPLANK 40X25CM GROEN</t>
  </si>
  <si>
    <t xml:space="preserve">SNIJPLANK 40X25CM ROOD </t>
  </si>
  <si>
    <t xml:space="preserve">SNIJPLANK 40X25CM BLAUW </t>
  </si>
  <si>
    <t xml:space="preserve">SNIJPLANK 40X25CM BRUIN </t>
  </si>
  <si>
    <t>SNIJPLANK 40X25CM GEEL</t>
  </si>
  <si>
    <t>KEUKENSCHAAR 24CM</t>
  </si>
  <si>
    <t>GARDE 25CM</t>
  </si>
  <si>
    <t>VERGIET KUNSTOF</t>
  </si>
  <si>
    <t>BESLAGKOM 2,8l KUNSTOF</t>
  </si>
  <si>
    <t>AFWASBORSTEL KUNSTOF</t>
  </si>
  <si>
    <t>AFWASTEIL Ø 26CM</t>
  </si>
  <si>
    <t>BESTEKBAK 5-VAKS 35X26X4,5CM</t>
  </si>
  <si>
    <t>VOORRAADBUS 3 DELIG 1,3/2,4/4L</t>
  </si>
  <si>
    <t>VOORRAADBUS 1,3L</t>
  </si>
  <si>
    <t>VOORRAADBUS 2,4L</t>
  </si>
  <si>
    <t>VOORRAADBUS 4L</t>
  </si>
  <si>
    <t>LUNCHBOX 185x120x65MM</t>
  </si>
  <si>
    <t xml:space="preserve">VEILIGHEID MES </t>
  </si>
  <si>
    <t xml:space="preserve">VEILIGHEID VORK </t>
  </si>
  <si>
    <t xml:space="preserve">VEILIGHEID LEPEL </t>
  </si>
  <si>
    <t xml:space="preserve">VEILIGHEID BEKER </t>
  </si>
  <si>
    <t xml:space="preserve">VEILIGHEID KOFFIELEPEL </t>
  </si>
  <si>
    <t xml:space="preserve">VEILIGHEID KOM </t>
  </si>
  <si>
    <t xml:space="preserve">VEILIGHEID BORD </t>
  </si>
  <si>
    <t>Ja</t>
  </si>
  <si>
    <t>Nee</t>
  </si>
  <si>
    <t>4h</t>
  </si>
  <si>
    <t>4r</t>
  </si>
  <si>
    <t>levering aan Centraal magazijn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</si>
</sst>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</numFmts>
  <fonts count="18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theme="0"/>
      <name val="Calibri"/>
      <family val="2"/>
      <scheme val="minor"/>
    </font>
    <font>
      <sz val="10"/>
      <color indexed="64"/>
      <name val="Arial"/>
      <family val="2"/>
    </font>
    <font>
      <sz val="10"/>
      <color theme="1"/>
      <name val="Thesans"/>
    </font>
    <font>
      <sz val="9"/>
      <color theme="1"/>
      <name val="Thesans"/>
    </font>
    <font>
      <sz val="10"/>
      <name val="Thesans"/>
    </font>
    <font>
      <b/>
      <sz val="12"/>
      <color theme="1"/>
      <name val="Thesans"/>
    </font>
    <font>
      <sz val="12"/>
      <color theme="1"/>
      <name val="Thesans"/>
    </font>
    <font>
      <sz val="8"/>
      <color theme="1"/>
      <name val="Tahoma"/>
      <family val="2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8" fillId="0" borderId="0"/>
  </cellStyleXfs>
  <cellXfs count="52">
    <xf numFmtId="0" fontId="0" fillId="0" borderId="0" xfId="0"/>
    <xf numFmtId="0" fontId="4" fillId="0" borderId="0" xfId="0" applyFont="1"/>
    <xf numFmtId="7" fontId="10" fillId="4" borderId="4" xfId="1" applyNumberFormat="1" applyFont="1" applyFill="1" applyBorder="1" applyAlignment="1" applyProtection="1">
      <alignment horizontal="center"/>
      <protection locked="0"/>
    </xf>
    <xf numFmtId="7" fontId="10" fillId="4" borderId="9" xfId="1" applyNumberFormat="1" applyFont="1" applyFill="1" applyBorder="1" applyAlignment="1" applyProtection="1">
      <alignment horizontal="center"/>
      <protection locked="0"/>
    </xf>
    <xf numFmtId="164" fontId="10" fillId="7" borderId="17" xfId="1" applyNumberFormat="1" applyFont="1" applyFill="1" applyBorder="1" applyAlignment="1" applyProtection="1">
      <alignment horizontal="center"/>
    </xf>
    <xf numFmtId="164" fontId="10" fillId="7" borderId="18" xfId="1" applyNumberFormat="1" applyFont="1" applyFill="1" applyBorder="1" applyAlignment="1" applyProtection="1">
      <alignment horizontal="center"/>
    </xf>
    <xf numFmtId="164" fontId="12" fillId="6" borderId="13" xfId="0" applyNumberFormat="1" applyFont="1" applyFill="1" applyBorder="1" applyAlignment="1" applyProtection="1">
      <alignment horizontal="center" vertical="center"/>
    </xf>
    <xf numFmtId="0" fontId="7" fillId="5" borderId="12" xfId="0" applyFont="1" applyFill="1" applyBorder="1" applyAlignment="1" applyProtection="1">
      <alignment horizontal="center"/>
    </xf>
    <xf numFmtId="0" fontId="7" fillId="5" borderId="5" xfId="0" applyFont="1" applyFill="1" applyBorder="1" applyAlignment="1" applyProtection="1">
      <alignment horizontal="center"/>
    </xf>
    <xf numFmtId="0" fontId="3" fillId="3" borderId="15" xfId="0" applyFont="1" applyFill="1" applyBorder="1" applyAlignment="1" applyProtection="1">
      <alignment horizontal="center" vertical="center" wrapText="1"/>
    </xf>
    <xf numFmtId="0" fontId="3" fillId="3" borderId="3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 vertical="center" wrapText="1"/>
    </xf>
    <xf numFmtId="0" fontId="3" fillId="3" borderId="16" xfId="0" applyFont="1" applyFill="1" applyBorder="1" applyAlignment="1" applyProtection="1">
      <alignment horizontal="center" vertical="center"/>
    </xf>
    <xf numFmtId="0" fontId="3" fillId="8" borderId="2" xfId="0" applyFont="1" applyFill="1" applyBorder="1" applyAlignment="1" applyProtection="1">
      <alignment horizontal="center"/>
    </xf>
    <xf numFmtId="0" fontId="9" fillId="5" borderId="8" xfId="0" applyFont="1" applyFill="1" applyBorder="1" applyAlignment="1" applyProtection="1">
      <alignment horizontal="center" vertical="center"/>
    </xf>
    <xf numFmtId="0" fontId="14" fillId="0" borderId="2" xfId="0" applyFont="1" applyFill="1" applyBorder="1" applyAlignment="1" applyProtection="1">
      <alignment horizontal="left" vertical="top"/>
    </xf>
    <xf numFmtId="3" fontId="17" fillId="0" borderId="2" xfId="0" applyNumberFormat="1" applyFont="1" applyBorder="1" applyAlignment="1" applyProtection="1">
      <alignment horizontal="center" vertical="top"/>
    </xf>
    <xf numFmtId="0" fontId="11" fillId="5" borderId="8" xfId="0" applyFont="1" applyFill="1" applyBorder="1" applyAlignment="1" applyProtection="1">
      <alignment horizontal="center" vertical="center"/>
    </xf>
    <xf numFmtId="0" fontId="17" fillId="0" borderId="2" xfId="0" applyFont="1" applyFill="1" applyBorder="1" applyAlignment="1" applyProtection="1">
      <alignment horizontal="left" vertical="top"/>
    </xf>
    <xf numFmtId="0" fontId="2" fillId="0" borderId="2" xfId="0" applyFont="1" applyBorder="1" applyAlignment="1" applyProtection="1">
      <alignment horizontal="center"/>
    </xf>
    <xf numFmtId="0" fontId="3" fillId="8" borderId="14" xfId="0" applyFont="1" applyFill="1" applyBorder="1" applyAlignment="1" applyProtection="1">
      <alignment horizontal="center"/>
    </xf>
    <xf numFmtId="0" fontId="11" fillId="5" borderId="1" xfId="0" applyFont="1" applyFill="1" applyBorder="1" applyAlignment="1" applyProtection="1">
      <alignment horizontal="center" vertical="center"/>
    </xf>
    <xf numFmtId="0" fontId="17" fillId="0" borderId="14" xfId="0" applyFont="1" applyFill="1" applyBorder="1" applyAlignment="1" applyProtection="1">
      <alignment horizontal="left" vertical="top"/>
    </xf>
    <xf numFmtId="3" fontId="17" fillId="0" borderId="14" xfId="0" applyNumberFormat="1" applyFont="1" applyBorder="1" applyAlignment="1" applyProtection="1">
      <alignment horizontal="center" vertical="top"/>
    </xf>
    <xf numFmtId="0" fontId="4" fillId="0" borderId="0" xfId="0" applyFont="1" applyProtection="1"/>
    <xf numFmtId="0" fontId="4" fillId="0" borderId="0" xfId="0" applyFont="1" applyAlignment="1" applyProtection="1">
      <alignment horizontal="center" vertical="center"/>
    </xf>
    <xf numFmtId="0" fontId="13" fillId="2" borderId="0" xfId="0" applyFont="1" applyFill="1" applyProtection="1"/>
    <xf numFmtId="0" fontId="13" fillId="2" borderId="0" xfId="0" applyFont="1" applyFill="1" applyAlignment="1" applyProtection="1">
      <alignment horizontal="center"/>
    </xf>
    <xf numFmtId="0" fontId="12" fillId="2" borderId="0" xfId="0" applyFont="1" applyFill="1" applyAlignment="1" applyProtection="1">
      <alignment horizontal="center"/>
    </xf>
    <xf numFmtId="0" fontId="13" fillId="0" borderId="0" xfId="0" applyFont="1" applyProtection="1"/>
    <xf numFmtId="0" fontId="13" fillId="0" borderId="0" xfId="0" applyFont="1" applyAlignment="1" applyProtection="1">
      <alignment horizontal="center"/>
    </xf>
    <xf numFmtId="0" fontId="12" fillId="0" borderId="0" xfId="0" applyFont="1" applyAlignment="1" applyProtection="1">
      <alignment horizontal="center"/>
    </xf>
    <xf numFmtId="0" fontId="4" fillId="5" borderId="7" xfId="0" applyFont="1" applyFill="1" applyBorder="1" applyAlignment="1" applyProtection="1"/>
    <xf numFmtId="0" fontId="0" fillId="5" borderId="5" xfId="0" applyFill="1" applyBorder="1" applyAlignment="1" applyProtection="1"/>
    <xf numFmtId="0" fontId="15" fillId="5" borderId="11" xfId="0" applyFont="1" applyFill="1" applyBorder="1" applyAlignment="1" applyProtection="1"/>
    <xf numFmtId="0" fontId="15" fillId="5" borderId="12" xfId="0" applyFont="1" applyFill="1" applyBorder="1" applyAlignment="1" applyProtection="1"/>
    <xf numFmtId="0" fontId="5" fillId="5" borderId="12" xfId="0" applyFont="1" applyFill="1" applyBorder="1" applyAlignment="1" applyProtection="1">
      <alignment horizontal="center"/>
    </xf>
    <xf numFmtId="0" fontId="0" fillId="0" borderId="13" xfId="0" applyBorder="1" applyAlignment="1" applyProtection="1"/>
    <xf numFmtId="0" fontId="5" fillId="5" borderId="0" xfId="0" applyFont="1" applyFill="1" applyBorder="1" applyAlignment="1" applyProtection="1">
      <alignment horizontal="center"/>
    </xf>
    <xf numFmtId="0" fontId="0" fillId="0" borderId="10" xfId="0" applyBorder="1" applyAlignment="1" applyProtection="1"/>
    <xf numFmtId="0" fontId="12" fillId="6" borderId="11" xfId="0" applyFont="1" applyFill="1" applyBorder="1" applyAlignment="1" applyProtection="1">
      <alignment horizontal="center" vertical="center"/>
    </xf>
    <xf numFmtId="0" fontId="12" fillId="6" borderId="12" xfId="0" applyFont="1" applyFill="1" applyBorder="1" applyAlignment="1" applyProtection="1">
      <alignment horizontal="center" vertical="center"/>
    </xf>
    <xf numFmtId="0" fontId="12" fillId="6" borderId="13" xfId="0" applyFont="1" applyFill="1" applyBorder="1" applyAlignment="1" applyProtection="1">
      <alignment horizontal="center" vertical="center"/>
    </xf>
    <xf numFmtId="0" fontId="16" fillId="5" borderId="6" xfId="0" applyFont="1" applyFill="1" applyBorder="1" applyAlignment="1" applyProtection="1">
      <alignment horizontal="left" vertical="top" wrapText="1"/>
    </xf>
    <xf numFmtId="0" fontId="6" fillId="5" borderId="0" xfId="0" applyFont="1" applyFill="1" applyBorder="1" applyAlignment="1" applyProtection="1">
      <alignment horizontal="left" vertical="top" wrapText="1"/>
    </xf>
    <xf numFmtId="0" fontId="3" fillId="4" borderId="6" xfId="0" applyFont="1" applyFill="1" applyBorder="1" applyAlignment="1" applyProtection="1">
      <alignment horizontal="left" vertical="top"/>
      <protection locked="0"/>
    </xf>
    <xf numFmtId="0" fontId="6" fillId="4" borderId="0" xfId="0" applyFont="1" applyFill="1" applyBorder="1" applyAlignment="1" applyProtection="1">
      <alignment horizontal="left" vertical="top"/>
      <protection locked="0"/>
    </xf>
    <xf numFmtId="0" fontId="0" fillId="0" borderId="10" xfId="0" applyBorder="1" applyAlignment="1" applyProtection="1">
      <protection locked="0"/>
    </xf>
    <xf numFmtId="0" fontId="6" fillId="4" borderId="6" xfId="0" applyFont="1" applyFill="1" applyBorder="1" applyAlignment="1" applyProtection="1">
      <alignment horizontal="left" vertical="top"/>
      <protection locked="0"/>
    </xf>
    <xf numFmtId="0" fontId="6" fillId="4" borderId="20" xfId="0" applyFont="1" applyFill="1" applyBorder="1" applyAlignment="1" applyProtection="1">
      <alignment horizontal="left" vertical="top"/>
      <protection locked="0"/>
    </xf>
    <xf numFmtId="0" fontId="6" fillId="4" borderId="19" xfId="0" applyFont="1" applyFill="1" applyBorder="1" applyAlignment="1" applyProtection="1">
      <alignment horizontal="left" vertical="top"/>
      <protection locked="0"/>
    </xf>
    <xf numFmtId="0" fontId="0" fillId="0" borderId="21" xfId="0" applyBorder="1" applyAlignment="1" applyProtection="1">
      <protection locked="0"/>
    </xf>
  </cellXfs>
  <cellStyles count="5">
    <cellStyle name="Normal 2" xfId="3" xr:uid="{00000000-0005-0000-0000-000001000000}"/>
    <cellStyle name="Standaard" xfId="0" builtinId="0"/>
    <cellStyle name="Standaard 2" xfId="2" xr:uid="{00000000-0005-0000-0000-000003000000}"/>
    <cellStyle name="Standaard 3" xfId="4" xr:uid="{8F56E59C-F3D0-46B6-A7DC-BDCF6387D8B2}"/>
    <cellStyle name="Valuta" xfId="1" builtinId="4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5D378-F7D3-4225-8ED4-A3BB7129DF5F}">
  <sheetPr>
    <pageSetUpPr fitToPage="1"/>
  </sheetPr>
  <dimension ref="A1:F154"/>
  <sheetViews>
    <sheetView tabSelected="1" zoomScaleNormal="100" workbookViewId="0">
      <selection activeCell="K21" sqref="K21"/>
    </sheetView>
  </sheetViews>
  <sheetFormatPr defaultColWidth="9.140625" defaultRowHeight="15.75" zeroHeight="1"/>
  <cols>
    <col min="1" max="1" width="14" style="24" bestFit="1" customWidth="1"/>
    <col min="2" max="2" width="13" style="25" customWidth="1"/>
    <col min="3" max="3" width="51.85546875" style="29" customWidth="1"/>
    <col min="4" max="4" width="17.85546875" style="30" customWidth="1"/>
    <col min="5" max="5" width="18" style="31" customWidth="1"/>
    <col min="6" max="6" width="38" style="30" customWidth="1"/>
    <col min="7" max="16384" width="9.140625" style="1"/>
  </cols>
  <sheetData>
    <row r="1" spans="1:6" ht="19.5" thickBot="1">
      <c r="A1" s="34" t="s">
        <v>8</v>
      </c>
      <c r="B1" s="35"/>
      <c r="C1" s="35"/>
      <c r="D1" s="7"/>
      <c r="E1" s="36"/>
      <c r="F1" s="37"/>
    </row>
    <row r="2" spans="1:6" ht="12.75">
      <c r="A2" s="32"/>
      <c r="B2" s="33"/>
      <c r="C2" s="33"/>
      <c r="D2" s="8"/>
      <c r="E2" s="38"/>
      <c r="F2" s="39"/>
    </row>
    <row r="3" spans="1:6" ht="36.75" customHeight="1">
      <c r="A3" s="43" t="s">
        <v>43</v>
      </c>
      <c r="B3" s="44"/>
      <c r="C3" s="44"/>
      <c r="D3" s="44"/>
      <c r="E3" s="44"/>
      <c r="F3" s="39"/>
    </row>
    <row r="4" spans="1:6" ht="39.75" customHeight="1">
      <c r="A4" s="45" t="s">
        <v>7</v>
      </c>
      <c r="B4" s="46"/>
      <c r="C4" s="46"/>
      <c r="D4" s="46"/>
      <c r="E4" s="46"/>
      <c r="F4" s="47"/>
    </row>
    <row r="5" spans="1:6" ht="12" customHeight="1">
      <c r="A5" s="45" t="s">
        <v>3</v>
      </c>
      <c r="B5" s="46"/>
      <c r="C5" s="46"/>
      <c r="D5" s="46"/>
      <c r="E5" s="46"/>
      <c r="F5" s="47"/>
    </row>
    <row r="6" spans="1:6" ht="12" customHeight="1">
      <c r="A6" s="48"/>
      <c r="B6" s="46"/>
      <c r="C6" s="46"/>
      <c r="D6" s="46"/>
      <c r="E6" s="46"/>
      <c r="F6" s="47"/>
    </row>
    <row r="7" spans="1:6" ht="33" customHeight="1">
      <c r="A7" s="45" t="s">
        <v>4</v>
      </c>
      <c r="B7" s="46"/>
      <c r="C7" s="46"/>
      <c r="D7" s="46"/>
      <c r="E7" s="46"/>
      <c r="F7" s="47"/>
    </row>
    <row r="8" spans="1:6" ht="24" customHeight="1">
      <c r="A8" s="48"/>
      <c r="B8" s="46"/>
      <c r="C8" s="46"/>
      <c r="D8" s="46"/>
      <c r="E8" s="46"/>
      <c r="F8" s="47"/>
    </row>
    <row r="9" spans="1:6" ht="12.75" customHeight="1" thickBot="1">
      <c r="A9" s="49"/>
      <c r="B9" s="50"/>
      <c r="C9" s="50"/>
      <c r="D9" s="50"/>
      <c r="E9" s="50"/>
      <c r="F9" s="51"/>
    </row>
    <row r="10" spans="1:6" ht="24">
      <c r="A10" s="9" t="s">
        <v>95</v>
      </c>
      <c r="B10" s="9" t="s">
        <v>0</v>
      </c>
      <c r="C10" s="10" t="s">
        <v>1</v>
      </c>
      <c r="D10" s="10" t="s">
        <v>2</v>
      </c>
      <c r="E10" s="11" t="s">
        <v>44</v>
      </c>
      <c r="F10" s="12" t="s">
        <v>5</v>
      </c>
    </row>
    <row r="11" spans="1:6" ht="12.75">
      <c r="A11" s="13" t="s">
        <v>91</v>
      </c>
      <c r="B11" s="14" t="s">
        <v>23</v>
      </c>
      <c r="C11" s="15" t="s">
        <v>20</v>
      </c>
      <c r="D11" s="16">
        <v>40150</v>
      </c>
      <c r="E11" s="2">
        <v>0</v>
      </c>
      <c r="F11" s="4">
        <f t="shared" ref="F11:F13" si="0">(E11*D11)</f>
        <v>0</v>
      </c>
    </row>
    <row r="12" spans="1:6" ht="12.75">
      <c r="A12" s="13" t="s">
        <v>91</v>
      </c>
      <c r="B12" s="14" t="s">
        <v>23</v>
      </c>
      <c r="C12" s="15" t="s">
        <v>21</v>
      </c>
      <c r="D12" s="16">
        <v>41940</v>
      </c>
      <c r="E12" s="2">
        <v>0</v>
      </c>
      <c r="F12" s="4">
        <f t="shared" si="0"/>
        <v>0</v>
      </c>
    </row>
    <row r="13" spans="1:6" ht="12.75">
      <c r="A13" s="13" t="s">
        <v>91</v>
      </c>
      <c r="B13" s="14" t="s">
        <v>23</v>
      </c>
      <c r="C13" s="15" t="s">
        <v>28</v>
      </c>
      <c r="D13" s="16">
        <v>35724</v>
      </c>
      <c r="E13" s="2">
        <v>0</v>
      </c>
      <c r="F13" s="4">
        <f t="shared" si="0"/>
        <v>0</v>
      </c>
    </row>
    <row r="14" spans="1:6" ht="12.75">
      <c r="A14" s="13" t="s">
        <v>91</v>
      </c>
      <c r="B14" s="14" t="s">
        <v>23</v>
      </c>
      <c r="C14" s="15" t="s">
        <v>22</v>
      </c>
      <c r="D14" s="16">
        <v>35400</v>
      </c>
      <c r="E14" s="2">
        <v>0</v>
      </c>
      <c r="F14" s="4">
        <f t="shared" ref="F14:F32" si="1">(E14*D14)</f>
        <v>0</v>
      </c>
    </row>
    <row r="15" spans="1:6" ht="12.75">
      <c r="A15" s="13" t="s">
        <v>91</v>
      </c>
      <c r="B15" s="14" t="s">
        <v>23</v>
      </c>
      <c r="C15" s="15" t="s">
        <v>18</v>
      </c>
      <c r="D15" s="16">
        <v>2610</v>
      </c>
      <c r="E15" s="2">
        <v>0</v>
      </c>
      <c r="F15" s="4">
        <f t="shared" si="1"/>
        <v>0</v>
      </c>
    </row>
    <row r="16" spans="1:6" ht="12.75">
      <c r="A16" s="13" t="s">
        <v>91</v>
      </c>
      <c r="B16" s="14" t="s">
        <v>23</v>
      </c>
      <c r="C16" s="15" t="s">
        <v>19</v>
      </c>
      <c r="D16" s="16">
        <v>364</v>
      </c>
      <c r="E16" s="2">
        <v>0</v>
      </c>
      <c r="F16" s="4">
        <f t="shared" si="1"/>
        <v>0</v>
      </c>
    </row>
    <row r="17" spans="1:6" ht="12.75">
      <c r="A17" s="13" t="s">
        <v>91</v>
      </c>
      <c r="B17" s="17" t="s">
        <v>23</v>
      </c>
      <c r="C17" s="15" t="s">
        <v>34</v>
      </c>
      <c r="D17" s="16">
        <v>163</v>
      </c>
      <c r="E17" s="2">
        <v>0</v>
      </c>
      <c r="F17" s="4">
        <f t="shared" si="1"/>
        <v>0</v>
      </c>
    </row>
    <row r="18" spans="1:6" ht="12.75">
      <c r="A18" s="13" t="s">
        <v>91</v>
      </c>
      <c r="B18" s="14" t="s">
        <v>24</v>
      </c>
      <c r="C18" s="18" t="s">
        <v>40</v>
      </c>
      <c r="D18" s="16">
        <v>1206</v>
      </c>
      <c r="E18" s="2">
        <v>0</v>
      </c>
      <c r="F18" s="4">
        <f t="shared" si="1"/>
        <v>0</v>
      </c>
    </row>
    <row r="19" spans="1:6" ht="12.75">
      <c r="A19" s="13" t="s">
        <v>91</v>
      </c>
      <c r="B19" s="14" t="s">
        <v>24</v>
      </c>
      <c r="C19" s="18" t="s">
        <v>50</v>
      </c>
      <c r="D19" s="16">
        <v>944</v>
      </c>
      <c r="E19" s="2">
        <v>0</v>
      </c>
      <c r="F19" s="4">
        <f t="shared" si="1"/>
        <v>0</v>
      </c>
    </row>
    <row r="20" spans="1:6" ht="12.75">
      <c r="A20" s="13" t="s">
        <v>92</v>
      </c>
      <c r="B20" s="14" t="s">
        <v>24</v>
      </c>
      <c r="C20" s="18" t="s">
        <v>49</v>
      </c>
      <c r="D20" s="16">
        <v>6</v>
      </c>
      <c r="E20" s="2">
        <v>0</v>
      </c>
      <c r="F20" s="4">
        <f t="shared" si="1"/>
        <v>0</v>
      </c>
    </row>
    <row r="21" spans="1:6" ht="12.75">
      <c r="A21" s="13" t="s">
        <v>91</v>
      </c>
      <c r="B21" s="14" t="s">
        <v>24</v>
      </c>
      <c r="C21" s="18" t="s">
        <v>48</v>
      </c>
      <c r="D21" s="16">
        <v>180</v>
      </c>
      <c r="E21" s="2">
        <v>0</v>
      </c>
      <c r="F21" s="4">
        <f t="shared" si="1"/>
        <v>0</v>
      </c>
    </row>
    <row r="22" spans="1:6" ht="12.75">
      <c r="A22" s="13" t="s">
        <v>92</v>
      </c>
      <c r="B22" s="14" t="s">
        <v>24</v>
      </c>
      <c r="C22" s="15" t="s">
        <v>47</v>
      </c>
      <c r="D22" s="16">
        <v>108</v>
      </c>
      <c r="E22" s="2">
        <v>0</v>
      </c>
      <c r="F22" s="4">
        <f t="shared" si="1"/>
        <v>0</v>
      </c>
    </row>
    <row r="23" spans="1:6" ht="12.75">
      <c r="A23" s="13" t="s">
        <v>91</v>
      </c>
      <c r="B23" s="14" t="s">
        <v>24</v>
      </c>
      <c r="C23" s="15" t="s">
        <v>51</v>
      </c>
      <c r="D23" s="16">
        <v>1100</v>
      </c>
      <c r="E23" s="2">
        <v>0</v>
      </c>
      <c r="F23" s="4">
        <f>(E23*D23)</f>
        <v>0</v>
      </c>
    </row>
    <row r="24" spans="1:6" ht="12.75">
      <c r="A24" s="13" t="s">
        <v>92</v>
      </c>
      <c r="B24" s="14" t="s">
        <v>24</v>
      </c>
      <c r="C24" s="15" t="s">
        <v>52</v>
      </c>
      <c r="D24" s="19">
        <v>50</v>
      </c>
      <c r="E24" s="2">
        <v>0</v>
      </c>
      <c r="F24" s="4">
        <f t="shared" si="1"/>
        <v>0</v>
      </c>
    </row>
    <row r="25" spans="1:6" ht="12.75">
      <c r="A25" s="13" t="s">
        <v>91</v>
      </c>
      <c r="B25" s="14" t="s">
        <v>24</v>
      </c>
      <c r="C25" s="15" t="s">
        <v>53</v>
      </c>
      <c r="D25" s="16">
        <v>273</v>
      </c>
      <c r="E25" s="2">
        <v>0</v>
      </c>
      <c r="F25" s="4">
        <f t="shared" si="1"/>
        <v>0</v>
      </c>
    </row>
    <row r="26" spans="1:6" ht="12.75">
      <c r="A26" s="13" t="s">
        <v>91</v>
      </c>
      <c r="B26" s="17" t="s">
        <v>27</v>
      </c>
      <c r="C26" s="15" t="s">
        <v>31</v>
      </c>
      <c r="D26" s="16">
        <v>356</v>
      </c>
      <c r="E26" s="2">
        <v>0</v>
      </c>
      <c r="F26" s="4">
        <f t="shared" si="1"/>
        <v>0</v>
      </c>
    </row>
    <row r="27" spans="1:6" ht="12.75">
      <c r="A27" s="13" t="s">
        <v>92</v>
      </c>
      <c r="B27" s="17" t="s">
        <v>27</v>
      </c>
      <c r="C27" s="15" t="s">
        <v>25</v>
      </c>
      <c r="D27" s="16">
        <v>190</v>
      </c>
      <c r="E27" s="2">
        <v>0</v>
      </c>
      <c r="F27" s="4">
        <f t="shared" si="1"/>
        <v>0</v>
      </c>
    </row>
    <row r="28" spans="1:6" ht="12.75">
      <c r="A28" s="13" t="s">
        <v>92</v>
      </c>
      <c r="B28" s="17" t="s">
        <v>27</v>
      </c>
      <c r="C28" s="15" t="s">
        <v>26</v>
      </c>
      <c r="D28" s="16">
        <v>51</v>
      </c>
      <c r="E28" s="2">
        <v>0</v>
      </c>
      <c r="F28" s="4">
        <f t="shared" si="1"/>
        <v>0</v>
      </c>
    </row>
    <row r="29" spans="1:6" ht="12.75">
      <c r="A29" s="13" t="s">
        <v>91</v>
      </c>
      <c r="B29" s="14" t="s">
        <v>93</v>
      </c>
      <c r="C29" s="15" t="s">
        <v>58</v>
      </c>
      <c r="D29" s="16">
        <v>38040</v>
      </c>
      <c r="E29" s="2">
        <v>0</v>
      </c>
      <c r="F29" s="4">
        <f t="shared" si="1"/>
        <v>0</v>
      </c>
    </row>
    <row r="30" spans="1:6" ht="13.5" customHeight="1">
      <c r="A30" s="13" t="s">
        <v>91</v>
      </c>
      <c r="B30" s="14" t="s">
        <v>93</v>
      </c>
      <c r="C30" s="15" t="s">
        <v>56</v>
      </c>
      <c r="D30" s="16">
        <v>37028</v>
      </c>
      <c r="E30" s="2">
        <v>0</v>
      </c>
      <c r="F30" s="4">
        <f t="shared" si="1"/>
        <v>0</v>
      </c>
    </row>
    <row r="31" spans="1:6" ht="12.75">
      <c r="A31" s="13" t="s">
        <v>91</v>
      </c>
      <c r="B31" s="14" t="s">
        <v>93</v>
      </c>
      <c r="C31" s="18" t="s">
        <v>54</v>
      </c>
      <c r="D31" s="16">
        <v>9120</v>
      </c>
      <c r="E31" s="2">
        <v>0</v>
      </c>
      <c r="F31" s="4">
        <f t="shared" si="1"/>
        <v>0</v>
      </c>
    </row>
    <row r="32" spans="1:6" ht="12.75">
      <c r="A32" s="13" t="s">
        <v>91</v>
      </c>
      <c r="B32" s="14" t="s">
        <v>93</v>
      </c>
      <c r="C32" s="15" t="s">
        <v>59</v>
      </c>
      <c r="D32" s="16">
        <v>8400</v>
      </c>
      <c r="E32" s="2">
        <v>0</v>
      </c>
      <c r="F32" s="4">
        <f t="shared" si="1"/>
        <v>0</v>
      </c>
    </row>
    <row r="33" spans="1:6" ht="13.5" customHeight="1">
      <c r="A33" s="13" t="s">
        <v>92</v>
      </c>
      <c r="B33" s="14" t="s">
        <v>93</v>
      </c>
      <c r="C33" s="15" t="s">
        <v>57</v>
      </c>
      <c r="D33" s="16">
        <v>372</v>
      </c>
      <c r="E33" s="2">
        <v>0</v>
      </c>
      <c r="F33" s="4">
        <f t="shared" ref="F33:F35" si="2">(E33*D33)</f>
        <v>0</v>
      </c>
    </row>
    <row r="34" spans="1:6" ht="12.75">
      <c r="A34" s="13" t="s">
        <v>92</v>
      </c>
      <c r="B34" s="14" t="s">
        <v>93</v>
      </c>
      <c r="C34" s="15" t="s">
        <v>55</v>
      </c>
      <c r="D34" s="16">
        <v>12</v>
      </c>
      <c r="E34" s="2">
        <v>0</v>
      </c>
      <c r="F34" s="4">
        <f t="shared" si="2"/>
        <v>0</v>
      </c>
    </row>
    <row r="35" spans="1:6" ht="12.75">
      <c r="A35" s="13" t="s">
        <v>91</v>
      </c>
      <c r="B35" s="14" t="s">
        <v>29</v>
      </c>
      <c r="C35" s="15" t="s">
        <v>60</v>
      </c>
      <c r="D35" s="16">
        <v>10020</v>
      </c>
      <c r="E35" s="2">
        <v>0</v>
      </c>
      <c r="F35" s="4">
        <f t="shared" si="2"/>
        <v>0</v>
      </c>
    </row>
    <row r="36" spans="1:6" ht="12.75">
      <c r="A36" s="13" t="s">
        <v>92</v>
      </c>
      <c r="B36" s="14" t="s">
        <v>29</v>
      </c>
      <c r="C36" s="18" t="s">
        <v>63</v>
      </c>
      <c r="D36" s="16">
        <v>792</v>
      </c>
      <c r="E36" s="2">
        <v>0</v>
      </c>
      <c r="F36" s="4">
        <f t="shared" ref="F36:F38" si="3">(E36*D36)</f>
        <v>0</v>
      </c>
    </row>
    <row r="37" spans="1:6" ht="12.75">
      <c r="A37" s="13" t="s">
        <v>91</v>
      </c>
      <c r="B37" s="14" t="s">
        <v>29</v>
      </c>
      <c r="C37" s="15" t="s">
        <v>64</v>
      </c>
      <c r="D37" s="16">
        <v>543</v>
      </c>
      <c r="E37" s="2">
        <v>0</v>
      </c>
      <c r="F37" s="4">
        <f t="shared" si="3"/>
        <v>0</v>
      </c>
    </row>
    <row r="38" spans="1:6" ht="12.75">
      <c r="A38" s="13" t="s">
        <v>91</v>
      </c>
      <c r="B38" s="14" t="s">
        <v>29</v>
      </c>
      <c r="C38" s="15" t="s">
        <v>61</v>
      </c>
      <c r="D38" s="16">
        <v>135</v>
      </c>
      <c r="E38" s="2">
        <v>0</v>
      </c>
      <c r="F38" s="4">
        <f t="shared" si="3"/>
        <v>0</v>
      </c>
    </row>
    <row r="39" spans="1:6" ht="13.5" customHeight="1">
      <c r="A39" s="13" t="s">
        <v>91</v>
      </c>
      <c r="B39" s="14" t="s">
        <v>29</v>
      </c>
      <c r="C39" s="15" t="s">
        <v>62</v>
      </c>
      <c r="D39" s="16">
        <v>387</v>
      </c>
      <c r="E39" s="2">
        <v>0</v>
      </c>
      <c r="F39" s="4">
        <f>(E39*D39)</f>
        <v>0</v>
      </c>
    </row>
    <row r="40" spans="1:6" ht="14.25" customHeight="1">
      <c r="A40" s="13" t="s">
        <v>92</v>
      </c>
      <c r="B40" s="14" t="s">
        <v>29</v>
      </c>
      <c r="C40" s="18" t="s">
        <v>65</v>
      </c>
      <c r="D40" s="16">
        <v>96</v>
      </c>
      <c r="E40" s="2">
        <v>0</v>
      </c>
      <c r="F40" s="4">
        <f t="shared" ref="F40:F57" si="4">(E40*D40)</f>
        <v>0</v>
      </c>
    </row>
    <row r="41" spans="1:6" ht="13.5" customHeight="1">
      <c r="A41" s="13" t="s">
        <v>91</v>
      </c>
      <c r="B41" s="14" t="s">
        <v>30</v>
      </c>
      <c r="C41" s="15" t="s">
        <v>41</v>
      </c>
      <c r="D41" s="16">
        <v>515</v>
      </c>
      <c r="E41" s="2">
        <v>0</v>
      </c>
      <c r="F41" s="4">
        <f t="shared" si="4"/>
        <v>0</v>
      </c>
    </row>
    <row r="42" spans="1:6" ht="13.5" customHeight="1">
      <c r="A42" s="13" t="s">
        <v>91</v>
      </c>
      <c r="B42" s="14" t="s">
        <v>30</v>
      </c>
      <c r="C42" s="15" t="s">
        <v>42</v>
      </c>
      <c r="D42" s="16">
        <v>505</v>
      </c>
      <c r="E42" s="2">
        <v>0</v>
      </c>
      <c r="F42" s="4">
        <f t="shared" si="4"/>
        <v>0</v>
      </c>
    </row>
    <row r="43" spans="1:6" ht="12.75">
      <c r="A43" s="13" t="s">
        <v>91</v>
      </c>
      <c r="B43" s="14" t="s">
        <v>32</v>
      </c>
      <c r="C43" s="15" t="s">
        <v>66</v>
      </c>
      <c r="D43" s="16">
        <v>433</v>
      </c>
      <c r="E43" s="2">
        <v>0</v>
      </c>
      <c r="F43" s="4">
        <f t="shared" si="4"/>
        <v>0</v>
      </c>
    </row>
    <row r="44" spans="1:6" ht="12.75">
      <c r="A44" s="13" t="s">
        <v>91</v>
      </c>
      <c r="B44" s="14" t="s">
        <v>32</v>
      </c>
      <c r="C44" s="15" t="s">
        <v>67</v>
      </c>
      <c r="D44" s="16">
        <v>202</v>
      </c>
      <c r="E44" s="2">
        <v>0</v>
      </c>
      <c r="F44" s="4">
        <f t="shared" si="4"/>
        <v>0</v>
      </c>
    </row>
    <row r="45" spans="1:6" ht="12.75">
      <c r="A45" s="13" t="s">
        <v>91</v>
      </c>
      <c r="B45" s="14" t="s">
        <v>32</v>
      </c>
      <c r="C45" s="15" t="s">
        <v>68</v>
      </c>
      <c r="D45" s="16">
        <v>130</v>
      </c>
      <c r="E45" s="2">
        <v>0</v>
      </c>
      <c r="F45" s="4">
        <f t="shared" si="4"/>
        <v>0</v>
      </c>
    </row>
    <row r="46" spans="1:6" ht="12.75">
      <c r="A46" s="13" t="s">
        <v>91</v>
      </c>
      <c r="B46" s="14" t="s">
        <v>32</v>
      </c>
      <c r="C46" s="15" t="s">
        <v>69</v>
      </c>
      <c r="D46" s="16">
        <v>287</v>
      </c>
      <c r="E46" s="2">
        <v>0</v>
      </c>
      <c r="F46" s="4">
        <f t="shared" si="4"/>
        <v>0</v>
      </c>
    </row>
    <row r="47" spans="1:6" ht="12.75">
      <c r="A47" s="13" t="s">
        <v>91</v>
      </c>
      <c r="B47" s="14" t="s">
        <v>32</v>
      </c>
      <c r="C47" s="15" t="s">
        <v>70</v>
      </c>
      <c r="D47" s="16">
        <v>102</v>
      </c>
      <c r="E47" s="2">
        <v>0</v>
      </c>
      <c r="F47" s="4">
        <f t="shared" si="4"/>
        <v>0</v>
      </c>
    </row>
    <row r="48" spans="1:6" ht="12.75">
      <c r="A48" s="13" t="s">
        <v>91</v>
      </c>
      <c r="B48" s="14" t="s">
        <v>32</v>
      </c>
      <c r="C48" s="15" t="s">
        <v>71</v>
      </c>
      <c r="D48" s="16">
        <v>120</v>
      </c>
      <c r="E48" s="2">
        <v>0</v>
      </c>
      <c r="F48" s="4">
        <f t="shared" si="4"/>
        <v>0</v>
      </c>
    </row>
    <row r="49" spans="1:6" ht="12.75">
      <c r="A49" s="13" t="s">
        <v>91</v>
      </c>
      <c r="B49" s="14" t="s">
        <v>33</v>
      </c>
      <c r="C49" s="15" t="s">
        <v>9</v>
      </c>
      <c r="D49" s="16">
        <v>2824</v>
      </c>
      <c r="E49" s="2">
        <v>0</v>
      </c>
      <c r="F49" s="4">
        <f t="shared" si="4"/>
        <v>0</v>
      </c>
    </row>
    <row r="50" spans="1:6" ht="12.75">
      <c r="A50" s="13" t="s">
        <v>91</v>
      </c>
      <c r="B50" s="14" t="s">
        <v>33</v>
      </c>
      <c r="C50" s="15" t="s">
        <v>74</v>
      </c>
      <c r="D50" s="16">
        <v>462</v>
      </c>
      <c r="E50" s="2">
        <v>0</v>
      </c>
      <c r="F50" s="4">
        <f t="shared" si="4"/>
        <v>0</v>
      </c>
    </row>
    <row r="51" spans="1:6" ht="12.75">
      <c r="A51" s="13" t="s">
        <v>91</v>
      </c>
      <c r="B51" s="14" t="s">
        <v>33</v>
      </c>
      <c r="C51" s="15" t="s">
        <v>14</v>
      </c>
      <c r="D51" s="16">
        <v>254</v>
      </c>
      <c r="E51" s="2">
        <v>0</v>
      </c>
      <c r="F51" s="4">
        <f t="shared" si="4"/>
        <v>0</v>
      </c>
    </row>
    <row r="52" spans="1:6" ht="12.75">
      <c r="A52" s="13" t="s">
        <v>91</v>
      </c>
      <c r="B52" s="14" t="s">
        <v>33</v>
      </c>
      <c r="C52" s="15" t="s">
        <v>13</v>
      </c>
      <c r="D52" s="16">
        <v>255</v>
      </c>
      <c r="E52" s="2">
        <v>0</v>
      </c>
      <c r="F52" s="4">
        <f t="shared" si="4"/>
        <v>0</v>
      </c>
    </row>
    <row r="53" spans="1:6" ht="12.75">
      <c r="A53" s="13" t="s">
        <v>91</v>
      </c>
      <c r="B53" s="14" t="s">
        <v>33</v>
      </c>
      <c r="C53" s="15" t="s">
        <v>12</v>
      </c>
      <c r="D53" s="16">
        <v>263</v>
      </c>
      <c r="E53" s="2">
        <v>0</v>
      </c>
      <c r="F53" s="4">
        <f t="shared" si="4"/>
        <v>0</v>
      </c>
    </row>
    <row r="54" spans="1:6" ht="12.75">
      <c r="A54" s="13" t="s">
        <v>91</v>
      </c>
      <c r="B54" s="14" t="s">
        <v>33</v>
      </c>
      <c r="C54" s="15" t="s">
        <v>15</v>
      </c>
      <c r="D54" s="16">
        <v>93</v>
      </c>
      <c r="E54" s="2">
        <v>0</v>
      </c>
      <c r="F54" s="4">
        <f t="shared" si="4"/>
        <v>0</v>
      </c>
    </row>
    <row r="55" spans="1:6" ht="12.75" customHeight="1">
      <c r="A55" s="13" t="s">
        <v>91</v>
      </c>
      <c r="B55" s="14" t="s">
        <v>33</v>
      </c>
      <c r="C55" s="15" t="s">
        <v>46</v>
      </c>
      <c r="D55" s="16">
        <v>156</v>
      </c>
      <c r="E55" s="2">
        <v>0</v>
      </c>
      <c r="F55" s="4">
        <f t="shared" si="4"/>
        <v>0</v>
      </c>
    </row>
    <row r="56" spans="1:6" ht="12.75">
      <c r="A56" s="13" t="s">
        <v>91</v>
      </c>
      <c r="B56" s="14" t="s">
        <v>33</v>
      </c>
      <c r="C56" s="15" t="s">
        <v>45</v>
      </c>
      <c r="D56" s="16">
        <v>236</v>
      </c>
      <c r="E56" s="2">
        <v>0</v>
      </c>
      <c r="F56" s="4">
        <f>(E56*D56)</f>
        <v>0</v>
      </c>
    </row>
    <row r="57" spans="1:6" ht="12.75">
      <c r="A57" s="13" t="s">
        <v>91</v>
      </c>
      <c r="B57" s="14" t="s">
        <v>33</v>
      </c>
      <c r="C57" s="15" t="s">
        <v>72</v>
      </c>
      <c r="D57" s="16">
        <v>144</v>
      </c>
      <c r="E57" s="2">
        <v>0</v>
      </c>
      <c r="F57" s="4">
        <f t="shared" si="4"/>
        <v>0</v>
      </c>
    </row>
    <row r="58" spans="1:6" ht="12.75">
      <c r="A58" s="13" t="s">
        <v>91</v>
      </c>
      <c r="B58" s="14" t="s">
        <v>33</v>
      </c>
      <c r="C58" s="15" t="s">
        <v>17</v>
      </c>
      <c r="D58" s="16">
        <v>84</v>
      </c>
      <c r="E58" s="2">
        <v>0</v>
      </c>
      <c r="F58" s="4">
        <f t="shared" ref="F58" si="5">(E58*D58)</f>
        <v>0</v>
      </c>
    </row>
    <row r="59" spans="1:6" ht="12.75">
      <c r="A59" s="13" t="s">
        <v>91</v>
      </c>
      <c r="B59" s="14" t="s">
        <v>33</v>
      </c>
      <c r="C59" s="15" t="s">
        <v>35</v>
      </c>
      <c r="D59" s="16">
        <v>62</v>
      </c>
      <c r="E59" s="2">
        <v>0</v>
      </c>
      <c r="F59" s="4">
        <f>(E59*D59)</f>
        <v>0</v>
      </c>
    </row>
    <row r="60" spans="1:6" ht="12.75">
      <c r="A60" s="13" t="s">
        <v>91</v>
      </c>
      <c r="B60" s="14" t="s">
        <v>33</v>
      </c>
      <c r="C60" s="15" t="s">
        <v>16</v>
      </c>
      <c r="D60" s="16">
        <v>91</v>
      </c>
      <c r="E60" s="2">
        <v>0</v>
      </c>
      <c r="F60" s="4">
        <f>(E60*D60)</f>
        <v>0</v>
      </c>
    </row>
    <row r="61" spans="1:6" ht="12.75">
      <c r="A61" s="13" t="s">
        <v>91</v>
      </c>
      <c r="B61" s="14" t="s">
        <v>33</v>
      </c>
      <c r="C61" s="18" t="s">
        <v>73</v>
      </c>
      <c r="D61" s="16">
        <v>224</v>
      </c>
      <c r="E61" s="2">
        <v>0</v>
      </c>
      <c r="F61" s="4">
        <f t="shared" ref="F61:F79" si="6">(E61*D61)</f>
        <v>0</v>
      </c>
    </row>
    <row r="62" spans="1:6" ht="12.75">
      <c r="A62" s="13" t="s">
        <v>92</v>
      </c>
      <c r="B62" s="14" t="s">
        <v>33</v>
      </c>
      <c r="C62" s="15" t="s">
        <v>75</v>
      </c>
      <c r="D62" s="16">
        <v>71</v>
      </c>
      <c r="E62" s="2">
        <v>0</v>
      </c>
      <c r="F62" s="4">
        <f t="shared" si="6"/>
        <v>0</v>
      </c>
    </row>
    <row r="63" spans="1:6" ht="12.75">
      <c r="A63" s="13" t="s">
        <v>91</v>
      </c>
      <c r="B63" s="14" t="s">
        <v>36</v>
      </c>
      <c r="C63" s="15" t="s">
        <v>77</v>
      </c>
      <c r="D63" s="16">
        <v>386</v>
      </c>
      <c r="E63" s="2">
        <v>0</v>
      </c>
      <c r="F63" s="4">
        <f t="shared" si="6"/>
        <v>0</v>
      </c>
    </row>
    <row r="64" spans="1:6" ht="12.75">
      <c r="A64" s="13" t="s">
        <v>91</v>
      </c>
      <c r="B64" s="17" t="s">
        <v>36</v>
      </c>
      <c r="C64" s="15" t="s">
        <v>76</v>
      </c>
      <c r="D64" s="16">
        <v>613</v>
      </c>
      <c r="E64" s="2">
        <v>0</v>
      </c>
      <c r="F64" s="4">
        <f t="shared" si="6"/>
        <v>0</v>
      </c>
    </row>
    <row r="65" spans="1:6" ht="12.75">
      <c r="A65" s="13" t="s">
        <v>91</v>
      </c>
      <c r="B65" s="17" t="s">
        <v>36</v>
      </c>
      <c r="C65" s="15" t="s">
        <v>11</v>
      </c>
      <c r="D65" s="16">
        <v>408</v>
      </c>
      <c r="E65" s="2">
        <v>0</v>
      </c>
      <c r="F65" s="4">
        <f t="shared" si="6"/>
        <v>0</v>
      </c>
    </row>
    <row r="66" spans="1:6" ht="12.75">
      <c r="A66" s="13" t="s">
        <v>91</v>
      </c>
      <c r="B66" s="17" t="s">
        <v>37</v>
      </c>
      <c r="C66" s="15" t="s">
        <v>78</v>
      </c>
      <c r="D66" s="16">
        <v>169</v>
      </c>
      <c r="E66" s="2">
        <v>0</v>
      </c>
      <c r="F66" s="4">
        <f t="shared" si="6"/>
        <v>0</v>
      </c>
    </row>
    <row r="67" spans="1:6" ht="12.75">
      <c r="A67" s="13" t="s">
        <v>91</v>
      </c>
      <c r="B67" s="17" t="s">
        <v>37</v>
      </c>
      <c r="C67" s="15" t="s">
        <v>79</v>
      </c>
      <c r="D67" s="16">
        <v>134</v>
      </c>
      <c r="E67" s="2">
        <v>0</v>
      </c>
      <c r="F67" s="4">
        <f t="shared" si="6"/>
        <v>0</v>
      </c>
    </row>
    <row r="68" spans="1:6" ht="12.75">
      <c r="A68" s="13" t="s">
        <v>92</v>
      </c>
      <c r="B68" s="17" t="s">
        <v>37</v>
      </c>
      <c r="C68" s="15" t="s">
        <v>80</v>
      </c>
      <c r="D68" s="16">
        <v>5</v>
      </c>
      <c r="E68" s="2">
        <v>0</v>
      </c>
      <c r="F68" s="4">
        <f t="shared" si="6"/>
        <v>0</v>
      </c>
    </row>
    <row r="69" spans="1:6" ht="12.75">
      <c r="A69" s="13" t="s">
        <v>92</v>
      </c>
      <c r="B69" s="17" t="s">
        <v>37</v>
      </c>
      <c r="C69" s="15" t="s">
        <v>81</v>
      </c>
      <c r="D69" s="16">
        <v>5</v>
      </c>
      <c r="E69" s="2">
        <v>0</v>
      </c>
      <c r="F69" s="4">
        <f t="shared" si="6"/>
        <v>0</v>
      </c>
    </row>
    <row r="70" spans="1:6" ht="12.75">
      <c r="A70" s="13" t="s">
        <v>92</v>
      </c>
      <c r="B70" s="17" t="s">
        <v>37</v>
      </c>
      <c r="C70" s="15" t="s">
        <v>82</v>
      </c>
      <c r="D70" s="16">
        <v>5</v>
      </c>
      <c r="E70" s="2">
        <v>0</v>
      </c>
      <c r="F70" s="4">
        <f t="shared" si="6"/>
        <v>0</v>
      </c>
    </row>
    <row r="71" spans="1:6" ht="12.75">
      <c r="A71" s="13" t="s">
        <v>92</v>
      </c>
      <c r="B71" s="17" t="s">
        <v>38</v>
      </c>
      <c r="C71" s="18" t="s">
        <v>83</v>
      </c>
      <c r="D71" s="16">
        <v>63</v>
      </c>
      <c r="E71" s="2">
        <v>0</v>
      </c>
      <c r="F71" s="4">
        <f t="shared" si="6"/>
        <v>0</v>
      </c>
    </row>
    <row r="72" spans="1:6" ht="12.75">
      <c r="A72" s="13" t="s">
        <v>91</v>
      </c>
      <c r="B72" s="14" t="s">
        <v>94</v>
      </c>
      <c r="C72" s="18" t="s">
        <v>10</v>
      </c>
      <c r="D72" s="16">
        <v>3860</v>
      </c>
      <c r="E72" s="2">
        <v>0</v>
      </c>
      <c r="F72" s="4">
        <f t="shared" si="6"/>
        <v>0</v>
      </c>
    </row>
    <row r="73" spans="1:6" ht="12.75">
      <c r="A73" s="13" t="s">
        <v>92</v>
      </c>
      <c r="B73" s="17" t="s">
        <v>39</v>
      </c>
      <c r="C73" s="18" t="s">
        <v>84</v>
      </c>
      <c r="D73" s="16">
        <v>60</v>
      </c>
      <c r="E73" s="2">
        <v>0</v>
      </c>
      <c r="F73" s="4">
        <f t="shared" si="6"/>
        <v>0</v>
      </c>
    </row>
    <row r="74" spans="1:6" ht="12.75">
      <c r="A74" s="13" t="s">
        <v>92</v>
      </c>
      <c r="B74" s="17" t="s">
        <v>39</v>
      </c>
      <c r="C74" s="18" t="s">
        <v>85</v>
      </c>
      <c r="D74" s="16">
        <v>60</v>
      </c>
      <c r="E74" s="2">
        <v>0</v>
      </c>
      <c r="F74" s="4">
        <f t="shared" si="6"/>
        <v>0</v>
      </c>
    </row>
    <row r="75" spans="1:6" ht="12.75">
      <c r="A75" s="13" t="s">
        <v>92</v>
      </c>
      <c r="B75" s="17" t="s">
        <v>39</v>
      </c>
      <c r="C75" s="18" t="s">
        <v>86</v>
      </c>
      <c r="D75" s="16">
        <v>60</v>
      </c>
      <c r="E75" s="2">
        <v>0</v>
      </c>
      <c r="F75" s="4">
        <f t="shared" si="6"/>
        <v>0</v>
      </c>
    </row>
    <row r="76" spans="1:6" ht="12.75">
      <c r="A76" s="13" t="s">
        <v>92</v>
      </c>
      <c r="B76" s="17" t="s">
        <v>39</v>
      </c>
      <c r="C76" s="18" t="s">
        <v>87</v>
      </c>
      <c r="D76" s="16">
        <v>60</v>
      </c>
      <c r="E76" s="2">
        <v>0</v>
      </c>
      <c r="F76" s="4">
        <f t="shared" si="6"/>
        <v>0</v>
      </c>
    </row>
    <row r="77" spans="1:6" ht="12.75">
      <c r="A77" s="13" t="s">
        <v>92</v>
      </c>
      <c r="B77" s="17" t="s">
        <v>39</v>
      </c>
      <c r="C77" s="18" t="s">
        <v>88</v>
      </c>
      <c r="D77" s="16">
        <v>60</v>
      </c>
      <c r="E77" s="2">
        <v>0</v>
      </c>
      <c r="F77" s="4">
        <f t="shared" si="6"/>
        <v>0</v>
      </c>
    </row>
    <row r="78" spans="1:6" ht="12.75">
      <c r="A78" s="13" t="s">
        <v>92</v>
      </c>
      <c r="B78" s="17" t="s">
        <v>39</v>
      </c>
      <c r="C78" s="18" t="s">
        <v>90</v>
      </c>
      <c r="D78" s="16">
        <v>60</v>
      </c>
      <c r="E78" s="2">
        <v>0</v>
      </c>
      <c r="F78" s="4">
        <f t="shared" si="6"/>
        <v>0</v>
      </c>
    </row>
    <row r="79" spans="1:6" ht="13.5" thickBot="1">
      <c r="A79" s="20" t="s">
        <v>92</v>
      </c>
      <c r="B79" s="21" t="s">
        <v>39</v>
      </c>
      <c r="C79" s="22" t="s">
        <v>89</v>
      </c>
      <c r="D79" s="23">
        <v>60</v>
      </c>
      <c r="E79" s="3">
        <v>0</v>
      </c>
      <c r="F79" s="5">
        <f t="shared" si="6"/>
        <v>0</v>
      </c>
    </row>
    <row r="80" spans="1:6" ht="58.5" customHeight="1" thickBot="1">
      <c r="A80" s="40" t="s">
        <v>6</v>
      </c>
      <c r="B80" s="41"/>
      <c r="C80" s="41"/>
      <c r="D80" s="41"/>
      <c r="E80" s="42"/>
      <c r="F80" s="6">
        <f>SUM(F11:F79)</f>
        <v>0</v>
      </c>
    </row>
    <row r="81" spans="3:6" hidden="1">
      <c r="C81" s="26"/>
      <c r="D81" s="27"/>
      <c r="E81" s="28"/>
      <c r="F81" s="27"/>
    </row>
    <row r="82" spans="3:6" hidden="1">
      <c r="C82" s="26"/>
      <c r="D82" s="27"/>
      <c r="E82" s="28"/>
      <c r="F82" s="27"/>
    </row>
    <row r="83" spans="3:6" hidden="1">
      <c r="C83" s="26"/>
      <c r="D83" s="27"/>
      <c r="E83" s="28"/>
      <c r="F83" s="27"/>
    </row>
    <row r="84" spans="3:6" hidden="1">
      <c r="C84" s="26"/>
      <c r="D84" s="27"/>
      <c r="E84" s="28"/>
      <c r="F84" s="27"/>
    </row>
    <row r="85" spans="3:6" hidden="1">
      <c r="C85" s="26"/>
      <c r="D85" s="27"/>
      <c r="E85" s="28"/>
      <c r="F85" s="27"/>
    </row>
    <row r="86" spans="3:6" hidden="1">
      <c r="C86" s="26"/>
      <c r="D86" s="27"/>
      <c r="E86" s="28"/>
      <c r="F86" s="27"/>
    </row>
    <row r="87" spans="3:6" hidden="1">
      <c r="C87" s="26"/>
      <c r="D87" s="27"/>
      <c r="E87" s="28"/>
      <c r="F87" s="27"/>
    </row>
    <row r="88" spans="3:6" hidden="1">
      <c r="C88" s="26"/>
      <c r="D88" s="27"/>
      <c r="E88" s="28"/>
      <c r="F88" s="27"/>
    </row>
    <row r="89" spans="3:6" hidden="1">
      <c r="C89" s="26"/>
      <c r="D89" s="27"/>
      <c r="E89" s="28"/>
      <c r="F89" s="27"/>
    </row>
    <row r="90" spans="3:6" hidden="1">
      <c r="C90" s="26"/>
      <c r="D90" s="27"/>
      <c r="E90" s="28"/>
      <c r="F90" s="27"/>
    </row>
    <row r="91" spans="3:6" hidden="1">
      <c r="C91" s="26"/>
      <c r="D91" s="27"/>
      <c r="E91" s="28"/>
      <c r="F91" s="27"/>
    </row>
    <row r="92" spans="3:6" hidden="1">
      <c r="C92" s="26"/>
      <c r="D92" s="27"/>
      <c r="E92" s="28"/>
      <c r="F92" s="27"/>
    </row>
    <row r="93" spans="3:6" hidden="1">
      <c r="C93" s="26"/>
      <c r="D93" s="27"/>
      <c r="E93" s="28"/>
      <c r="F93" s="27"/>
    </row>
    <row r="94" spans="3:6" hidden="1">
      <c r="C94" s="26"/>
      <c r="D94" s="27"/>
      <c r="E94" s="28"/>
      <c r="F94" s="27"/>
    </row>
    <row r="95" spans="3:6" hidden="1">
      <c r="C95" s="26"/>
      <c r="D95" s="27"/>
      <c r="E95" s="28"/>
      <c r="F95" s="27"/>
    </row>
    <row r="96" spans="3:6" hidden="1">
      <c r="C96" s="26"/>
      <c r="D96" s="27"/>
      <c r="E96" s="28"/>
      <c r="F96" s="27"/>
    </row>
    <row r="97" spans="3:6" hidden="1">
      <c r="C97" s="26"/>
      <c r="D97" s="27"/>
      <c r="E97" s="28"/>
      <c r="F97" s="27"/>
    </row>
    <row r="98" spans="3:6" hidden="1">
      <c r="C98" s="26"/>
      <c r="D98" s="27"/>
      <c r="E98" s="28"/>
      <c r="F98" s="27"/>
    </row>
    <row r="99" spans="3:6" hidden="1">
      <c r="C99" s="26"/>
      <c r="D99" s="27"/>
      <c r="E99" s="28"/>
      <c r="F99" s="27"/>
    </row>
    <row r="100" spans="3:6" hidden="1">
      <c r="C100" s="26"/>
      <c r="D100" s="27"/>
      <c r="E100" s="28"/>
      <c r="F100" s="27"/>
    </row>
    <row r="101" spans="3:6" hidden="1">
      <c r="C101" s="26"/>
      <c r="D101" s="27"/>
      <c r="E101" s="28"/>
      <c r="F101" s="27"/>
    </row>
    <row r="102" spans="3:6" hidden="1">
      <c r="C102" s="26"/>
      <c r="D102" s="27"/>
      <c r="E102" s="28"/>
      <c r="F102" s="27"/>
    </row>
    <row r="103" spans="3:6" hidden="1">
      <c r="C103" s="26"/>
      <c r="D103" s="27"/>
      <c r="E103" s="28"/>
      <c r="F103" s="27"/>
    </row>
    <row r="104" spans="3:6" hidden="1">
      <c r="C104" s="26"/>
      <c r="D104" s="27"/>
      <c r="E104" s="28"/>
      <c r="F104" s="27"/>
    </row>
    <row r="105" spans="3:6" hidden="1">
      <c r="C105" s="26"/>
      <c r="D105" s="27"/>
      <c r="E105" s="28"/>
      <c r="F105" s="27"/>
    </row>
    <row r="106" spans="3:6" hidden="1">
      <c r="C106" s="26"/>
      <c r="D106" s="27"/>
      <c r="E106" s="28"/>
      <c r="F106" s="27"/>
    </row>
    <row r="107" spans="3:6" hidden="1">
      <c r="C107" s="26"/>
      <c r="D107" s="27"/>
      <c r="E107" s="28"/>
      <c r="F107" s="27"/>
    </row>
    <row r="108" spans="3:6" hidden="1">
      <c r="C108" s="26"/>
      <c r="D108" s="27"/>
      <c r="E108" s="28"/>
      <c r="F108" s="27"/>
    </row>
    <row r="109" spans="3:6" hidden="1">
      <c r="C109" s="26"/>
      <c r="D109" s="27"/>
      <c r="E109" s="28"/>
      <c r="F109" s="27"/>
    </row>
    <row r="110" spans="3:6" hidden="1">
      <c r="C110" s="26"/>
      <c r="D110" s="27"/>
      <c r="E110" s="28"/>
      <c r="F110" s="27"/>
    </row>
    <row r="111" spans="3:6" hidden="1">
      <c r="C111" s="26"/>
      <c r="D111" s="27"/>
      <c r="E111" s="28"/>
      <c r="F111" s="27"/>
    </row>
    <row r="112" spans="3:6" hidden="1">
      <c r="C112" s="26"/>
      <c r="D112" s="27"/>
      <c r="E112" s="28"/>
      <c r="F112" s="27"/>
    </row>
    <row r="113" spans="3:6" hidden="1">
      <c r="C113" s="26"/>
      <c r="D113" s="27"/>
      <c r="E113" s="28"/>
      <c r="F113" s="27"/>
    </row>
    <row r="114" spans="3:6" hidden="1">
      <c r="C114" s="26"/>
      <c r="D114" s="27"/>
      <c r="E114" s="28"/>
      <c r="F114" s="27"/>
    </row>
    <row r="115" spans="3:6" hidden="1">
      <c r="C115" s="26"/>
      <c r="D115" s="27"/>
      <c r="E115" s="28"/>
      <c r="F115" s="27"/>
    </row>
    <row r="116" spans="3:6" hidden="1">
      <c r="C116" s="26"/>
      <c r="D116" s="27"/>
      <c r="E116" s="28"/>
      <c r="F116" s="27"/>
    </row>
    <row r="117" spans="3:6" hidden="1">
      <c r="C117" s="26"/>
      <c r="D117" s="27"/>
      <c r="E117" s="28"/>
      <c r="F117" s="27"/>
    </row>
    <row r="118" spans="3:6" hidden="1">
      <c r="C118" s="26"/>
      <c r="D118" s="27"/>
      <c r="E118" s="28"/>
      <c r="F118" s="27"/>
    </row>
    <row r="119" spans="3:6" hidden="1">
      <c r="C119" s="26"/>
      <c r="D119" s="27"/>
      <c r="E119" s="28"/>
      <c r="F119" s="27"/>
    </row>
    <row r="120" spans="3:6" hidden="1">
      <c r="C120" s="26"/>
      <c r="D120" s="27"/>
      <c r="E120" s="28"/>
      <c r="F120" s="27"/>
    </row>
    <row r="121" spans="3:6" hidden="1">
      <c r="C121" s="26"/>
      <c r="D121" s="27"/>
      <c r="E121" s="28"/>
      <c r="F121" s="27"/>
    </row>
    <row r="122" spans="3:6" hidden="1">
      <c r="C122" s="26"/>
      <c r="D122" s="27"/>
      <c r="E122" s="28"/>
      <c r="F122" s="27"/>
    </row>
    <row r="123" spans="3:6" hidden="1">
      <c r="C123" s="26"/>
      <c r="D123" s="27"/>
      <c r="E123" s="28"/>
      <c r="F123" s="27"/>
    </row>
    <row r="124" spans="3:6" hidden="1">
      <c r="C124" s="26"/>
      <c r="D124" s="27"/>
      <c r="E124" s="28"/>
      <c r="F124" s="27"/>
    </row>
    <row r="125" spans="3:6" hidden="1">
      <c r="C125" s="26"/>
      <c r="D125" s="27"/>
      <c r="E125" s="28"/>
      <c r="F125" s="27"/>
    </row>
    <row r="126" spans="3:6" hidden="1">
      <c r="C126" s="26"/>
      <c r="D126" s="27"/>
      <c r="E126" s="28"/>
      <c r="F126" s="27"/>
    </row>
    <row r="127" spans="3:6" hidden="1">
      <c r="C127" s="26"/>
      <c r="D127" s="27"/>
      <c r="E127" s="28"/>
      <c r="F127" s="27"/>
    </row>
    <row r="128" spans="3:6" hidden="1">
      <c r="C128" s="26"/>
      <c r="D128" s="27"/>
      <c r="E128" s="28"/>
      <c r="F128" s="27"/>
    </row>
    <row r="129" spans="3:6" hidden="1">
      <c r="C129" s="26"/>
      <c r="D129" s="27"/>
      <c r="E129" s="28"/>
      <c r="F129" s="27"/>
    </row>
    <row r="130" spans="3:6" hidden="1">
      <c r="C130" s="26"/>
      <c r="D130" s="27"/>
      <c r="E130" s="28"/>
      <c r="F130" s="27"/>
    </row>
    <row r="131" spans="3:6" hidden="1">
      <c r="C131" s="26"/>
      <c r="D131" s="27"/>
      <c r="E131" s="28"/>
      <c r="F131" s="27"/>
    </row>
    <row r="132" spans="3:6" hidden="1">
      <c r="C132" s="26"/>
      <c r="D132" s="27"/>
      <c r="E132" s="28"/>
      <c r="F132" s="27"/>
    </row>
    <row r="133" spans="3:6" hidden="1">
      <c r="C133" s="26"/>
      <c r="D133" s="27"/>
      <c r="E133" s="28"/>
      <c r="F133" s="27"/>
    </row>
    <row r="134" spans="3:6" hidden="1">
      <c r="C134" s="26"/>
      <c r="D134" s="27"/>
      <c r="E134" s="28"/>
      <c r="F134" s="27"/>
    </row>
    <row r="135" spans="3:6" hidden="1">
      <c r="C135" s="26"/>
      <c r="D135" s="27"/>
      <c r="E135" s="28"/>
      <c r="F135" s="27"/>
    </row>
    <row r="136" spans="3:6" hidden="1">
      <c r="C136" s="26"/>
      <c r="D136" s="27"/>
      <c r="E136" s="28"/>
      <c r="F136" s="27"/>
    </row>
    <row r="137" spans="3:6" hidden="1">
      <c r="C137" s="26"/>
      <c r="D137" s="27"/>
      <c r="E137" s="28"/>
      <c r="F137" s="27"/>
    </row>
    <row r="138" spans="3:6" hidden="1">
      <c r="C138" s="26"/>
      <c r="D138" s="27"/>
      <c r="E138" s="28"/>
      <c r="F138" s="27"/>
    </row>
    <row r="139" spans="3:6" hidden="1">
      <c r="C139" s="26"/>
      <c r="D139" s="27"/>
      <c r="E139" s="28"/>
      <c r="F139" s="27"/>
    </row>
    <row r="140" spans="3:6" hidden="1">
      <c r="C140" s="26"/>
      <c r="D140" s="27"/>
      <c r="E140" s="28"/>
      <c r="F140" s="27"/>
    </row>
    <row r="141" spans="3:6" hidden="1">
      <c r="C141" s="26"/>
      <c r="D141" s="27"/>
      <c r="E141" s="28"/>
      <c r="F141" s="27"/>
    </row>
    <row r="142" spans="3:6" hidden="1">
      <c r="C142" s="26"/>
      <c r="D142" s="27"/>
      <c r="E142" s="28"/>
      <c r="F142" s="27"/>
    </row>
    <row r="143" spans="3:6" hidden="1">
      <c r="C143" s="26"/>
      <c r="D143" s="27"/>
      <c r="E143" s="28"/>
      <c r="F143" s="27"/>
    </row>
    <row r="144" spans="3:6" hidden="1">
      <c r="C144" s="26"/>
      <c r="D144" s="27"/>
      <c r="E144" s="28"/>
      <c r="F144" s="27"/>
    </row>
    <row r="145" spans="3:6" hidden="1">
      <c r="C145" s="26"/>
      <c r="D145" s="27"/>
      <c r="E145" s="28"/>
      <c r="F145" s="27"/>
    </row>
    <row r="146" spans="3:6" hidden="1">
      <c r="C146" s="26"/>
      <c r="D146" s="27"/>
      <c r="E146" s="28"/>
      <c r="F146" s="27"/>
    </row>
    <row r="147" spans="3:6" hidden="1">
      <c r="C147" s="26"/>
      <c r="D147" s="27"/>
      <c r="E147" s="28"/>
      <c r="F147" s="27"/>
    </row>
    <row r="148" spans="3:6" hidden="1">
      <c r="C148" s="26"/>
      <c r="D148" s="27"/>
      <c r="E148" s="28"/>
      <c r="F148" s="27"/>
    </row>
    <row r="149" spans="3:6" hidden="1">
      <c r="C149" s="26"/>
      <c r="D149" s="27"/>
      <c r="E149" s="28"/>
      <c r="F149" s="27"/>
    </row>
    <row r="150" spans="3:6" hidden="1">
      <c r="C150" s="26"/>
      <c r="D150" s="27"/>
      <c r="E150" s="28"/>
      <c r="F150" s="27"/>
    </row>
    <row r="151" spans="3:6" hidden="1">
      <c r="C151" s="26"/>
      <c r="D151" s="27"/>
      <c r="E151" s="28"/>
      <c r="F151" s="27"/>
    </row>
    <row r="152" spans="3:6" hidden="1">
      <c r="C152" s="26"/>
      <c r="D152" s="27"/>
      <c r="E152" s="28"/>
      <c r="F152" s="27"/>
    </row>
    <row r="153" spans="3:6" hidden="1">
      <c r="C153" s="26"/>
      <c r="D153" s="27"/>
      <c r="E153" s="28"/>
      <c r="F153" s="27"/>
    </row>
    <row r="154" spans="3:6" ht="4.5" hidden="1" customHeight="1">
      <c r="C154" s="26"/>
      <c r="D154" s="27"/>
      <c r="E154" s="28"/>
      <c r="F154" s="27"/>
    </row>
  </sheetData>
  <sheetProtection algorithmName="SHA-512" hashValue="erG8YvGK4mO5WwuTbwu9K+SEcThsqPIgiTlD+NnjMBkixf6HC11p8jjcK3PUM9wVJYzytU9vvlqTlEV6xncSSw==" saltValue="m9L/GLjIvLLj7FF203in3g==" spinCount="100000" sheet="1" objects="1" scenarios="1"/>
  <sortState xmlns:xlrd2="http://schemas.microsoft.com/office/spreadsheetml/2017/richdata2" ref="B11:D79">
    <sortCondition ref="B11:B79"/>
  </sortState>
  <mergeCells count="9">
    <mergeCell ref="A2:C2"/>
    <mergeCell ref="A1:C1"/>
    <mergeCell ref="E1:F1"/>
    <mergeCell ref="E2:F2"/>
    <mergeCell ref="A80:E80"/>
    <mergeCell ref="A3:F3"/>
    <mergeCell ref="A4:F4"/>
    <mergeCell ref="A5:F6"/>
    <mergeCell ref="A7:F9"/>
  </mergeCells>
  <pageMargins left="0.7" right="0.7" top="0.75" bottom="0.75" header="0.3" footer="0.3"/>
  <pageSetup scale="4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oGenerated xmlns="http://schemas.econnect.nl/">false</AutoGenerated>
    <SGC0001018 xmlns="c68162f5-5292-4b4e-a453-381c9ebc3801">Ja</SGC0001018>
    <SCN0000540 xmlns="c68162f5-5292-4b4e-a453-381c9ebc3801" xmlns:ns1="http://www.w3.org/2001/XMLSchema-instance" ns1:nil="true"/>
    <SCN0000539 xmlns="c68162f5-5292-4b4e-a453-381c9ebc3801">2016-10-31T15:50:59+00:00</SCN0000539>
    <SCNW000527 xmlns="c68162f5-5292-4b4e-a453-381c9ebc3801" xmlns:ns1="http://www.w3.org/2001/XMLSchema-instance" ns1:nil="true"/>
    <SCNE000527 xmlns="c68162f5-5292-4b4e-a453-381c9ebc3801">Werkdag</SCNE000527>
    <SCN0000528 xmlns="c68162f5-5292-4b4e-a453-381c9ebc3801">Na afhandeling</SCN0000528>
    <SCN0000546 xmlns="c68162f5-5292-4b4e-a453-381c9ebc3801">Lokaal</SCN0000546>
    <SCN0000525 xmlns="c68162f5-5292-4b4e-a453-381c9ebc3801">Nee</SCN0000525>
    <SCN0000552 xmlns="c68162f5-5292-4b4e-a453-381c9ebc3801">2017-04-21T07:45:43+00:00</SCN0000552>
    <SCN0000516 xmlns="c68162f5-5292-4b4e-a453-381c9ebc3801">Verslag</SCN0000516>
    <SCN0000517 xmlns="c68162f5-5292-4b4e-a453-381c9ebc3801" xmlns:ns1="http://www.w3.org/2001/XMLSchema-instance" ns1:nil="true"/>
    <SCN0000522 xmlns="c68162f5-5292-4b4e-a453-381c9ebc3801">Generiek documenttype</SCN0000522>
    <SCN0000531 xmlns="c68162f5-5292-4b4e-a453-381c9ebc3801">Nee</SCN0000531>
    <SCN0000537 xmlns="c68162f5-5292-4b4e-a453-381c9ebc3801">Nee</SCN0000537>
    <SCN0000534 xmlns="c68162f5-5292-4b4e-a453-381c9ebc3801" xmlns:ns1="http://www.w3.org/2001/XMLSchema-instance" ns1:nil="true"/>
    <SCN0000521 xmlns="c68162f5-5292-4b4e-a453-381c9ebc3801" xmlns:ns1="http://www.w3.org/2001/XMLSchema-instance" ns1:nil="true"/>
    <SCN0000523 xmlns="c68162f5-5292-4b4e-a453-381c9ebc3801" xmlns:ns1="http://www.w3.org/2001/XMLSchema-instance" ns1:nil="true"/>
    <SCN0000529 xmlns="c68162f5-5292-4b4e-a453-381c9ebc3801" xmlns:ns1="http://www.w3.org/2001/XMLSchema-instance" ns1:nil="true"/>
    <SCN0000535 xmlns="c68162f5-5292-4b4e-a453-381c9ebc3801" xmlns:ns1="http://www.w3.org/2001/XMLSchema-instance" ns1:nil="true"/>
    <SCN0000524 xmlns="c68162f5-5292-4b4e-a453-381c9ebc3801">Intern</SCN0000524>
    <SCN0000532 xmlns="c68162f5-5292-4b4e-a453-381c9ebc3801">Nee</SCN0000532>
    <SCN0000526 xmlns="c68162f5-5292-4b4e-a453-381c9ebc3801">Bewaren</SCN0000526>
    <VN00000017 xmlns="c68162f5-5292-4b4e-a453-381c9ebc3801">Bericht</VN00000017>
    <VN00000015 xmlns="c68162f5-5292-4b4e-a453-381c9ebc3801">Nee</VN00000015>
    <VN00000076 xmlns="c68162f5-5292-4b4e-a453-381c9ebc3801">Nee</VN00000076>
    <VN00000097 xmlns="c68162f5-5292-4b4e-a453-381c9ebc3801" xmlns:ns1="http://www.w3.org/2001/XMLSchema-instance" ns1:nil="true"/>
    <VN00000098 xmlns="c68162f5-5292-4b4e-a453-381c9ebc3801" xmlns:ns1="http://www.w3.org/2001/XMLSchema-instance" ns1:nil="true"/>
    <VN00000109 xmlns="c68162f5-5292-4b4e-a453-381c9ebc3801" xmlns:ns1="http://www.w3.org/2001/XMLSchema-instance" ns1:nil="true"/>
    <VN00000104 xmlns="c68162f5-5292-4b4e-a453-381c9ebc3801" xmlns:ns1="http://www.w3.org/2001/XMLSchema-instance" ns1:nil="true"/>
    <VN00000060 xmlns="c68162f5-5292-4b4e-a453-381c9ebc3801" xmlns:ns1="http://www.w3.org/2001/XMLSchema-instance" ns1:nil="true"/>
    <VN00000087 xmlns="c68162f5-5292-4b4e-a453-381c9ebc3801" xmlns:ns1="http://www.w3.org/2001/XMLSchema-instance" ns1:nil="true"/>
    <VN00000121 xmlns="c68162f5-5292-4b4e-a453-381c9ebc3801">Scanner - code; Scan - datum; Medewerker naam -  Registreren</VN00000121>
    <VN00000124 xmlns="c68162f5-5292-4b4e-a453-381c9ebc3801" xmlns:ns1="http://www.w3.org/2001/XMLSchema-instance" ns1:nil="true"/>
    <ARX_LastSignatureReason xmlns="c68162f5-5292-4b4e-a453-381c9ebc3801">Unknown</ARX_LastSignatureReason>
    <Signatures_x0020_Status xmlns="c68162f5-5292-4b4e-a453-381c9ebc3801">Unknown</Signatures_x0020_Status>
    <ARX_SignaturesCount xmlns="c68162f5-5292-4b4e-a453-381c9ebc3801">Unknown</ARX_SignaturesCount>
    <ARX_LastSignatureStatus xmlns="c68162f5-5292-4b4e-a453-381c9ebc3801">Unknown</ARX_LastSignatureStatus>
    <ARX_LastSignatureDateTime xmlns="c68162f5-5292-4b4e-a453-381c9ebc3801">Unknown</ARX_LastSignatureDateTime>
    <ARX_LastSignerName xmlns="c68162f5-5292-4b4e-a453-381c9ebc3801">Unknown</ARX_LastSignerName>
    <ARX_LastVerifiedOn xmlns="c68162f5-5292-4b4e-a453-381c9ebc3801">Unknown</ARX_LastVerifiedOn>
    <Fasen xmlns="c68162f5-5292-4b4e-a453-381c9ebc3801">2. Selectie</Fasen>
    <Subfase xmlns="c68162f5-5292-4b4e-a453-381c9ebc3801">2.1 Selectieleidraad</Subfase>
    <SCN0000106 xmlns="c68162f5-5292-4b4e-a453-381c9ebc3801" xmlns:ns1="http://www.w3.org/2001/XMLSchema-instance" ns1:nil="true"/>
    <SCN0000059 xmlns="c68162f5-5292-4b4e-a453-381c9ebc3801">Nee</SCN0000059>
    <SCN0000091 xmlns="c68162f5-5292-4b4e-a453-381c9ebc3801" xmlns:ns1="http://www.w3.org/2001/XMLSchema-instance" ns1:nil="true"/>
    <SCN0000027 xmlns="c68162f5-5292-4b4e-a453-381c9ebc3801" xmlns:ns1="http://www.w3.org/2001/XMLSchema-instance" ns1:nil="true"/>
    <VN00000115 xmlns="c68162f5-5292-4b4e-a453-381c9ebc3801">Ja</VN00000115>
    <SCN0000041 xmlns="c68162f5-5292-4b4e-a453-381c9ebc3801">Nee</SCN0000041>
    <Publicatiedatum xmlns="c68162f5-5292-4b4e-a453-381c9ebc3801">2023-02-24T23:00:00+00:00</Publicatiedatum>
    <SCNE000052 xmlns="c68162f5-5292-4b4e-a453-381c9ebc3801">Werkdag</SCNE000052>
    <SCNW000052 xmlns="c68162f5-5292-4b4e-a453-381c9ebc3801" xmlns:ns1="http://www.w3.org/2001/XMLSchema-instance" ns1:nil="true"/>
    <SCN0000051 xmlns="c68162f5-5292-4b4e-a453-381c9ebc3801" xmlns:ns1="http://www.w3.org/2001/XMLSchema-instance" ns1:nil="true"/>
    <SCNE000081 xmlns="c68162f5-5292-4b4e-a453-381c9ebc3801">Jaar</SCNE000081>
    <SCN0000095 xmlns="c68162f5-5292-4b4e-a453-381c9ebc3801" xmlns:ns1="http://www.w3.org/2001/XMLSchema-instance" ns1:nil="true"/>
    <SCN0000043 xmlns="c68162f5-5292-4b4e-a453-381c9ebc3801" xmlns:ns1="http://www.w3.org/2001/XMLSchema-instance" ns1:nil="true"/>
    <SCN0000065 xmlns="c68162f5-5292-4b4e-a453-381c9ebc3801">Nee</SCN0000065>
    <SCN0000113 xmlns="c68162f5-5292-4b4e-a453-381c9ebc3801" xmlns:ns1="http://www.w3.org/2001/XMLSchema-instance" ns1:nil="true"/>
    <SCN0000099 xmlns="c68162f5-5292-4b4e-a453-381c9ebc3801">
      <Url xmlns:ns1="http://www.w3.org/2001/XMLSchema-instance" ns1:nil="true"/>
      <Description xmlns:ns1="http://www.w3.org/2001/XMLSchema-instance" ns1:nil="true"/>
    </SCN0000099>
    <VN00000122 xmlns="c68162f5-5292-4b4e-a453-381c9ebc3801">Unitmanager A&amp;I</VN00000122>
    <SCN0000034 xmlns="c68162f5-5292-4b4e-a453-381c9ebc3801" xmlns:ns1="http://www.w3.org/2001/XMLSchema-instance" ns1:nil="true"/>
    <SCN0000074 xmlns="c68162f5-5292-4b4e-a453-381c9ebc3801" xmlns:ns1="http://www.w3.org/2001/XMLSchema-instance" ns1:nil="true"/>
    <SCN0000080 xmlns="c68162f5-5292-4b4e-a453-381c9ebc3801">Vernietigen</SCN0000080>
    <SCN0000092 xmlns="c68162f5-5292-4b4e-a453-381c9ebc3801" xmlns:ns1="http://www.w3.org/2001/XMLSchema-instance" ns1:nil="true"/>
    <SCN0000107 xmlns="c68162f5-5292-4b4e-a453-381c9ebc3801" xmlns:ns1="http://www.w3.org/2001/XMLSchema-instance" ns1:nil="true"/>
    <SCN0000108 xmlns="c68162f5-5292-4b4e-a453-381c9ebc3801" xmlns:ns1="http://www.w3.org/2001/XMLSchema-instance" ns1:nil="true"/>
    <SCNW000055 xmlns="c68162f5-5292-4b4e-a453-381c9ebc3801" xmlns:ns1="http://www.w3.org/2001/XMLSchema-instance" ns1:nil="true"/>
    <SCN0000042 xmlns="c68162f5-5292-4b4e-a453-381c9ebc3801" xmlns:ns1="http://www.w3.org/2001/XMLSchema-instance" ns1:nil="true"/>
    <SCNE000056 xmlns="c68162f5-5292-4b4e-a453-381c9ebc3801">Werkdag</SCNE000056>
    <SCN0000129 xmlns="c68162f5-5292-4b4e-a453-381c9ebc3801">2020-01-31T08:56:04+00:00</SCN0000129>
    <SCN0000094 xmlns="c68162f5-5292-4b4e-a453-381c9ebc3801" xmlns:ns1="http://www.w3.org/2001/XMLSchema-instance" ns1:nil="true"/>
    <SCN0000067 xmlns="c68162f5-5292-4b4e-a453-381c9ebc3801" xmlns:ns1="http://www.w3.org/2001/XMLSchema-instance" ns1:nil="true"/>
    <SCN0000084 xmlns="c68162f5-5292-4b4e-a453-381c9ebc3801" xmlns:ns1="http://www.w3.org/2001/XMLSchema-instance" ns1:nil="true"/>
    <SGC0002002 xmlns="c68162f5-5292-4b4e-a453-381c9ebc3801">312</SGC0002002>
    <SGC0001002 xmlns="c68162f5-5292-4b4e-a453-381c9ebc3801">Ja</SGC0001002>
    <SCN0000109 xmlns="c68162f5-5292-4b4e-a453-381c9ebc3801" xmlns:ns1="http://www.w3.org/2001/XMLSchema-instance" ns1:nil="true"/>
    <Dossieroverdrachtsjaar xmlns="c68162f5-5292-4b4e-a453-381c9ebc3801" xmlns:ns1="http://www.w3.org/2001/XMLSchema-instance" ns1:nil="true"/>
    <SCNT000048 xmlns="c68162f5-5292-4b4e-a453-381c9ebc3801" xmlns:ns1="http://www.w3.org/2001/XMLSchema-instance" ns1:nil="true"/>
    <SCN0000082 xmlns="c68162f5-5292-4b4e-a453-381c9ebc3801">Na afloop contract</SCN0000082>
    <SCNW000056 xmlns="c68162f5-5292-4b4e-a453-381c9ebc3801" xmlns:ns1="http://www.w3.org/2001/XMLSchema-instance" ns1:nil="true"/>
    <SCNE000053 xmlns="c68162f5-5292-4b4e-a453-381c9ebc3801">Werkdag</SCNE000053>
    <SCN0000104 xmlns="c68162f5-5292-4b4e-a453-381c9ebc3801" xmlns:ns1="http://www.w3.org/2001/XMLSchema-instance" ns1:nil="true"/>
    <SCN0000123 xmlns="c68162f5-5292-4b4e-a453-381c9ebc3801">Lokaal</SCN0000123>
    <CaseOwner xmlns="http://schemas.econnect.nl/">
      <UserInfo>
        <DisplayName>Hop, Rende Jan</DisplayName>
        <AccountId>1306</AccountId>
        <AccountType/>
      </UserInfo>
    </CaseOwner>
    <SCN0000078 xmlns="c68162f5-5292-4b4e-a453-381c9ebc3801" xmlns:ns1="http://www.w3.org/2001/XMLSchema-instance" ns1:nil="true"/>
    <SCN0000029 xmlns="c68162f5-5292-4b4e-a453-381c9ebc3801" xmlns:ns1="http://www.w3.org/2001/XMLSchema-instance" ns1:nil="true"/>
    <SCN0000117 xmlns="c68162f5-5292-4b4e-a453-381c9ebc3801">2016-03-22T12:37:12+00:00</SCN0000117>
    <SCNT000076 xmlns="c68162f5-5292-4b4e-a453-381c9ebc3801">Selectielijst COA 2013- , handeling 37; BSD COA 1994- (2010) 2012 (geactualiseerd), handeling 54;</SCNT000076>
    <SharedCaseName xmlns="http://schemas.econnect.nl/">Keukenmaterialen 2023</SharedCaseName>
    <SCN0000057 xmlns="c68162f5-5292-4b4e-a453-381c9ebc3801">Ja</SCN0000057>
    <Dossiervernietigingsjaar xmlns="c68162f5-5292-4b4e-a453-381c9ebc3801" xmlns:ns1="http://www.w3.org/2001/XMLSchema-instance" ns1:nil="true"/>
    <SCN0000064 xmlns="c68162f5-5292-4b4e-a453-381c9ebc3801">Ja</SCN0000064>
    <SCN0000077 xmlns="c68162f5-5292-4b4e-a453-381c9ebc3801" xmlns:ns1="http://www.w3.org/2001/XMLSchema-instance" ns1:nil="true"/>
    <SCN0000063 xmlns="c68162f5-5292-4b4e-a453-381c9ebc3801">Nee</SCN0000063>
    <VN00000123 xmlns="c68162f5-5292-4b4e-a453-381c9ebc3801">Creatie - datum; Zaak - code</VN00000123>
    <SCN0000101 xmlns="c68162f5-5292-4b4e-a453-381c9ebc3801" xmlns:ns1="http://www.w3.org/2001/XMLSchema-instance" ns1:nil="true"/>
    <SCN0000062 xmlns="c68162f5-5292-4b4e-a453-381c9ebc3801">Nee</SCN0000062>
    <Dossierdatumafsluiting xmlns="c68162f5-5292-4b4e-a453-381c9ebc3801" xmlns:ns1="http://www.w3.org/2001/XMLSchema-instance" ns1:nil="true"/>
    <SCN0000066 xmlns="c68162f5-5292-4b4e-a453-381c9ebc3801" xmlns:ns1="http://www.w3.org/2001/XMLSchema-instance" ns1:nil="true"/>
    <SCN0000100 xmlns="c68162f5-5292-4b4e-a453-381c9ebc3801" xmlns:ns1="http://www.w3.org/2001/XMLSchema-instance" ns1:nil="true"/>
    <SCN0000028 xmlns="c68162f5-5292-4b4e-a453-381c9ebc3801">Het uitvoeren van een aanbesteding</SCN0000028>
    <SCN0000111 xmlns="c68162f5-5292-4b4e-a453-381c9ebc3801" xmlns:ns1="http://www.w3.org/2001/XMLSchema-instance" ns1:nil="true"/>
    <HoofdPerceel xmlns="c68162f5-5292-4b4e-a453-381c9ebc3801" xmlns:ns1="http://www.w3.org/2001/XMLSchema-instance" ns1:nil="true"/>
    <SCNW000054 xmlns="c68162f5-5292-4b4e-a453-381c9ebc3801" xmlns:ns1="http://www.w3.org/2001/XMLSchema-instance" ns1:nil="true"/>
    <SCNE000055 xmlns="c68162f5-5292-4b4e-a453-381c9ebc3801">Werkdag</SCNE000055>
    <SCN0000044 xmlns="c68162f5-5292-4b4e-a453-381c9ebc3801" xmlns:ns1="http://www.w3.org/2001/XMLSchema-instance" ns1:nil="true"/>
    <SCN0000026 xmlns="c68162f5-5292-4b4e-a453-381c9ebc3801">Aanbesteding</SCN0000026>
    <COAIsDocumentArchived xmlns="http://schemas.econnect.nl/">false</COAIsDocumentArchived>
    <SCNW000053 xmlns="c68162f5-5292-4b4e-a453-381c9ebc3801" xmlns:ns1="http://www.w3.org/2001/XMLSchema-instance" ns1:nil="true"/>
    <SCN0000079 xmlns="c68162f5-5292-4b4e-a453-381c9ebc3801" xmlns:ns1="http://www.w3.org/2001/XMLSchema-instance" ns1:nil="true"/>
    <SCN0000096 xmlns="c68162f5-5292-4b4e-a453-381c9ebc3801" xmlns:ns1="http://www.w3.org/2001/XMLSchema-instance" ns1:nil="true"/>
    <CaseStartDate xmlns="http://schemas.econnect.nl/">2023-03-06T23:00:00+00:00</CaseStartDate>
    <SCN0000058 xmlns="c68162f5-5292-4b4e-a453-381c9ebc3801">Nee</SCN0000058>
    <SCN0000118 xmlns="c68162f5-5292-4b4e-a453-381c9ebc3801" xmlns:ns1="http://www.w3.org/2001/XMLSchema-instance" ns1:nil="true"/>
    <SCN0000061 xmlns="c68162f5-5292-4b4e-a453-381c9ebc3801">Nee</SCN0000061>
    <SCN0000035 xmlns="c68162f5-5292-4b4e-a453-381c9ebc3801">Dit werkproces wordt intern getriggerd</SCN0000035>
    <Typeaanbesteding xmlns="c68162f5-5292-4b4e-a453-381c9ebc3801">Europees openbaar</Typeaanbesteding>
    <SCN0000102 xmlns="c68162f5-5292-4b4e-a453-381c9ebc3801" xmlns:ns1="http://www.w3.org/2001/XMLSchema-instance" ns1:nil="true"/>
    <SCN0000040 xmlns="c68162f5-5292-4b4e-a453-381c9ebc3801">Specifiek werkproces</SCN0000040>
    <SCN0000072 xmlns="c68162f5-5292-4b4e-a453-381c9ebc3801" xmlns:ns1="http://www.w3.org/2001/XMLSchema-instance" ns1:nil="true"/>
    <SCNT000047 xmlns="c68162f5-5292-4b4e-a453-381c9ebc3801">Aanbestedingswet 2012; Aanbestedingsbesluit;</SCNT000047>
    <SCN0000031 xmlns="c68162f5-5292-4b4e-a453-381c9ebc3801">
      <UserInfo>
        <DisplayName>Stevens, Jos</DisplayName>
        <AccountId>1</AccountId>
        <AccountType/>
      </UserInfo>
    </SCN0000031>
    <CaseManager xmlns="http://schemas.econnect.nl/">
      <UserInfo>
        <DisplayName>Maas, Monique</DisplayName>
        <AccountId>1276</AccountId>
        <AccountType/>
      </UserInfo>
    </CaseManager>
    <SCN0000098 xmlns="c68162f5-5292-4b4e-a453-381c9ebc3801">
      <Url>http://mavim/Websites/Uitvoeren%20Europese%20aanbesteding%20301002/Theme/Html/Default.html?page=e5&amp;navtype=scheme&amp;targetid=e243&amp;vispageid=0</Url>
      <Description>http://mavim/Websites/Uitvoeren%20Europese%20aanbesteding%20301002/Theme/Html/Default.html?page=e5&amp;navtype=scheme&amp;targetid=e243&amp;vispageid=0</Description>
    </SCN0000098>
    <SCN0000112 xmlns="c68162f5-5292-4b4e-a453-381c9ebc3801" xmlns:ns1="http://www.w3.org/2001/XMLSchema-instance" ns1:nil="true"/>
    <SCNE000054 xmlns="c68162f5-5292-4b4e-a453-381c9ebc3801">Werkdag</SCNE000054>
    <SCN0000073 xmlns="c68162f5-5292-4b4e-a453-381c9ebc3801" xmlns:ns1="http://www.w3.org/2001/XMLSchema-instance" ns1:nil="true"/>
    <SCN0000097 xmlns="c68162f5-5292-4b4e-a453-381c9ebc3801" xmlns:ns1="http://www.w3.org/2001/XMLSchema-instance" ns1:nil="true"/>
    <SCN0000105 xmlns="c68162f5-5292-4b4e-a453-381c9ebc3801" xmlns:ns1="http://www.w3.org/2001/XMLSchema-instance" ns1:nil="true"/>
    <SCNW000081 xmlns="c68162f5-5292-4b4e-a453-381c9ebc3801">10</SCNW000081>
    <SCN0000071 xmlns="c68162f5-5292-4b4e-a453-381c9ebc3801">Ondersteunen/Inkopen en contracteren</SCN0000071>
    <SCN0000070 xmlns="c68162f5-5292-4b4e-a453-381c9ebc3801">Trigger Intern (TI)</SCN0000070>
    <SCN0000083 xmlns="c68162f5-5292-4b4e-a453-381c9ebc3801" xmlns:ns1="http://www.w3.org/2001/XMLSchema-instance" ns1:nil="true"/>
    <SCN0000093 xmlns="c68162f5-5292-4b4e-a453-381c9ebc3801" xmlns:ns1="http://www.w3.org/2001/XMLSchema-instance" ns1:nil="true"/>
    <SCN0000060 xmlns="c68162f5-5292-4b4e-a453-381c9ebc3801">Nee</SCN0000060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BA8AC3-CECB-412A-AE61-75C3CE2F11A5}">
  <ds:schemaRefs>
    <ds:schemaRef ds:uri="http://schemas.microsoft.com/office/2006/metadata/properties"/>
    <ds:schemaRef ds:uri="http://schemas.microsoft.com/office/infopath/2007/PartnerControls"/>
    <ds:schemaRef ds:uri="http://schemas.econnect.nl/"/>
    <ds:schemaRef ds:uri="c68162f5-5292-4b4e-a453-381c9ebc3801"/>
  </ds:schemaRefs>
</ds:datastoreItem>
</file>

<file path=customXml/itemProps2.xml><?xml version="1.0" encoding="utf-8"?>
<ds:datastoreItem xmlns:ds="http://schemas.openxmlformats.org/officeDocument/2006/customXml" ds:itemID="{B8F1B865-42E5-44F2-A444-02B480B222AE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98C5DB1-2BB1-46AF-B10E-A4224B15EE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P1 Prijzenblad </vt:lpstr>
    </vt:vector>
  </TitlesOfParts>
  <Company>Coa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Pasterkamp, Klaas</dc:creator>
  <cp:lastModifiedBy>Maas, Monique</cp:lastModifiedBy>
  <cp:lastPrinted>2022-11-17T10:43:28Z</cp:lastPrinted>
  <dcterms:created xsi:type="dcterms:W3CDTF">2022-10-14T13:12:21Z</dcterms:created>
  <dcterms:modified xsi:type="dcterms:W3CDTF">2024-04-11T12:40:09Z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0x0101007A6E4A62A1A34FCBB5DB597108C1AEB0002311FE19820F154B92915CDC9B435E630024A8EAE2BB646B4D9AE3A52996281C5E</vt:lpwstr>
  </property>
  <property fmtid="{D5CDD505-2E9C-101B-9397-08002B2CF9AE}" pid="3" name="SCN0000093">
    <vt:lpwstr/>
  </property>
  <property fmtid="{D5CDD505-2E9C-101B-9397-08002B2CF9AE}" pid="4" name="VN00000115">
    <vt:lpwstr>Ja</vt:lpwstr>
  </property>
  <property fmtid="{D5CDD505-2E9C-101B-9397-08002B2CF9AE}" pid="5" name="SCN0000123">
    <vt:lpwstr>Lokaal</vt:lpwstr>
  </property>
  <property fmtid="{D5CDD505-2E9C-101B-9397-08002B2CF9AE}" pid="6" name="SCNE000052">
    <vt:lpwstr>Werkdag</vt:lpwstr>
  </property>
  <property fmtid="{D5CDD505-2E9C-101B-9397-08002B2CF9AE}" pid="7" name="SCN0000102">
    <vt:lpwstr/>
  </property>
  <property fmtid="{D5CDD505-2E9C-101B-9397-08002B2CF9AE}" pid="8" name="SGC0001002">
    <vt:lpwstr>Ja</vt:lpwstr>
  </property>
  <property fmtid="{D5CDD505-2E9C-101B-9397-08002B2CF9AE}" pid="9" name="SCNT000048">
    <vt:lpwstr/>
  </property>
  <property fmtid="{D5CDD505-2E9C-101B-9397-08002B2CF9AE}" pid="10" name="SGC0002002">
    <vt:r8>312</vt:r8>
  </property>
  <property fmtid="{D5CDD505-2E9C-101B-9397-08002B2CF9AE}" pid="11" name="SCN0000062">
    <vt:lpwstr>Nee</vt:lpwstr>
  </property>
  <property fmtid="{D5CDD505-2E9C-101B-9397-08002B2CF9AE}" pid="12" name="SCN0000041">
    <vt:lpwstr>Nee</vt:lpwstr>
  </property>
  <property fmtid="{D5CDD505-2E9C-101B-9397-08002B2CF9AE}" pid="13" name="SCN0000113">
    <vt:lpwstr/>
  </property>
  <property fmtid="{D5CDD505-2E9C-101B-9397-08002B2CF9AE}" pid="14" name="SCN0000083">
    <vt:lpwstr/>
  </property>
  <property fmtid="{D5CDD505-2E9C-101B-9397-08002B2CF9AE}" pid="15" name="SCN0000057">
    <vt:lpwstr>Ja</vt:lpwstr>
  </property>
  <property fmtid="{D5CDD505-2E9C-101B-9397-08002B2CF9AE}" pid="16" name="SCN0000099">
    <vt:lpwstr/>
  </property>
  <property fmtid="{D5CDD505-2E9C-101B-9397-08002B2CF9AE}" pid="17" name="SCN0000031">
    <vt:i4>1</vt:i4>
  </property>
  <property fmtid="{D5CDD505-2E9C-101B-9397-08002B2CF9AE}" pid="18" name="SCN0000065">
    <vt:lpwstr>Nee</vt:lpwstr>
  </property>
  <property fmtid="{D5CDD505-2E9C-101B-9397-08002B2CF9AE}" pid="19" name="SCN0000060">
    <vt:lpwstr>Nee</vt:lpwstr>
  </property>
  <property fmtid="{D5CDD505-2E9C-101B-9397-08002B2CF9AE}" pid="20" name="SCN0000108">
    <vt:lpwstr/>
  </property>
  <property fmtid="{D5CDD505-2E9C-101B-9397-08002B2CF9AE}" pid="21" name="SCNE000053">
    <vt:lpwstr>Werkdag</vt:lpwstr>
  </property>
  <property fmtid="{D5CDD505-2E9C-101B-9397-08002B2CF9AE}" pid="22" name="SCN0000094">
    <vt:lpwstr/>
  </property>
  <property fmtid="{D5CDD505-2E9C-101B-9397-08002B2CF9AE}" pid="23" name="SCN0000129">
    <vt:filetime>2020-01-31T09:56:04Z</vt:filetime>
  </property>
  <property fmtid="{D5CDD505-2E9C-101B-9397-08002B2CF9AE}" pid="24" name="SCN0000111">
    <vt:lpwstr/>
  </property>
  <property fmtid="{D5CDD505-2E9C-101B-9397-08002B2CF9AE}" pid="25" name="CaseStartDate">
    <vt:filetime>2022-05-01T22:00:00Z</vt:filetime>
  </property>
  <property fmtid="{D5CDD505-2E9C-101B-9397-08002B2CF9AE}" pid="26" name="TaxCatchAll">
    <vt:lpwstr>1;#Aanbesteding|{44172a01-e50d-4a3b-a9ca-fffd25644391}</vt:lpwstr>
  </property>
  <property fmtid="{D5CDD505-2E9C-101B-9397-08002B2CF9AE}" pid="27" name="SCN0000034">
    <vt:lpwstr/>
  </property>
  <property fmtid="{D5CDD505-2E9C-101B-9397-08002B2CF9AE}" pid="28" name="SCN0000026">
    <vt:lpwstr>Aanbesteding</vt:lpwstr>
  </property>
  <property fmtid="{D5CDD505-2E9C-101B-9397-08002B2CF9AE}" pid="29" name="SCN0000106">
    <vt:lpwstr/>
  </property>
  <property fmtid="{D5CDD505-2E9C-101B-9397-08002B2CF9AE}" pid="30" name="SCN0000084">
    <vt:lpwstr/>
  </property>
  <property fmtid="{D5CDD505-2E9C-101B-9397-08002B2CF9AE}" pid="31" name="SCN0000092">
    <vt:lpwstr/>
  </property>
  <property fmtid="{D5CDD505-2E9C-101B-9397-08002B2CF9AE}" pid="32" name="SCNE000056">
    <vt:lpwstr>Werkdag</vt:lpwstr>
  </property>
  <property fmtid="{D5CDD505-2E9C-101B-9397-08002B2CF9AE}" pid="33" name="SCN0000063">
    <vt:lpwstr>Nee</vt:lpwstr>
  </property>
  <property fmtid="{D5CDD505-2E9C-101B-9397-08002B2CF9AE}" pid="34" name="SCN0000071">
    <vt:lpwstr>Ondersteunen/Inkopen en contracteren</vt:lpwstr>
  </property>
  <property fmtid="{D5CDD505-2E9C-101B-9397-08002B2CF9AE}" pid="35" name="SCN0000097">
    <vt:lpwstr/>
  </property>
  <property fmtid="{D5CDD505-2E9C-101B-9397-08002B2CF9AE}" pid="36" name="Publicatiedatum">
    <vt:filetime>2023-02-24T23:00:00Z</vt:filetime>
  </property>
  <property fmtid="{D5CDD505-2E9C-101B-9397-08002B2CF9AE}" pid="37" name="ProcessNameTaxHTField0">
    <vt:lpwstr>Aanbesteding|{44172a01-e50d-4a3b-a9ca-fffd25644391}</vt:lpwstr>
  </property>
  <property fmtid="{D5CDD505-2E9C-101B-9397-08002B2CF9AE}" pid="38" name="SCNT000047">
    <vt:lpwstr>Aanbestedingswet 2012; Aanbestedingsbesluit;</vt:lpwstr>
  </property>
  <property fmtid="{D5CDD505-2E9C-101B-9397-08002B2CF9AE}" pid="39" name="SCN0000101">
    <vt:lpwstr/>
  </property>
  <property fmtid="{D5CDD505-2E9C-101B-9397-08002B2CF9AE}" pid="40" name="VN00000122">
    <vt:lpwstr>Unitmanager A&amp;I</vt:lpwstr>
  </property>
  <property fmtid="{D5CDD505-2E9C-101B-9397-08002B2CF9AE}" pid="41" name="SCNW000081">
    <vt:r8>10</vt:r8>
  </property>
  <property fmtid="{D5CDD505-2E9C-101B-9397-08002B2CF9AE}" pid="42" name="SCN0000058">
    <vt:lpwstr>Nee</vt:lpwstr>
  </property>
  <property fmtid="{D5CDD505-2E9C-101B-9397-08002B2CF9AE}" pid="43" name="SCN0000079">
    <vt:lpwstr/>
  </property>
  <property fmtid="{D5CDD505-2E9C-101B-9397-08002B2CF9AE}" pid="44" name="SCN0000029">
    <vt:lpwstr/>
  </property>
  <property fmtid="{D5CDD505-2E9C-101B-9397-08002B2CF9AE}" pid="45" name="SCNT000076">
    <vt:lpwstr>Selectielijst COA 2013- , handeling 37; BSD COA 1994- (2010) 2012 (geactualiseerd), handeling 54;</vt:lpwstr>
  </property>
  <property fmtid="{D5CDD505-2E9C-101B-9397-08002B2CF9AE}" pid="46" name="SCN0000066">
    <vt:lpwstr/>
  </property>
  <property fmtid="{D5CDD505-2E9C-101B-9397-08002B2CF9AE}" pid="47" name="SCN0000040">
    <vt:lpwstr>Specifiek werkproces</vt:lpwstr>
  </property>
  <property fmtid="{D5CDD505-2E9C-101B-9397-08002B2CF9AE}" pid="48" name="SCN0000082">
    <vt:lpwstr>Na afloop contract</vt:lpwstr>
  </property>
  <property fmtid="{D5CDD505-2E9C-101B-9397-08002B2CF9AE}" pid="49" name="SCN0000109">
    <vt:lpwstr/>
  </property>
  <property fmtid="{D5CDD505-2E9C-101B-9397-08002B2CF9AE}" pid="50" name="SCN0000117">
    <vt:filetime>2016-03-22T13:37:12Z</vt:filetime>
  </property>
  <property fmtid="{D5CDD505-2E9C-101B-9397-08002B2CF9AE}" pid="51" name="SCN0000061">
    <vt:lpwstr>Nee</vt:lpwstr>
  </property>
  <property fmtid="{D5CDD505-2E9C-101B-9397-08002B2CF9AE}" pid="52" name="SCN0000095">
    <vt:lpwstr/>
  </property>
  <property fmtid="{D5CDD505-2E9C-101B-9397-08002B2CF9AE}" pid="53" name="CaseManager">
    <vt:i4>1276</vt:i4>
  </property>
  <property fmtid="{D5CDD505-2E9C-101B-9397-08002B2CF9AE}" pid="54" name="SCN0000104">
    <vt:lpwstr/>
  </property>
  <property fmtid="{D5CDD505-2E9C-101B-9397-08002B2CF9AE}" pid="55" name="SCN0000112">
    <vt:lpwstr/>
  </property>
  <property fmtid="{D5CDD505-2E9C-101B-9397-08002B2CF9AE}" pid="56" name="COAIsDocumentArchived">
    <vt:bool>false</vt:bool>
  </property>
  <property fmtid="{D5CDD505-2E9C-101B-9397-08002B2CF9AE}" pid="57" name="SCNE000054">
    <vt:lpwstr>Werkdag</vt:lpwstr>
  </property>
  <property fmtid="{D5CDD505-2E9C-101B-9397-08002B2CF9AE}" pid="58" name="SCN0000035">
    <vt:lpwstr>Dit werkproces wordt intern getriggerd</vt:lpwstr>
  </property>
  <property fmtid="{D5CDD505-2E9C-101B-9397-08002B2CF9AE}" pid="59" name="SharedCaseName">
    <vt:lpwstr>Keukenmaterialen 2023</vt:lpwstr>
  </property>
  <property fmtid="{D5CDD505-2E9C-101B-9397-08002B2CF9AE}" pid="60" name="SCN0000064">
    <vt:lpwstr>Ja</vt:lpwstr>
  </property>
  <property fmtid="{D5CDD505-2E9C-101B-9397-08002B2CF9AE}" pid="61" name="SCN0000107">
    <vt:lpwstr/>
  </property>
  <property fmtid="{D5CDD505-2E9C-101B-9397-08002B2CF9AE}" pid="62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http://mavim/Websites/Uitvoeren%20Europese%20aanbesteding%20301002/Theme/Html/Default.html?page=e5&amp;navtype=scheme&amp;targetid=e243&amp;vispageid=0</vt:lpwstr>
  </property>
  <property fmtid="{D5CDD505-2E9C-101B-9397-08002B2CF9AE}" pid="63" name="SCN0000080">
    <vt:lpwstr>Vernietigen</vt:lpwstr>
  </property>
  <property fmtid="{D5CDD505-2E9C-101B-9397-08002B2CF9AE}" pid="64" name="VN00000123">
    <vt:lpwstr>Creatie - datum; Zaak - code</vt:lpwstr>
  </property>
  <property fmtid="{D5CDD505-2E9C-101B-9397-08002B2CF9AE}" pid="65" name="SCNE000081">
    <vt:lpwstr>Jaar</vt:lpwstr>
  </property>
  <property fmtid="{D5CDD505-2E9C-101B-9397-08002B2CF9AE}" pid="66" name="SCN0000096">
    <vt:lpwstr/>
  </property>
  <property fmtid="{D5CDD505-2E9C-101B-9397-08002B2CF9AE}" pid="67" name="SCN0000059">
    <vt:lpwstr>Nee</vt:lpwstr>
  </property>
  <property fmtid="{D5CDD505-2E9C-101B-9397-08002B2CF9AE}" pid="68" name="CaseOwner">
    <vt:i4>1306</vt:i4>
  </property>
  <property fmtid="{D5CDD505-2E9C-101B-9397-08002B2CF9AE}" pid="69" name="SCNE000055">
    <vt:lpwstr>Werkdag</vt:lpwstr>
  </property>
  <property fmtid="{D5CDD505-2E9C-101B-9397-08002B2CF9AE}" pid="70" name="SCN0000070">
    <vt:lpwstr>Trigger Intern (TI)</vt:lpwstr>
  </property>
  <property fmtid="{D5CDD505-2E9C-101B-9397-08002B2CF9AE}" pid="71" name="SCN0000091">
    <vt:lpwstr/>
  </property>
  <property fmtid="{D5CDD505-2E9C-101B-9397-08002B2CF9AE}" pid="72" name="SCN0000105">
    <vt:lpwstr/>
  </property>
  <property fmtid="{D5CDD505-2E9C-101B-9397-08002B2CF9AE}" pid="73" name="SCN0000100">
    <vt:lpwstr/>
  </property>
  <property fmtid="{D5CDD505-2E9C-101B-9397-08002B2CF9AE}" pid="74" name="SCN0000028">
    <vt:lpwstr>Het uitvoeren van een aanbesteding</vt:lpwstr>
  </property>
  <property fmtid="{D5CDD505-2E9C-101B-9397-08002B2CF9AE}" pid="75" name="SCNE000527">
    <vt:lpwstr>Werkdag</vt:lpwstr>
  </property>
  <property fmtid="{D5CDD505-2E9C-101B-9397-08002B2CF9AE}" pid="76" name="VN00000017">
    <vt:lpwstr>Bericht</vt:lpwstr>
  </property>
  <property fmtid="{D5CDD505-2E9C-101B-9397-08002B2CF9AE}" pid="77" name="SCN0000516">
    <vt:lpwstr>Verslag</vt:lpwstr>
  </property>
  <property fmtid="{D5CDD505-2E9C-101B-9397-08002B2CF9AE}" pid="78" name="SCN0000537">
    <vt:lpwstr>Nee</vt:lpwstr>
  </property>
  <property fmtid="{D5CDD505-2E9C-101B-9397-08002B2CF9AE}" pid="79" name="SCN0000532">
    <vt:lpwstr>Nee</vt:lpwstr>
  </property>
  <property fmtid="{D5CDD505-2E9C-101B-9397-08002B2CF9AE}" pid="80" name="SGC0001018">
    <vt:lpwstr>Ja</vt:lpwstr>
  </property>
  <property fmtid="{D5CDD505-2E9C-101B-9397-08002B2CF9AE}" pid="81" name="VN00000121">
    <vt:lpwstr>Scanner - code; Scan - datum; Medewerker naam -  Registreren</vt:lpwstr>
  </property>
  <property fmtid="{D5CDD505-2E9C-101B-9397-08002B2CF9AE}" pid="82" name="SCN0000522">
    <vt:lpwstr>Generiek documenttype</vt:lpwstr>
  </property>
  <property fmtid="{D5CDD505-2E9C-101B-9397-08002B2CF9AE}" pid="83" name="VN00000076">
    <vt:lpwstr>Nee</vt:lpwstr>
  </property>
  <property fmtid="{D5CDD505-2E9C-101B-9397-08002B2CF9AE}" pid="84" name="SCN0000528">
    <vt:lpwstr>Na afhandeling</vt:lpwstr>
  </property>
  <property fmtid="{D5CDD505-2E9C-101B-9397-08002B2CF9AE}" pid="85" name="SCN0000539">
    <vt:filetime>2016-10-31T15:50:59Z</vt:filetime>
  </property>
  <property fmtid="{D5CDD505-2E9C-101B-9397-08002B2CF9AE}" pid="86" name="SCN0000526">
    <vt:lpwstr>Bewaren</vt:lpwstr>
  </property>
  <property fmtid="{D5CDD505-2E9C-101B-9397-08002B2CF9AE}" pid="87" name="SCN0000524">
    <vt:lpwstr>Intern</vt:lpwstr>
  </property>
  <property fmtid="{D5CDD505-2E9C-101B-9397-08002B2CF9AE}" pid="88" name="VN00000015">
    <vt:lpwstr>Nee</vt:lpwstr>
  </property>
  <property fmtid="{D5CDD505-2E9C-101B-9397-08002B2CF9AE}" pid="89" name="SCN0000546">
    <vt:lpwstr>Lokaal</vt:lpwstr>
  </property>
  <property fmtid="{D5CDD505-2E9C-101B-9397-08002B2CF9AE}" pid="90" name="SCN0000525">
    <vt:lpwstr>Nee</vt:lpwstr>
  </property>
  <property fmtid="{D5CDD505-2E9C-101B-9397-08002B2CF9AE}" pid="91" name="ProcessName">
    <vt:lpwstr>1;#Aanbesteding|{44172a01-e50d-4a3b-a9ca-fffd25644391}</vt:lpwstr>
  </property>
  <property fmtid="{D5CDD505-2E9C-101B-9397-08002B2CF9AE}" pid="92" name="SCN0000552">
    <vt:filetime>2017-04-21T08:45:43Z</vt:filetime>
  </property>
  <property fmtid="{D5CDD505-2E9C-101B-9397-08002B2CF9AE}" pid="93" name="SCN0000531">
    <vt:lpwstr>Nee</vt:lpwstr>
  </property>
  <property fmtid="{D5CDD505-2E9C-101B-9397-08002B2CF9AE}" pid="94" name="_dlc_DocIdItemGuid">
    <vt:lpwstr>4a0d0716-d633-4915-b9ba-65251a18e7f7</vt:lpwstr>
  </property>
  <property fmtid="{D5CDD505-2E9C-101B-9397-08002B2CF9AE}" pid="95" name="COADocumenttype">
    <vt:lpwstr>Offerte</vt:lpwstr>
  </property>
  <property fmtid="{D5CDD505-2E9C-101B-9397-08002B2CF9AE}" pid="96" name="SCN0000118">
    <vt:lpwstr/>
  </property>
  <property fmtid="{D5CDD505-2E9C-101B-9397-08002B2CF9AE}" pid="97" name="SCN0000042">
    <vt:lpwstr/>
  </property>
  <property fmtid="{D5CDD505-2E9C-101B-9397-08002B2CF9AE}" pid="98" name="Dossierdatumafsluiting">
    <vt:lpwstr/>
  </property>
  <property fmtid="{D5CDD505-2E9C-101B-9397-08002B2CF9AE}" pid="99" name="SCN0000043">
    <vt:lpwstr/>
  </property>
  <property fmtid="{D5CDD505-2E9C-101B-9397-08002B2CF9AE}" pid="100" name="SCN0000044">
    <vt:lpwstr/>
  </property>
  <property fmtid="{D5CDD505-2E9C-101B-9397-08002B2CF9AE}" pid="101" name="ContentType">
    <vt:lpwstr>Offerte</vt:lpwstr>
  </property>
  <property fmtid="{D5CDD505-2E9C-101B-9397-08002B2CF9AE}" pid="102" name="Title">
    <vt:lpwstr/>
  </property>
  <property fmtid="{D5CDD505-2E9C-101B-9397-08002B2CF9AE}" pid="103" name="ARX_LastSignatureReason">
    <vt:lpwstr>Unknown</vt:lpwstr>
  </property>
  <property fmtid="{D5CDD505-2E9C-101B-9397-08002B2CF9AE}" pid="104" name="Signatures Status">
    <vt:lpwstr>Unknown</vt:lpwstr>
  </property>
  <property fmtid="{D5CDD505-2E9C-101B-9397-08002B2CF9AE}" pid="105" name="ARX_SignaturesCount">
    <vt:lpwstr>Unknown</vt:lpwstr>
  </property>
  <property fmtid="{D5CDD505-2E9C-101B-9397-08002B2CF9AE}" pid="106" name="ARX_LastSignatureStatus">
    <vt:lpwstr>Unknown</vt:lpwstr>
  </property>
  <property fmtid="{D5CDD505-2E9C-101B-9397-08002B2CF9AE}" pid="107" name="ARX_LastSignatureDateTime">
    <vt:lpwstr>Unknown</vt:lpwstr>
  </property>
  <property fmtid="{D5CDD505-2E9C-101B-9397-08002B2CF9AE}" pid="108" name="ARX_LastSignerName">
    <vt:lpwstr>Unknown</vt:lpwstr>
  </property>
  <property fmtid="{D5CDD505-2E9C-101B-9397-08002B2CF9AE}" pid="109" name="ARX_LastVerifiedOn">
    <vt:lpwstr>Unknown</vt:lpwstr>
  </property>
  <property fmtid="{D5CDD505-2E9C-101B-9397-08002B2CF9AE}" pid="110" name="Fasen">
    <vt:lpwstr>2. Selectie</vt:lpwstr>
  </property>
  <property fmtid="{D5CDD505-2E9C-101B-9397-08002B2CF9AE}" pid="111" name="Subfase">
    <vt:lpwstr>2.1 Selectieleidraad</vt:lpwstr>
  </property>
  <property fmtid="{D5CDD505-2E9C-101B-9397-08002B2CF9AE}" pid="112" name="HoofdPerceel">
    <vt:lpwstr/>
  </property>
  <property fmtid="{D5CDD505-2E9C-101B-9397-08002B2CF9AE}" pid="113" name="Typeaanbesteding">
    <vt:lpwstr>Europees openbaar</vt:lpwstr>
  </property>
  <property fmtid="{D5CDD505-2E9C-101B-9397-08002B2CF9AE}" pid="114" name="AutoGenerated">
    <vt:lpwstr>0</vt:lpwstr>
  </property>
  <property fmtid="{D5CDD505-2E9C-101B-9397-08002B2CF9AE}" pid="115" name="_dlc_DocId">
    <vt:lpwstr>CDR-774222</vt:lpwstr>
  </property>
  <property fmtid="{D5CDD505-2E9C-101B-9397-08002B2CF9AE}" pid="116" name="_dlc_DocIdUrl">
    <vt:lpwstr>https://plein-dms.coa.local/processen/LP00000012/koop-en-lease-wit-en-bruingoed/_layouts/15/DocIdRedir.aspx?ID=CDR-774222, CDR-774222</vt:lpwstr>
  </property>
  <property fmtid="{D5CDD505-2E9C-101B-9397-08002B2CF9AE}" pid="117" name="Created">
    <vt:lpwstr>2022-10-14T13:12:21+00:00</vt:lpwstr>
  </property>
  <property fmtid="{D5CDD505-2E9C-101B-9397-08002B2CF9AE}" pid="118" name="Modified">
    <vt:lpwstr>2024-04-11T09:30:00+00:00</vt:lpwstr>
  </property>
</Properties>
</file>