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Veendam\Brand\04) Definitieve aanbestedingsstukken\"/>
    </mc:Choice>
  </mc:AlternateContent>
  <bookViews>
    <workbookView xWindow="0" yWindow="0" windowWidth="28800" windowHeight="11700"/>
  </bookViews>
  <sheets>
    <sheet name="Blad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2" i="1" l="1"/>
  <c r="I4" i="1" l="1"/>
  <c r="G92" i="1" l="1"/>
  <c r="F92" i="1"/>
</calcChain>
</file>

<file path=xl/sharedStrings.xml><?xml version="1.0" encoding="utf-8"?>
<sst xmlns="http://schemas.openxmlformats.org/spreadsheetml/2006/main" count="709" uniqueCount="215">
  <si>
    <t>Verzekerd object</t>
  </si>
  <si>
    <t>sanitaire unit t.b.v. client wmo</t>
  </si>
  <si>
    <t>Begraafplaats Centrum leegstaande schaftgelegenheid I</t>
  </si>
  <si>
    <t>weeggebouw + brug</t>
  </si>
  <si>
    <t>voormalig waterzuiveringsinstallatiegebouw = nu kantoorgebouw</t>
  </si>
  <si>
    <t>loods/garage/stalling machines</t>
  </si>
  <si>
    <t>brugwachtershuisjes</t>
  </si>
  <si>
    <t>woonhuis leegstaand</t>
  </si>
  <si>
    <t>in gebruik bij de voedselbank</t>
  </si>
  <si>
    <t>lijkenhuisje en schuilgelegenheid De Gaanderij ongenummerd</t>
  </si>
  <si>
    <t>schaft/wasruimte/opslagplaats</t>
  </si>
  <si>
    <t>uitvaartcentrum (vrijstaande aula met berging en opslagruimte)</t>
  </si>
  <si>
    <t>kinderboerderij en diverse dierenverblijven</t>
  </si>
  <si>
    <t>koetshuis "Borgerswold" verhuurd</t>
  </si>
  <si>
    <t>hertenkamphuisje</t>
  </si>
  <si>
    <t>dorpshuis Molenwiek</t>
  </si>
  <si>
    <t>Sector Beheer (Gemeentewerf) kantoorgebouw</t>
  </si>
  <si>
    <t>Inventaris</t>
  </si>
  <si>
    <t>Hal bouwkundig onderhoud</t>
  </si>
  <si>
    <t>onderhoudswerkplaats + garages</t>
  </si>
  <si>
    <t>open loods</t>
  </si>
  <si>
    <t>zoutloods</t>
  </si>
  <si>
    <t>gemeentetoren en berging incl. uurwerk berging op begraafplaats</t>
  </si>
  <si>
    <t>verhuurd</t>
  </si>
  <si>
    <t>schuur leegstaand</t>
  </si>
  <si>
    <t>leegstaand winkel + leegstaande bovenwoning</t>
  </si>
  <si>
    <t>vm stadion; verhuurd</t>
  </si>
  <si>
    <t>berging bij noordtribune stadion</t>
  </si>
  <si>
    <t>Loods tbv sport en recreatie</t>
  </si>
  <si>
    <t>sloopwaarde</t>
  </si>
  <si>
    <t>verenigingsgebouw</t>
  </si>
  <si>
    <t>Sanitaire unit voor jachthaven in de kelder van flatgebouw wordt gehuurd</t>
  </si>
  <si>
    <t xml:space="preserve">Veenkoloniaal Museum </t>
  </si>
  <si>
    <t>Cultuurcentrum VanBeresteijn</t>
  </si>
  <si>
    <t>zorgunit (slaap-badkamer-verbinding)</t>
  </si>
  <si>
    <t>gebouwtje jachthaven</t>
  </si>
  <si>
    <t>gebouw plantsoenendienst</t>
  </si>
  <si>
    <t>Gemeentehuis</t>
  </si>
  <si>
    <t>Muziekkoepel</t>
  </si>
  <si>
    <t xml:space="preserve">Indoorcentrum/multifunct. Sporthal + horeca </t>
  </si>
  <si>
    <t>Verbinding tussen panden en kantoren afd. sport in gebouw Compaen</t>
  </si>
  <si>
    <t>Multi functioneel + horeca zwembad met restaurant. Tropiqua</t>
  </si>
  <si>
    <t>Bedrijfsverzamel gebouw</t>
  </si>
  <si>
    <t>vm. Schoolgebouw; woningen statushouders</t>
  </si>
  <si>
    <t>Jonkerloods/ OV knooppunt</t>
  </si>
  <si>
    <t>leegstaande loods (sloopwaarde); in gebruik als opslagruimte gemeente</t>
  </si>
  <si>
    <t>brugwachtershuisje</t>
  </si>
  <si>
    <t>slaap- en badkamer WMO</t>
  </si>
  <si>
    <t xml:space="preserve">verhuurd </t>
  </si>
  <si>
    <t>in gebruik als theehuis</t>
  </si>
  <si>
    <t>schaftunit</t>
  </si>
  <si>
    <t>sporthal sport + horeca + loketgebouwtje</t>
  </si>
  <si>
    <t>Beneden Westerdiep</t>
  </si>
  <si>
    <t xml:space="preserve">J. G. Pinksterstraat </t>
  </si>
  <si>
    <t>Bergweg</t>
  </si>
  <si>
    <t>Bocht Oosterdiep/Molenstreek</t>
  </si>
  <si>
    <t>Boven Oosterdiep</t>
  </si>
  <si>
    <t>Buitenwoelhof begraafplaats</t>
  </si>
  <si>
    <t xml:space="preserve">Buitenwoel </t>
  </si>
  <si>
    <t xml:space="preserve">Dalweg </t>
  </si>
  <si>
    <t xml:space="preserve">Fauna </t>
  </si>
  <si>
    <t>Flora</t>
  </si>
  <si>
    <t>Hertenkamp</t>
  </si>
  <si>
    <t xml:space="preserve">Houtduifstraat </t>
  </si>
  <si>
    <t>Industrieweg</t>
  </si>
  <si>
    <t xml:space="preserve">J.G. Pinksterstraat </t>
  </si>
  <si>
    <t xml:space="preserve">J. Bruggemalaan </t>
  </si>
  <si>
    <t xml:space="preserve">Kerkstraat </t>
  </si>
  <si>
    <t xml:space="preserve">Langeleegte </t>
  </si>
  <si>
    <t xml:space="preserve">Lloydsweg </t>
  </si>
  <si>
    <t xml:space="preserve">Maagdenpalmstraat </t>
  </si>
  <si>
    <t xml:space="preserve">Molenstreek </t>
  </si>
  <si>
    <t xml:space="preserve">Museumplein </t>
  </si>
  <si>
    <t>Noordenveld</t>
  </si>
  <si>
    <t>Nijverheidskade</t>
  </si>
  <si>
    <t xml:space="preserve">Raadhuiskade </t>
  </si>
  <si>
    <t xml:space="preserve">Raadhuisplein </t>
  </si>
  <si>
    <t>Rozenlaan</t>
  </si>
  <si>
    <t xml:space="preserve">Salwaplein J. </t>
  </si>
  <si>
    <t xml:space="preserve">Salwaweg J. </t>
  </si>
  <si>
    <t>Salwaweg J.</t>
  </si>
  <si>
    <t xml:space="preserve">Sont </t>
  </si>
  <si>
    <t xml:space="preserve">Spoorweg </t>
  </si>
  <si>
    <t>Stationsbrug</t>
  </si>
  <si>
    <t>Stoppelmanstraat</t>
  </si>
  <si>
    <t xml:space="preserve">Veenlustplein </t>
  </si>
  <si>
    <t xml:space="preserve">Woldlaan </t>
  </si>
  <si>
    <t>Woortmanslaan</t>
  </si>
  <si>
    <t>9b</t>
  </si>
  <si>
    <t>54A</t>
  </si>
  <si>
    <t>15A</t>
  </si>
  <si>
    <t>5A t/m 5F</t>
  </si>
  <si>
    <t>81A</t>
  </si>
  <si>
    <t>1.2</t>
  </si>
  <si>
    <t>Adres</t>
  </si>
  <si>
    <t>Huisnr.</t>
  </si>
  <si>
    <t>Postcode</t>
  </si>
  <si>
    <t>Plaats</t>
  </si>
  <si>
    <t>9645 AJ</t>
  </si>
  <si>
    <t>9641 AX</t>
  </si>
  <si>
    <t>9642 LV</t>
  </si>
  <si>
    <t>Veendam</t>
  </si>
  <si>
    <t>9641 HM</t>
  </si>
  <si>
    <t>9641 JM</t>
  </si>
  <si>
    <t xml:space="preserve">9641 JR </t>
  </si>
  <si>
    <t>9641 GR</t>
  </si>
  <si>
    <t>9642 LX</t>
  </si>
  <si>
    <t>9642 LW</t>
  </si>
  <si>
    <t>9644 VL</t>
  </si>
  <si>
    <t>9641 EZ</t>
  </si>
  <si>
    <t>9641 AL</t>
  </si>
  <si>
    <t>9641 AM</t>
  </si>
  <si>
    <t>9641 GN</t>
  </si>
  <si>
    <t>9648 GS</t>
  </si>
  <si>
    <t>9641 HA</t>
  </si>
  <si>
    <t>9641 AD</t>
  </si>
  <si>
    <t>9642 GG</t>
  </si>
  <si>
    <t>9648 KC</t>
  </si>
  <si>
    <t>9641 AW</t>
  </si>
  <si>
    <t>9642 AW</t>
  </si>
  <si>
    <t>9641 LN</t>
  </si>
  <si>
    <t>9641 JN</t>
  </si>
  <si>
    <t>9642 JN</t>
  </si>
  <si>
    <t>9642 BX</t>
  </si>
  <si>
    <t>9641 KH</t>
  </si>
  <si>
    <t>9648 AN</t>
  </si>
  <si>
    <t>9648 AA</t>
  </si>
  <si>
    <t>Wildervank</t>
  </si>
  <si>
    <t>?</t>
  </si>
  <si>
    <t>Waarde opstal</t>
  </si>
  <si>
    <t>Waarde inventaris</t>
  </si>
  <si>
    <t>Totaal</t>
  </si>
  <si>
    <t>Onderwijs</t>
  </si>
  <si>
    <t>SBO Wim Monnereau/ M. Hardenbergschool</t>
  </si>
  <si>
    <t>OBS De Braskörf incl. inpandig KinderOpvang  en PeuteerSpeelZaal</t>
  </si>
  <si>
    <t>CBS De Kern</t>
  </si>
  <si>
    <t xml:space="preserve">Openbare Dalton  Westerschool </t>
  </si>
  <si>
    <t>Openbare Jenaplanschool De Ommewending</t>
  </si>
  <si>
    <t>Gymnastieklokaal bij openbare Jenaplanschool De Ommewending</t>
  </si>
  <si>
    <t>OSG Winkler Prins (bovenbouw)</t>
  </si>
  <si>
    <t>OBS de Sleutel</t>
  </si>
  <si>
    <t>OSG Winkler Prins, praktijkschool</t>
  </si>
  <si>
    <t>ZMSLSKO Hardenberg</t>
  </si>
  <si>
    <t xml:space="preserve">Gymnastieklokaal bij de OBS De Viermaster </t>
  </si>
  <si>
    <t>OBS De Viermaster (hoofdlocatie)</t>
  </si>
  <si>
    <t>CBS  't Haimstee</t>
  </si>
  <si>
    <t>OBS Noorderbreedte incl. houten buitenberging</t>
  </si>
  <si>
    <t>Stichting Winkler Prins verkocht</t>
  </si>
  <si>
    <t>R.K. basisschool KBO Mgr. Bekkersschool zonnepanelen</t>
  </si>
  <si>
    <t>tijdelijk (5 jaar) 2 klaslokalen (50% Tamariki)</t>
  </si>
  <si>
    <t>OSG Winkler Prins</t>
  </si>
  <si>
    <t>OSG Winkler Prins (VMBO Huis)</t>
  </si>
  <si>
    <t>ZMLK  VSO school  M. Hardenbergschool</t>
  </si>
  <si>
    <t>Bijzonder neutrale jenaplanschool in de Manne zonnepanelen</t>
  </si>
  <si>
    <t>gymnastieklokaal bij Mgr. Bekkersschool en kinderopvang</t>
  </si>
  <si>
    <t>dislocatie Mgr. Bekkersschool en kinderopvang</t>
  </si>
  <si>
    <t>Gymvoorziening  Noord "De Hoogkamp"</t>
  </si>
  <si>
    <t>Boven Westerdiep</t>
  </si>
  <si>
    <t xml:space="preserve">C. Jetseslaan </t>
  </si>
  <si>
    <t xml:space="preserve">Dr. B. Brongersstraat </t>
  </si>
  <si>
    <t xml:space="preserve">Groen v. Prinstererlaan </t>
  </si>
  <si>
    <t>Houtduifstraat</t>
  </si>
  <si>
    <t xml:space="preserve">JG Pinksterstraat </t>
  </si>
  <si>
    <t xml:space="preserve">J. Kammingastraat </t>
  </si>
  <si>
    <t>J. Salwaplein</t>
  </si>
  <si>
    <t>J. Salwaplein (zie Bov. Westerdiep 10)</t>
  </si>
  <si>
    <t xml:space="preserve">Lauwers </t>
  </si>
  <si>
    <t xml:space="preserve">Linge </t>
  </si>
  <si>
    <t xml:space="preserve">Meezenbroekstraat </t>
  </si>
  <si>
    <t xml:space="preserve">Paralelweg </t>
  </si>
  <si>
    <t>Prins Bernhardlaan</t>
  </si>
  <si>
    <t xml:space="preserve">Raadsgildenlaan </t>
  </si>
  <si>
    <t>Schoolstraat</t>
  </si>
  <si>
    <t xml:space="preserve">Steenstraat </t>
  </si>
  <si>
    <t xml:space="preserve">Straat Soenda </t>
  </si>
  <si>
    <t>Voormolenstraat</t>
  </si>
  <si>
    <t>2A</t>
  </si>
  <si>
    <t>9641 LJ</t>
  </si>
  <si>
    <t>9646 DC</t>
  </si>
  <si>
    <t>9645 AL</t>
  </si>
  <si>
    <t>9648 AJ</t>
  </si>
  <si>
    <t>9648 KK</t>
  </si>
  <si>
    <t>9641 LA</t>
  </si>
  <si>
    <t>9642 LA</t>
  </si>
  <si>
    <t>9642 KX</t>
  </si>
  <si>
    <t>9642 HW</t>
  </si>
  <si>
    <t>9645 PK</t>
  </si>
  <si>
    <t>9641 KG</t>
  </si>
  <si>
    <t>9641 LT</t>
  </si>
  <si>
    <t>9646 AA</t>
  </si>
  <si>
    <t>9641 JW</t>
  </si>
  <si>
    <t>9646 BA</t>
  </si>
  <si>
    <t>9642 AN</t>
  </si>
  <si>
    <t>9645 EN</t>
  </si>
  <si>
    <t>Ommelanderwijk</t>
  </si>
  <si>
    <t>Leegstand</t>
  </si>
  <si>
    <t>Zo ja, sprake van leegstandsbeheer?</t>
  </si>
  <si>
    <t>Landelijk of gemeentelijk monument</t>
  </si>
  <si>
    <t>Preventieniveau</t>
  </si>
  <si>
    <t>BMI</t>
  </si>
  <si>
    <t>IMI</t>
  </si>
  <si>
    <t>Sprinkler</t>
  </si>
  <si>
    <t>Asbest</t>
  </si>
  <si>
    <t>Zonnepanelen</t>
  </si>
  <si>
    <t>Nee</t>
  </si>
  <si>
    <t>Is gesloopt</t>
  </si>
  <si>
    <t>Ja</t>
  </si>
  <si>
    <t>Ja, maar staat op de planning om aan te pakken</t>
  </si>
  <si>
    <t>Ja, maar niet van ons</t>
  </si>
  <si>
    <t>Onbekend</t>
  </si>
  <si>
    <t>Ja, alleen oude raadshuis</t>
  </si>
  <si>
    <t xml:space="preserve">Bijlage C.2 </t>
  </si>
  <si>
    <t>Objectenspecificatie per 01-01-2024</t>
  </si>
  <si>
    <t>Brandverzekering</t>
  </si>
  <si>
    <t>Gemeente Veendam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</si>
</sst>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1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1" fillId="3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/>
    </xf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164" fontId="0" fillId="0" borderId="0" xfId="0" applyNumberFormat="1" applyFont="1"/>
    <xf numFmtId="0" fontId="0" fillId="0" borderId="0" xfId="0" applyFont="1" applyAlignment="1">
      <alignment vertical="top" wrapText="1"/>
    </xf>
    <xf numFmtId="0" fontId="0" fillId="0" borderId="0" xfId="0" applyFont="1"/>
    <xf numFmtId="0" fontId="0" fillId="4" borderId="0" xfId="0" applyFont="1" applyFill="1" applyAlignment="1">
      <alignment vertical="top" wrapText="1"/>
    </xf>
    <xf numFmtId="0" fontId="0" fillId="4" borderId="0" xfId="0" applyFont="1" applyFill="1"/>
    <xf numFmtId="44" fontId="0" fillId="0" borderId="0" xfId="0" applyNumberFormat="1" applyFont="1"/>
    <xf numFmtId="0" fontId="3" fillId="0" borderId="0" xfId="0" applyFont="1"/>
    <xf numFmtId="0" fontId="1" fillId="0" borderId="2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0" fontId="0" fillId="0" borderId="0" xfId="0" applyFill="1"/>
    <xf numFmtId="164" fontId="0" fillId="0" borderId="0" xfId="0" applyNumberFormat="1" applyFont="1" applyFill="1"/>
    <xf numFmtId="44" fontId="0" fillId="0" borderId="0" xfId="0" applyNumberFormat="1" applyFont="1" applyFill="1"/>
    <xf numFmtId="0" fontId="1" fillId="3" borderId="0" xfId="0" applyFont="1" applyFill="1" applyAlignment="1">
      <alignment horizontal="center" vertical="top" wrapText="1"/>
    </xf>
    <xf numFmtId="0" fontId="0" fillId="3" borderId="0" xfId="0" applyFont="1" applyFill="1" applyAlignment="1">
      <alignment horizontal="center" vertical="top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0" fontId="0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topLeftCell="D1" zoomScaleNormal="100" workbookViewId="0">
      <pane ySplit="6" topLeftCell="A7" activePane="bottomLeft" state="frozen"/>
      <selection pane="bottomLeft" activeCell="I12" sqref="I12"/>
    </sheetView>
  </sheetViews>
  <sheetFormatPr defaultRowHeight="15" x14ac:dyDescent="0.25"/>
  <cols>
    <col min="1" max="1" width="51.140625" customWidth="1"/>
    <col min="2" max="2" width="29.28515625" customWidth="1"/>
    <col min="3" max="3" width="11.28515625" style="1" customWidth="1"/>
    <col min="4" max="4" width="10.7109375" style="1" customWidth="1"/>
    <col min="5" max="5" width="15.85546875" customWidth="1"/>
    <col min="6" max="6" width="17.28515625" customWidth="1"/>
    <col min="7" max="7" width="18.85546875" customWidth="1"/>
    <col min="8" max="8" width="21.140625" customWidth="1"/>
    <col min="9" max="9" width="46.7109375" bestFit="1" customWidth="1"/>
    <col min="10" max="10" width="24" bestFit="1" customWidth="1"/>
    <col min="11" max="11" width="10.85546875" customWidth="1"/>
    <col min="12" max="12" width="24.42578125" customWidth="1"/>
    <col min="13" max="13" width="21.42578125" bestFit="1" customWidth="1"/>
    <col min="14" max="14" width="11.140625" customWidth="1"/>
    <col min="15" max="15" width="10.42578125" customWidth="1"/>
    <col min="16" max="16" width="11" customWidth="1"/>
  </cols>
  <sheetData>
    <row r="1" spans="1:16" s="8" customFormat="1" ht="15.75" x14ac:dyDescent="0.25">
      <c r="A1" s="18" t="s">
        <v>211</v>
      </c>
      <c r="C1" s="1"/>
      <c r="D1" s="1"/>
    </row>
    <row r="2" spans="1:16" s="8" customFormat="1" ht="15.75" x14ac:dyDescent="0.25">
      <c r="A2" s="18" t="s">
        <v>214</v>
      </c>
      <c r="C2" s="1"/>
      <c r="D2" s="1"/>
    </row>
    <row r="3" spans="1:16" s="8" customFormat="1" ht="15.75" x14ac:dyDescent="0.25">
      <c r="A3" s="18" t="s">
        <v>213</v>
      </c>
      <c r="C3" s="1"/>
      <c r="D3" s="1"/>
    </row>
    <row r="4" spans="1:16" s="8" customFormat="1" ht="15.75" x14ac:dyDescent="0.25">
      <c r="A4" s="18" t="s">
        <v>212</v>
      </c>
      <c r="C4" s="1"/>
      <c r="D4" s="1"/>
      <c r="I4" s="22">
        <f>SUM(I2:I3)</f>
        <v>0</v>
      </c>
    </row>
    <row r="5" spans="1:16" s="8" customFormat="1" x14ac:dyDescent="0.25">
      <c r="C5" s="1"/>
      <c r="D5" s="1"/>
    </row>
    <row r="6" spans="1:16" ht="35.25" customHeight="1" x14ac:dyDescent="0.25">
      <c r="A6" s="3" t="s">
        <v>0</v>
      </c>
      <c r="B6" s="3" t="s">
        <v>94</v>
      </c>
      <c r="C6" s="3" t="s">
        <v>95</v>
      </c>
      <c r="D6" s="3" t="s">
        <v>96</v>
      </c>
      <c r="E6" s="3" t="s">
        <v>97</v>
      </c>
      <c r="F6" s="3" t="s">
        <v>129</v>
      </c>
      <c r="G6" s="3" t="s">
        <v>130</v>
      </c>
      <c r="H6" s="3" t="s">
        <v>131</v>
      </c>
      <c r="I6" s="4" t="s">
        <v>195</v>
      </c>
      <c r="J6" s="4" t="s">
        <v>196</v>
      </c>
      <c r="K6" s="4" t="s">
        <v>202</v>
      </c>
      <c r="L6" s="4" t="s">
        <v>197</v>
      </c>
      <c r="M6" s="4" t="s">
        <v>203</v>
      </c>
      <c r="N6" s="25" t="s">
        <v>198</v>
      </c>
      <c r="O6" s="26"/>
      <c r="P6" s="26"/>
    </row>
    <row r="7" spans="1:16" ht="16.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6" t="s">
        <v>199</v>
      </c>
      <c r="O7" s="7" t="s">
        <v>200</v>
      </c>
      <c r="P7" s="7" t="s">
        <v>201</v>
      </c>
    </row>
    <row r="8" spans="1:16" x14ac:dyDescent="0.25">
      <c r="A8" s="9" t="s">
        <v>1</v>
      </c>
      <c r="B8" s="9" t="s">
        <v>52</v>
      </c>
      <c r="C8" s="10">
        <v>127</v>
      </c>
      <c r="D8" s="10" t="s">
        <v>98</v>
      </c>
      <c r="E8" s="11" t="s">
        <v>101</v>
      </c>
      <c r="F8" s="12">
        <v>33880</v>
      </c>
      <c r="G8" s="12"/>
      <c r="H8" s="12">
        <v>33880</v>
      </c>
      <c r="I8" s="9" t="s">
        <v>204</v>
      </c>
      <c r="J8" s="9"/>
      <c r="K8" s="9" t="s">
        <v>204</v>
      </c>
      <c r="L8" s="9" t="s">
        <v>204</v>
      </c>
      <c r="M8" s="9" t="s">
        <v>204</v>
      </c>
      <c r="N8" s="9" t="s">
        <v>204</v>
      </c>
      <c r="O8" s="9" t="s">
        <v>204</v>
      </c>
      <c r="P8" s="9" t="s">
        <v>204</v>
      </c>
    </row>
    <row r="9" spans="1:16" ht="15.75" customHeight="1" x14ac:dyDescent="0.25">
      <c r="A9" s="9" t="s">
        <v>2</v>
      </c>
      <c r="B9" s="27" t="s">
        <v>53</v>
      </c>
      <c r="C9" s="28">
        <v>5</v>
      </c>
      <c r="D9" s="28" t="s">
        <v>99</v>
      </c>
      <c r="E9" s="27" t="s">
        <v>101</v>
      </c>
      <c r="F9" s="12">
        <v>66550</v>
      </c>
      <c r="G9" s="12">
        <v>3035</v>
      </c>
      <c r="H9" s="12">
        <v>69584.572784810123</v>
      </c>
      <c r="I9" s="9" t="s">
        <v>206</v>
      </c>
      <c r="J9" s="9" t="s">
        <v>204</v>
      </c>
      <c r="K9" s="9" t="s">
        <v>204</v>
      </c>
      <c r="L9" s="9" t="s">
        <v>204</v>
      </c>
      <c r="M9" s="9" t="s">
        <v>204</v>
      </c>
      <c r="N9" s="9" t="s">
        <v>204</v>
      </c>
      <c r="O9" s="9" t="s">
        <v>204</v>
      </c>
      <c r="P9" s="9" t="s">
        <v>204</v>
      </c>
    </row>
    <row r="10" spans="1:16" x14ac:dyDescent="0.25">
      <c r="A10" s="9" t="s">
        <v>2</v>
      </c>
      <c r="B10" s="27"/>
      <c r="C10" s="28"/>
      <c r="D10" s="28"/>
      <c r="E10" s="27"/>
      <c r="F10" s="12">
        <v>36300</v>
      </c>
      <c r="G10" s="12">
        <v>6069</v>
      </c>
      <c r="H10" s="12">
        <v>42369.145569620254</v>
      </c>
      <c r="I10" s="9" t="s">
        <v>206</v>
      </c>
      <c r="J10" s="9" t="s">
        <v>204</v>
      </c>
      <c r="K10" s="9" t="s">
        <v>204</v>
      </c>
      <c r="L10" s="9" t="s">
        <v>204</v>
      </c>
      <c r="M10" s="9" t="s">
        <v>204</v>
      </c>
      <c r="N10" s="9" t="s">
        <v>204</v>
      </c>
      <c r="O10" s="9" t="s">
        <v>204</v>
      </c>
      <c r="P10" s="9" t="s">
        <v>204</v>
      </c>
    </row>
    <row r="11" spans="1:16" x14ac:dyDescent="0.25">
      <c r="A11" s="9" t="s">
        <v>3</v>
      </c>
      <c r="B11" s="27" t="s">
        <v>54</v>
      </c>
      <c r="C11" s="28">
        <v>1</v>
      </c>
      <c r="D11" s="28" t="s">
        <v>100</v>
      </c>
      <c r="E11" s="27" t="s">
        <v>101</v>
      </c>
      <c r="F11" s="12">
        <v>290400</v>
      </c>
      <c r="G11" s="12">
        <v>30346</v>
      </c>
      <c r="H11" s="12">
        <v>320745.72784810129</v>
      </c>
      <c r="I11" s="9" t="s">
        <v>204</v>
      </c>
      <c r="J11" s="9"/>
      <c r="K11" s="9" t="s">
        <v>204</v>
      </c>
      <c r="L11" s="9" t="s">
        <v>204</v>
      </c>
      <c r="M11" s="9" t="s">
        <v>204</v>
      </c>
      <c r="N11" s="9" t="s">
        <v>204</v>
      </c>
      <c r="O11" s="9" t="s">
        <v>204</v>
      </c>
      <c r="P11" s="9" t="s">
        <v>204</v>
      </c>
    </row>
    <row r="12" spans="1:16" ht="30" customHeight="1" x14ac:dyDescent="0.25">
      <c r="A12" s="13" t="s">
        <v>4</v>
      </c>
      <c r="B12" s="27"/>
      <c r="C12" s="28"/>
      <c r="D12" s="28"/>
      <c r="E12" s="27"/>
      <c r="F12" s="12">
        <v>193600</v>
      </c>
      <c r="G12" s="12"/>
      <c r="H12" s="12">
        <v>193600</v>
      </c>
      <c r="I12" s="9" t="s">
        <v>204</v>
      </c>
      <c r="J12" s="9"/>
      <c r="K12" s="9" t="s">
        <v>204</v>
      </c>
      <c r="L12" s="9" t="s">
        <v>204</v>
      </c>
      <c r="M12" s="9" t="s">
        <v>204</v>
      </c>
      <c r="N12" s="9" t="s">
        <v>204</v>
      </c>
      <c r="O12" s="9" t="s">
        <v>204</v>
      </c>
      <c r="P12" s="9" t="s">
        <v>204</v>
      </c>
    </row>
    <row r="13" spans="1:16" x14ac:dyDescent="0.25">
      <c r="A13" s="9" t="s">
        <v>5</v>
      </c>
      <c r="B13" s="29"/>
      <c r="C13" s="28"/>
      <c r="D13" s="28"/>
      <c r="E13" s="27"/>
      <c r="F13" s="12">
        <v>363000</v>
      </c>
      <c r="G13" s="12"/>
      <c r="H13" s="12">
        <v>363000</v>
      </c>
      <c r="I13" s="9" t="s">
        <v>204</v>
      </c>
      <c r="J13" s="9"/>
      <c r="K13" s="9" t="s">
        <v>204</v>
      </c>
      <c r="L13" s="9" t="s">
        <v>204</v>
      </c>
      <c r="M13" s="9" t="s">
        <v>204</v>
      </c>
      <c r="N13" s="9" t="s">
        <v>204</v>
      </c>
      <c r="O13" s="9" t="s">
        <v>204</v>
      </c>
      <c r="P13" s="9" t="s">
        <v>204</v>
      </c>
    </row>
    <row r="14" spans="1:16" x14ac:dyDescent="0.25">
      <c r="A14" s="9" t="s">
        <v>6</v>
      </c>
      <c r="B14" s="9" t="s">
        <v>55</v>
      </c>
      <c r="C14" s="10">
        <v>0</v>
      </c>
      <c r="D14" s="10">
        <v>0</v>
      </c>
      <c r="E14" s="9" t="s">
        <v>101</v>
      </c>
      <c r="F14" s="12">
        <v>48400</v>
      </c>
      <c r="G14" s="12">
        <v>72830</v>
      </c>
      <c r="H14" s="12">
        <v>121229.74683544305</v>
      </c>
      <c r="I14" s="9" t="s">
        <v>204</v>
      </c>
      <c r="J14" s="9"/>
      <c r="K14" s="9" t="s">
        <v>204</v>
      </c>
      <c r="L14" s="9" t="s">
        <v>204</v>
      </c>
      <c r="M14" s="9" t="s">
        <v>204</v>
      </c>
      <c r="N14" s="9" t="s">
        <v>204</v>
      </c>
      <c r="O14" s="9" t="s">
        <v>204</v>
      </c>
      <c r="P14" s="9" t="s">
        <v>204</v>
      </c>
    </row>
    <row r="15" spans="1:16" x14ac:dyDescent="0.25">
      <c r="A15" s="9" t="s">
        <v>7</v>
      </c>
      <c r="B15" s="9" t="s">
        <v>56</v>
      </c>
      <c r="C15" s="10">
        <v>39</v>
      </c>
      <c r="D15" s="10" t="s">
        <v>103</v>
      </c>
      <c r="E15" s="9" t="s">
        <v>101</v>
      </c>
      <c r="F15" s="12">
        <v>72600</v>
      </c>
      <c r="G15" s="12"/>
      <c r="H15" s="12">
        <v>72600</v>
      </c>
      <c r="I15" s="9" t="s">
        <v>205</v>
      </c>
      <c r="J15" s="9"/>
      <c r="K15" s="9" t="s">
        <v>204</v>
      </c>
      <c r="L15" s="9" t="s">
        <v>204</v>
      </c>
      <c r="M15" s="9" t="s">
        <v>204</v>
      </c>
      <c r="N15" s="9" t="s">
        <v>204</v>
      </c>
      <c r="O15" s="9" t="s">
        <v>204</v>
      </c>
      <c r="P15" s="9" t="s">
        <v>204</v>
      </c>
    </row>
    <row r="16" spans="1:16" x14ac:dyDescent="0.25">
      <c r="A16" s="9" t="s">
        <v>8</v>
      </c>
      <c r="B16" s="9" t="s">
        <v>56</v>
      </c>
      <c r="C16" s="10">
        <v>141</v>
      </c>
      <c r="D16" s="10" t="s">
        <v>104</v>
      </c>
      <c r="E16" s="9" t="s">
        <v>101</v>
      </c>
      <c r="F16" s="12">
        <v>1965040</v>
      </c>
      <c r="G16" s="12"/>
      <c r="H16" s="12">
        <v>1965040</v>
      </c>
      <c r="I16" s="9" t="s">
        <v>204</v>
      </c>
      <c r="J16" s="9"/>
      <c r="K16" s="9" t="s">
        <v>204</v>
      </c>
      <c r="L16" s="9" t="s">
        <v>204</v>
      </c>
      <c r="M16" s="30" t="s">
        <v>208</v>
      </c>
      <c r="N16" s="9" t="s">
        <v>204</v>
      </c>
      <c r="O16" s="9" t="s">
        <v>206</v>
      </c>
      <c r="P16" s="9" t="s">
        <v>204</v>
      </c>
    </row>
    <row r="17" spans="1:16" ht="30.75" customHeight="1" x14ac:dyDescent="0.25">
      <c r="A17" s="13" t="s">
        <v>9</v>
      </c>
      <c r="B17" s="9" t="s">
        <v>57</v>
      </c>
      <c r="C17" s="10">
        <v>0</v>
      </c>
      <c r="D17" s="10" t="s">
        <v>105</v>
      </c>
      <c r="E17" s="9" t="s">
        <v>101</v>
      </c>
      <c r="F17" s="12">
        <v>296450</v>
      </c>
      <c r="G17" s="12"/>
      <c r="H17" s="12">
        <v>296450</v>
      </c>
      <c r="I17" s="9" t="s">
        <v>204</v>
      </c>
      <c r="J17" s="9"/>
      <c r="K17" s="9" t="s">
        <v>206</v>
      </c>
      <c r="L17" s="9" t="s">
        <v>204</v>
      </c>
      <c r="M17" s="9" t="s">
        <v>204</v>
      </c>
      <c r="N17" s="9" t="s">
        <v>204</v>
      </c>
      <c r="O17" s="9" t="s">
        <v>204</v>
      </c>
      <c r="P17" s="9" t="s">
        <v>204</v>
      </c>
    </row>
    <row r="18" spans="1:16" x14ac:dyDescent="0.25">
      <c r="A18" s="9" t="s">
        <v>10</v>
      </c>
      <c r="B18" s="9" t="s">
        <v>58</v>
      </c>
      <c r="C18" s="10">
        <v>0</v>
      </c>
      <c r="D18" s="10" t="s">
        <v>105</v>
      </c>
      <c r="E18" s="9" t="s">
        <v>101</v>
      </c>
      <c r="F18" s="12"/>
      <c r="G18" s="12"/>
      <c r="H18" s="12">
        <v>0</v>
      </c>
      <c r="I18" s="9" t="s">
        <v>204</v>
      </c>
      <c r="J18" s="9"/>
      <c r="K18" s="9" t="s">
        <v>204</v>
      </c>
      <c r="L18" s="9" t="s">
        <v>204</v>
      </c>
      <c r="M18" s="9" t="s">
        <v>204</v>
      </c>
      <c r="N18" s="9" t="s">
        <v>204</v>
      </c>
      <c r="O18" s="9" t="s">
        <v>204</v>
      </c>
      <c r="P18" s="9" t="s">
        <v>204</v>
      </c>
    </row>
    <row r="19" spans="1:16" ht="30.75" customHeight="1" x14ac:dyDescent="0.25">
      <c r="A19" s="15" t="s">
        <v>11</v>
      </c>
      <c r="B19" s="9" t="s">
        <v>59</v>
      </c>
      <c r="C19" s="10">
        <v>36</v>
      </c>
      <c r="D19" s="10">
        <v>9648</v>
      </c>
      <c r="E19" s="9" t="s">
        <v>127</v>
      </c>
      <c r="F19" s="12">
        <v>332750</v>
      </c>
      <c r="G19" s="12">
        <v>9104</v>
      </c>
      <c r="H19" s="12">
        <v>341853.7183544304</v>
      </c>
      <c r="I19" s="16" t="s">
        <v>204</v>
      </c>
      <c r="J19" s="9"/>
      <c r="K19" s="9" t="s">
        <v>204</v>
      </c>
      <c r="L19" s="9" t="s">
        <v>204</v>
      </c>
      <c r="M19" s="16"/>
      <c r="N19" s="16"/>
      <c r="O19" s="16"/>
      <c r="P19" s="16"/>
    </row>
    <row r="20" spans="1:16" x14ac:dyDescent="0.25">
      <c r="A20" s="9" t="s">
        <v>12</v>
      </c>
      <c r="B20" s="9" t="s">
        <v>60</v>
      </c>
      <c r="C20" s="10">
        <v>4</v>
      </c>
      <c r="D20" s="10" t="s">
        <v>106</v>
      </c>
      <c r="E20" s="9" t="s">
        <v>101</v>
      </c>
      <c r="F20" s="12">
        <v>465850</v>
      </c>
      <c r="G20" s="12"/>
      <c r="H20" s="12">
        <v>465850</v>
      </c>
      <c r="I20" s="9" t="s">
        <v>204</v>
      </c>
      <c r="J20" s="9"/>
      <c r="K20" s="9" t="s">
        <v>204</v>
      </c>
      <c r="L20" s="9" t="s">
        <v>204</v>
      </c>
      <c r="M20" s="9" t="s">
        <v>204</v>
      </c>
      <c r="N20" s="16" t="s">
        <v>204</v>
      </c>
      <c r="O20" s="16" t="s">
        <v>204</v>
      </c>
      <c r="P20" s="16" t="s">
        <v>204</v>
      </c>
    </row>
    <row r="21" spans="1:16" x14ac:dyDescent="0.25">
      <c r="A21" s="9" t="s">
        <v>13</v>
      </c>
      <c r="B21" s="9" t="s">
        <v>61</v>
      </c>
      <c r="C21" s="10">
        <v>1</v>
      </c>
      <c r="D21" s="10" t="s">
        <v>107</v>
      </c>
      <c r="E21" s="9" t="s">
        <v>101</v>
      </c>
      <c r="F21" s="12">
        <v>369050</v>
      </c>
      <c r="G21" s="12"/>
      <c r="H21" s="12">
        <v>369050</v>
      </c>
      <c r="I21" s="9" t="s">
        <v>207</v>
      </c>
      <c r="J21" s="9"/>
      <c r="K21" s="9" t="s">
        <v>204</v>
      </c>
      <c r="L21" s="9" t="s">
        <v>204</v>
      </c>
      <c r="M21" s="9" t="s">
        <v>204</v>
      </c>
      <c r="N21" s="9" t="s">
        <v>204</v>
      </c>
      <c r="O21" s="9" t="s">
        <v>204</v>
      </c>
      <c r="P21" s="9" t="s">
        <v>204</v>
      </c>
    </row>
    <row r="22" spans="1:16" x14ac:dyDescent="0.25">
      <c r="A22" s="9" t="s">
        <v>14</v>
      </c>
      <c r="B22" s="9" t="s">
        <v>62</v>
      </c>
      <c r="C22" s="10">
        <v>0</v>
      </c>
      <c r="D22" s="10">
        <v>0</v>
      </c>
      <c r="E22" s="9" t="s">
        <v>101</v>
      </c>
      <c r="F22" s="12">
        <v>102850</v>
      </c>
      <c r="G22" s="12"/>
      <c r="H22" s="12">
        <v>102850</v>
      </c>
      <c r="I22" s="9" t="s">
        <v>204</v>
      </c>
      <c r="J22" s="9"/>
      <c r="K22" s="9" t="s">
        <v>204</v>
      </c>
      <c r="L22" s="9" t="s">
        <v>204</v>
      </c>
      <c r="M22" s="9" t="s">
        <v>204</v>
      </c>
      <c r="N22" s="9" t="s">
        <v>204</v>
      </c>
      <c r="O22" s="9" t="s">
        <v>204</v>
      </c>
      <c r="P22" s="9" t="s">
        <v>204</v>
      </c>
    </row>
    <row r="23" spans="1:16" x14ac:dyDescent="0.25">
      <c r="A23" s="9" t="s">
        <v>15</v>
      </c>
      <c r="B23" s="9" t="s">
        <v>63</v>
      </c>
      <c r="C23" s="10">
        <v>28</v>
      </c>
      <c r="D23" s="10" t="s">
        <v>108</v>
      </c>
      <c r="E23" s="9" t="s">
        <v>101</v>
      </c>
      <c r="F23" s="12">
        <v>786500</v>
      </c>
      <c r="G23" s="12"/>
      <c r="H23" s="12">
        <v>786500</v>
      </c>
      <c r="I23" s="9" t="s">
        <v>204</v>
      </c>
      <c r="J23" s="9"/>
      <c r="K23" s="9" t="s">
        <v>204</v>
      </c>
      <c r="L23" s="9" t="s">
        <v>204</v>
      </c>
      <c r="M23" s="9" t="s">
        <v>204</v>
      </c>
      <c r="N23" s="9" t="s">
        <v>204</v>
      </c>
      <c r="O23" s="9" t="s">
        <v>204</v>
      </c>
      <c r="P23" s="9" t="s">
        <v>204</v>
      </c>
    </row>
    <row r="24" spans="1:16" x14ac:dyDescent="0.25">
      <c r="A24" s="9" t="s">
        <v>16</v>
      </c>
      <c r="B24" s="27" t="s">
        <v>64</v>
      </c>
      <c r="C24" s="28">
        <v>8</v>
      </c>
      <c r="D24" s="28" t="s">
        <v>102</v>
      </c>
      <c r="E24" s="27" t="s">
        <v>101</v>
      </c>
      <c r="F24" s="12">
        <v>931700</v>
      </c>
      <c r="G24" s="12"/>
      <c r="H24" s="12">
        <v>931700</v>
      </c>
      <c r="I24" s="9" t="s">
        <v>204</v>
      </c>
      <c r="J24" s="9"/>
      <c r="K24" s="9" t="s">
        <v>204</v>
      </c>
      <c r="L24" s="9" t="s">
        <v>204</v>
      </c>
      <c r="M24" s="9" t="s">
        <v>204</v>
      </c>
      <c r="N24" s="9" t="s">
        <v>206</v>
      </c>
      <c r="O24" s="9" t="s">
        <v>206</v>
      </c>
      <c r="P24" s="9" t="s">
        <v>204</v>
      </c>
    </row>
    <row r="25" spans="1:16" x14ac:dyDescent="0.25">
      <c r="A25" s="9" t="s">
        <v>17</v>
      </c>
      <c r="B25" s="27"/>
      <c r="C25" s="28"/>
      <c r="D25" s="28"/>
      <c r="E25" s="27"/>
      <c r="F25" s="12"/>
      <c r="G25" s="12">
        <v>1031755</v>
      </c>
      <c r="H25" s="12">
        <v>1031754.7468354431</v>
      </c>
      <c r="I25" s="9" t="s">
        <v>204</v>
      </c>
      <c r="J25" s="9"/>
      <c r="K25" s="9" t="s">
        <v>204</v>
      </c>
      <c r="L25" s="9" t="s">
        <v>204</v>
      </c>
      <c r="M25" s="9" t="s">
        <v>204</v>
      </c>
      <c r="N25" s="9" t="s">
        <v>204</v>
      </c>
      <c r="O25" s="9" t="s">
        <v>204</v>
      </c>
      <c r="P25" s="9" t="s">
        <v>204</v>
      </c>
    </row>
    <row r="26" spans="1:16" x14ac:dyDescent="0.25">
      <c r="A26" s="9" t="s">
        <v>18</v>
      </c>
      <c r="B26" s="27"/>
      <c r="C26" s="28"/>
      <c r="D26" s="28"/>
      <c r="E26" s="27"/>
      <c r="F26" s="12">
        <v>840950</v>
      </c>
      <c r="G26" s="12"/>
      <c r="H26" s="12">
        <v>840950</v>
      </c>
      <c r="I26" s="9" t="s">
        <v>204</v>
      </c>
      <c r="J26" s="9"/>
      <c r="K26" s="9" t="s">
        <v>204</v>
      </c>
      <c r="L26" s="9" t="s">
        <v>204</v>
      </c>
      <c r="M26" s="9" t="s">
        <v>204</v>
      </c>
      <c r="N26" s="9" t="s">
        <v>204</v>
      </c>
      <c r="O26" s="9" t="s">
        <v>204</v>
      </c>
      <c r="P26" s="9" t="s">
        <v>204</v>
      </c>
    </row>
    <row r="27" spans="1:16" x14ac:dyDescent="0.25">
      <c r="A27" s="9" t="s">
        <v>19</v>
      </c>
      <c r="B27" s="27"/>
      <c r="C27" s="28"/>
      <c r="D27" s="28"/>
      <c r="E27" s="27"/>
      <c r="F27" s="12">
        <v>1331000</v>
      </c>
      <c r="G27" s="12"/>
      <c r="H27" s="12">
        <v>1331000</v>
      </c>
      <c r="I27" s="9" t="s">
        <v>204</v>
      </c>
      <c r="J27" s="9"/>
      <c r="K27" s="9" t="s">
        <v>204</v>
      </c>
      <c r="L27" s="9" t="s">
        <v>204</v>
      </c>
      <c r="M27" s="9" t="s">
        <v>204</v>
      </c>
      <c r="N27" s="9" t="s">
        <v>204</v>
      </c>
      <c r="O27" s="9" t="s">
        <v>204</v>
      </c>
      <c r="P27" s="9" t="s">
        <v>204</v>
      </c>
    </row>
    <row r="28" spans="1:16" x14ac:dyDescent="0.25">
      <c r="A28" s="9" t="s">
        <v>20</v>
      </c>
      <c r="B28" s="27"/>
      <c r="C28" s="28"/>
      <c r="D28" s="28"/>
      <c r="E28" s="27"/>
      <c r="F28" s="12">
        <v>363000</v>
      </c>
      <c r="G28" s="12"/>
      <c r="H28" s="12">
        <v>363000</v>
      </c>
      <c r="I28" s="9" t="s">
        <v>204</v>
      </c>
      <c r="J28" s="9"/>
      <c r="K28" s="9" t="s">
        <v>204</v>
      </c>
      <c r="L28" s="9" t="s">
        <v>204</v>
      </c>
      <c r="M28" s="9" t="s">
        <v>204</v>
      </c>
      <c r="N28" s="9" t="s">
        <v>204</v>
      </c>
      <c r="O28" s="9" t="s">
        <v>204</v>
      </c>
      <c r="P28" s="9" t="s">
        <v>204</v>
      </c>
    </row>
    <row r="29" spans="1:16" x14ac:dyDescent="0.25">
      <c r="A29" s="9" t="s">
        <v>21</v>
      </c>
      <c r="B29" s="27"/>
      <c r="C29" s="28"/>
      <c r="D29" s="28"/>
      <c r="E29" s="27"/>
      <c r="F29" s="12">
        <v>175450</v>
      </c>
      <c r="G29" s="12"/>
      <c r="H29" s="12">
        <v>175450</v>
      </c>
      <c r="I29" s="9" t="s">
        <v>204</v>
      </c>
      <c r="J29" s="9"/>
      <c r="K29" s="9" t="s">
        <v>204</v>
      </c>
      <c r="L29" s="9" t="s">
        <v>204</v>
      </c>
      <c r="M29" s="9" t="s">
        <v>204</v>
      </c>
      <c r="N29" s="9" t="s">
        <v>204</v>
      </c>
      <c r="O29" s="9" t="s">
        <v>204</v>
      </c>
      <c r="P29" s="9" t="s">
        <v>204</v>
      </c>
    </row>
    <row r="30" spans="1:16" ht="30" customHeight="1" x14ac:dyDescent="0.25">
      <c r="A30" s="13" t="s">
        <v>22</v>
      </c>
      <c r="B30" s="9" t="s">
        <v>65</v>
      </c>
      <c r="C30" s="10">
        <v>3</v>
      </c>
      <c r="D30" s="10" t="s">
        <v>99</v>
      </c>
      <c r="E30" s="9" t="s">
        <v>101</v>
      </c>
      <c r="F30" s="12">
        <v>2752750</v>
      </c>
      <c r="G30" s="12"/>
      <c r="H30" s="12">
        <v>2752750</v>
      </c>
      <c r="I30" s="9" t="s">
        <v>204</v>
      </c>
      <c r="J30" s="9"/>
      <c r="K30" s="9" t="s">
        <v>204</v>
      </c>
      <c r="L30" s="9" t="s">
        <v>206</v>
      </c>
      <c r="M30" s="9" t="s">
        <v>204</v>
      </c>
      <c r="N30" s="9" t="s">
        <v>204</v>
      </c>
      <c r="O30" s="9" t="s">
        <v>204</v>
      </c>
      <c r="P30" s="9" t="s">
        <v>204</v>
      </c>
    </row>
    <row r="31" spans="1:16" x14ac:dyDescent="0.25">
      <c r="A31" s="9" t="s">
        <v>23</v>
      </c>
      <c r="B31" s="9" t="s">
        <v>66</v>
      </c>
      <c r="C31" s="10">
        <v>118</v>
      </c>
      <c r="D31" s="10" t="s">
        <v>109</v>
      </c>
      <c r="E31" s="9" t="s">
        <v>101</v>
      </c>
      <c r="F31" s="12">
        <v>1439900</v>
      </c>
      <c r="G31" s="12"/>
      <c r="H31" s="12">
        <v>1439900</v>
      </c>
      <c r="I31" s="9" t="s">
        <v>204</v>
      </c>
      <c r="J31" s="9"/>
      <c r="K31" s="9" t="s">
        <v>204</v>
      </c>
      <c r="L31" s="9" t="s">
        <v>204</v>
      </c>
      <c r="M31" s="9" t="s">
        <v>204</v>
      </c>
      <c r="N31" s="9" t="s">
        <v>204</v>
      </c>
      <c r="O31" s="9" t="s">
        <v>206</v>
      </c>
      <c r="P31" s="9" t="s">
        <v>204</v>
      </c>
    </row>
    <row r="32" spans="1:16" x14ac:dyDescent="0.25">
      <c r="A32" s="9" t="s">
        <v>24</v>
      </c>
      <c r="B32" s="9" t="s">
        <v>67</v>
      </c>
      <c r="C32" s="10" t="s">
        <v>88</v>
      </c>
      <c r="D32" s="10" t="s">
        <v>110</v>
      </c>
      <c r="E32" s="9" t="s">
        <v>101</v>
      </c>
      <c r="F32" s="12">
        <v>102850</v>
      </c>
      <c r="G32" s="12"/>
      <c r="H32" s="12">
        <v>102850</v>
      </c>
      <c r="I32" s="16" t="s">
        <v>206</v>
      </c>
      <c r="J32" s="16" t="s">
        <v>204</v>
      </c>
      <c r="K32" s="16" t="s">
        <v>204</v>
      </c>
      <c r="L32" s="9" t="s">
        <v>204</v>
      </c>
      <c r="M32" s="9" t="s">
        <v>204</v>
      </c>
      <c r="N32" s="9" t="s">
        <v>204</v>
      </c>
      <c r="O32" s="9" t="s">
        <v>204</v>
      </c>
      <c r="P32" s="9" t="s">
        <v>204</v>
      </c>
    </row>
    <row r="33" spans="1:16" x14ac:dyDescent="0.25">
      <c r="A33" s="9" t="s">
        <v>25</v>
      </c>
      <c r="B33" s="9" t="s">
        <v>67</v>
      </c>
      <c r="C33" s="10">
        <v>31</v>
      </c>
      <c r="D33" s="10" t="s">
        <v>111</v>
      </c>
      <c r="E33" s="9" t="s">
        <v>101</v>
      </c>
      <c r="F33" s="12">
        <v>290400</v>
      </c>
      <c r="G33" s="12"/>
      <c r="H33" s="12">
        <v>290400</v>
      </c>
      <c r="I33" s="16" t="s">
        <v>206</v>
      </c>
      <c r="J33" s="16" t="s">
        <v>204</v>
      </c>
      <c r="K33" s="16" t="s">
        <v>204</v>
      </c>
      <c r="L33" s="9" t="s">
        <v>204</v>
      </c>
      <c r="M33" s="9" t="s">
        <v>204</v>
      </c>
      <c r="N33" s="9" t="s">
        <v>204</v>
      </c>
      <c r="O33" s="9" t="s">
        <v>204</v>
      </c>
      <c r="P33" s="9" t="s">
        <v>204</v>
      </c>
    </row>
    <row r="34" spans="1:16" x14ac:dyDescent="0.25">
      <c r="A34" s="9" t="s">
        <v>26</v>
      </c>
      <c r="B34" s="9" t="s">
        <v>68</v>
      </c>
      <c r="C34" s="10">
        <v>16</v>
      </c>
      <c r="D34" s="10" t="s">
        <v>112</v>
      </c>
      <c r="E34" s="9" t="s">
        <v>101</v>
      </c>
      <c r="F34" s="12">
        <v>7157150</v>
      </c>
      <c r="G34" s="12">
        <v>418771.04430379748</v>
      </c>
      <c r="H34" s="12">
        <v>7575921.0443037972</v>
      </c>
      <c r="I34" s="16" t="s">
        <v>204</v>
      </c>
      <c r="J34" s="16"/>
      <c r="K34" s="16" t="s">
        <v>204</v>
      </c>
      <c r="L34" s="9" t="s">
        <v>204</v>
      </c>
      <c r="M34" s="9" t="s">
        <v>204</v>
      </c>
      <c r="N34" s="9" t="s">
        <v>206</v>
      </c>
      <c r="O34" s="9" t="s">
        <v>206</v>
      </c>
      <c r="P34" s="9" t="s">
        <v>204</v>
      </c>
    </row>
    <row r="35" spans="1:16" x14ac:dyDescent="0.25">
      <c r="A35" s="9" t="s">
        <v>27</v>
      </c>
      <c r="B35" s="9" t="s">
        <v>68</v>
      </c>
      <c r="C35" s="10" t="s">
        <v>89</v>
      </c>
      <c r="D35" s="10"/>
      <c r="E35" s="9" t="s">
        <v>101</v>
      </c>
      <c r="F35" s="12">
        <v>151250</v>
      </c>
      <c r="G35" s="12">
        <v>18207.436708860761</v>
      </c>
      <c r="H35" s="12">
        <v>169457.43670886077</v>
      </c>
      <c r="I35" s="9" t="s">
        <v>204</v>
      </c>
      <c r="J35" s="9"/>
      <c r="K35" s="9" t="s">
        <v>204</v>
      </c>
      <c r="L35" s="9" t="s">
        <v>204</v>
      </c>
      <c r="M35" s="9" t="s">
        <v>204</v>
      </c>
      <c r="N35" s="9" t="s">
        <v>204</v>
      </c>
      <c r="O35" s="9" t="s">
        <v>204</v>
      </c>
      <c r="P35" s="9" t="s">
        <v>204</v>
      </c>
    </row>
    <row r="36" spans="1:16" x14ac:dyDescent="0.25">
      <c r="A36" s="9" t="s">
        <v>28</v>
      </c>
      <c r="B36" s="9" t="s">
        <v>68</v>
      </c>
      <c r="C36" s="10" t="s">
        <v>90</v>
      </c>
      <c r="D36" s="10" t="s">
        <v>112</v>
      </c>
      <c r="E36" s="9" t="s">
        <v>101</v>
      </c>
      <c r="F36" s="12">
        <v>1246300</v>
      </c>
      <c r="G36" s="12">
        <v>788988.92405063298</v>
      </c>
      <c r="H36" s="12">
        <v>2035288.9240506329</v>
      </c>
      <c r="I36" s="9" t="s">
        <v>204</v>
      </c>
      <c r="J36" s="9"/>
      <c r="K36" s="9" t="s">
        <v>204</v>
      </c>
      <c r="L36" s="9" t="s">
        <v>204</v>
      </c>
      <c r="M36" s="9" t="s">
        <v>204</v>
      </c>
      <c r="N36" s="9" t="s">
        <v>204</v>
      </c>
      <c r="O36" s="9" t="s">
        <v>204</v>
      </c>
      <c r="P36" s="9" t="s">
        <v>204</v>
      </c>
    </row>
    <row r="37" spans="1:16" x14ac:dyDescent="0.25">
      <c r="A37" s="9" t="s">
        <v>29</v>
      </c>
      <c r="B37" s="9" t="s">
        <v>69</v>
      </c>
      <c r="C37" s="10">
        <v>19</v>
      </c>
      <c r="D37" s="10">
        <v>0</v>
      </c>
      <c r="E37" s="9" t="s">
        <v>101</v>
      </c>
      <c r="F37" s="12"/>
      <c r="G37" s="12"/>
      <c r="H37" s="12">
        <v>0</v>
      </c>
      <c r="I37" s="9"/>
      <c r="J37" s="9"/>
      <c r="K37" s="9"/>
      <c r="L37" s="9" t="s">
        <v>204</v>
      </c>
      <c r="M37" s="9" t="s">
        <v>204</v>
      </c>
      <c r="N37" s="9" t="s">
        <v>204</v>
      </c>
      <c r="O37" s="9" t="s">
        <v>204</v>
      </c>
      <c r="P37" s="9" t="s">
        <v>204</v>
      </c>
    </row>
    <row r="38" spans="1:16" x14ac:dyDescent="0.25">
      <c r="A38" s="9" t="s">
        <v>30</v>
      </c>
      <c r="B38" s="9" t="s">
        <v>70</v>
      </c>
      <c r="C38" s="10">
        <v>2</v>
      </c>
      <c r="D38" s="10" t="s">
        <v>113</v>
      </c>
      <c r="E38" s="9" t="s">
        <v>127</v>
      </c>
      <c r="F38" s="12">
        <v>229900</v>
      </c>
      <c r="G38" s="12"/>
      <c r="H38" s="12">
        <v>229900</v>
      </c>
      <c r="I38" s="9" t="s">
        <v>204</v>
      </c>
      <c r="J38" s="9"/>
      <c r="K38" s="9" t="s">
        <v>204</v>
      </c>
      <c r="L38" s="9" t="s">
        <v>204</v>
      </c>
      <c r="M38" s="9" t="s">
        <v>204</v>
      </c>
      <c r="N38" s="9"/>
      <c r="O38" s="9"/>
      <c r="P38" s="9"/>
    </row>
    <row r="39" spans="1:16" ht="33" customHeight="1" x14ac:dyDescent="0.25">
      <c r="A39" s="13" t="s">
        <v>31</v>
      </c>
      <c r="B39" s="9" t="s">
        <v>71</v>
      </c>
      <c r="C39" s="10">
        <v>9</v>
      </c>
      <c r="D39" s="10" t="s">
        <v>114</v>
      </c>
      <c r="E39" s="9" t="s">
        <v>101</v>
      </c>
      <c r="F39" s="12">
        <v>72600</v>
      </c>
      <c r="G39" s="12"/>
      <c r="H39" s="12">
        <v>72600</v>
      </c>
      <c r="I39" s="9" t="s">
        <v>204</v>
      </c>
      <c r="J39" s="9"/>
      <c r="K39" s="9" t="s">
        <v>204</v>
      </c>
      <c r="L39" s="9" t="s">
        <v>204</v>
      </c>
      <c r="M39" s="9" t="s">
        <v>204</v>
      </c>
      <c r="N39" s="9" t="s">
        <v>204</v>
      </c>
      <c r="O39" s="9" t="s">
        <v>204</v>
      </c>
      <c r="P39" s="9" t="s">
        <v>204</v>
      </c>
    </row>
    <row r="40" spans="1:16" x14ac:dyDescent="0.25">
      <c r="A40" s="9" t="s">
        <v>32</v>
      </c>
      <c r="B40" s="9" t="s">
        <v>72</v>
      </c>
      <c r="C40" s="10">
        <v>5</v>
      </c>
      <c r="D40" s="10" t="s">
        <v>115</v>
      </c>
      <c r="E40" s="9" t="s">
        <v>101</v>
      </c>
      <c r="F40" s="12">
        <v>16201900</v>
      </c>
      <c r="G40" s="12"/>
      <c r="H40" s="12">
        <v>16201900</v>
      </c>
      <c r="I40" s="9" t="s">
        <v>204</v>
      </c>
      <c r="J40" s="9"/>
      <c r="K40" s="9" t="s">
        <v>204</v>
      </c>
      <c r="L40" s="9" t="s">
        <v>206</v>
      </c>
      <c r="M40" s="9" t="s">
        <v>204</v>
      </c>
      <c r="N40" s="9" t="s">
        <v>206</v>
      </c>
      <c r="O40" s="9" t="s">
        <v>206</v>
      </c>
      <c r="P40" s="9" t="s">
        <v>204</v>
      </c>
    </row>
    <row r="41" spans="1:16" x14ac:dyDescent="0.25">
      <c r="A41" s="9" t="s">
        <v>33</v>
      </c>
      <c r="B41" s="9" t="s">
        <v>72</v>
      </c>
      <c r="C41" s="10" t="s">
        <v>91</v>
      </c>
      <c r="D41" s="10">
        <v>0</v>
      </c>
      <c r="E41" s="9" t="s">
        <v>128</v>
      </c>
      <c r="F41" s="12">
        <v>16238200</v>
      </c>
      <c r="G41" s="12"/>
      <c r="H41" s="12">
        <v>16238200</v>
      </c>
      <c r="I41" s="9" t="s">
        <v>204</v>
      </c>
      <c r="J41" s="9"/>
      <c r="K41" s="9" t="s">
        <v>204</v>
      </c>
      <c r="L41" s="9" t="s">
        <v>204</v>
      </c>
      <c r="M41" s="9" t="s">
        <v>204</v>
      </c>
      <c r="N41" s="9" t="s">
        <v>206</v>
      </c>
      <c r="O41" s="9" t="s">
        <v>206</v>
      </c>
      <c r="P41" s="9" t="s">
        <v>204</v>
      </c>
    </row>
    <row r="42" spans="1:16" x14ac:dyDescent="0.25">
      <c r="A42" s="9" t="s">
        <v>34</v>
      </c>
      <c r="B42" s="9" t="s">
        <v>73</v>
      </c>
      <c r="C42" s="10">
        <v>15</v>
      </c>
      <c r="D42" s="10" t="s">
        <v>116</v>
      </c>
      <c r="E42" s="9" t="s">
        <v>101</v>
      </c>
      <c r="F42" s="12">
        <v>50000</v>
      </c>
      <c r="G42" s="12"/>
      <c r="H42" s="12">
        <v>50000</v>
      </c>
      <c r="I42" s="9" t="s">
        <v>204</v>
      </c>
      <c r="J42" s="9"/>
      <c r="K42" s="9" t="s">
        <v>204</v>
      </c>
      <c r="L42" s="9" t="s">
        <v>204</v>
      </c>
      <c r="M42" s="9" t="s">
        <v>204</v>
      </c>
      <c r="N42" s="9" t="s">
        <v>204</v>
      </c>
      <c r="O42" s="9" t="s">
        <v>204</v>
      </c>
      <c r="P42" s="9" t="s">
        <v>204</v>
      </c>
    </row>
    <row r="43" spans="1:16" x14ac:dyDescent="0.25">
      <c r="A43" s="9" t="s">
        <v>35</v>
      </c>
      <c r="B43" s="9" t="s">
        <v>74</v>
      </c>
      <c r="C43" s="10" t="s">
        <v>92</v>
      </c>
      <c r="D43" s="10"/>
      <c r="E43" s="9"/>
      <c r="F43" s="12">
        <v>175450</v>
      </c>
      <c r="G43" s="12"/>
      <c r="H43" s="12">
        <v>175450</v>
      </c>
      <c r="I43" s="9" t="s">
        <v>204</v>
      </c>
      <c r="J43" s="9"/>
      <c r="K43" s="9" t="s">
        <v>204</v>
      </c>
      <c r="L43" s="9" t="s">
        <v>204</v>
      </c>
      <c r="M43" s="9" t="s">
        <v>204</v>
      </c>
      <c r="N43" s="9" t="s">
        <v>204</v>
      </c>
      <c r="O43" s="9" t="s">
        <v>204</v>
      </c>
      <c r="P43" s="9" t="s">
        <v>204</v>
      </c>
    </row>
    <row r="44" spans="1:16" x14ac:dyDescent="0.25">
      <c r="A44" s="9" t="s">
        <v>36</v>
      </c>
      <c r="B44" s="9" t="s">
        <v>75</v>
      </c>
      <c r="C44" s="10">
        <v>67</v>
      </c>
      <c r="D44" s="10" t="s">
        <v>117</v>
      </c>
      <c r="E44" s="9" t="s">
        <v>127</v>
      </c>
      <c r="F44" s="12">
        <v>169400</v>
      </c>
      <c r="G44" s="12"/>
      <c r="H44" s="12">
        <v>169400</v>
      </c>
      <c r="I44" s="9" t="s">
        <v>204</v>
      </c>
      <c r="J44" s="9"/>
      <c r="K44" s="9" t="s">
        <v>204</v>
      </c>
      <c r="L44" s="9" t="s">
        <v>204</v>
      </c>
      <c r="M44" s="9" t="s">
        <v>204</v>
      </c>
      <c r="N44" s="9" t="s">
        <v>204</v>
      </c>
      <c r="O44" s="9" t="s">
        <v>204</v>
      </c>
      <c r="P44" s="9" t="s">
        <v>204</v>
      </c>
    </row>
    <row r="45" spans="1:16" x14ac:dyDescent="0.25">
      <c r="A45" s="9" t="s">
        <v>37</v>
      </c>
      <c r="B45" s="9" t="s">
        <v>76</v>
      </c>
      <c r="C45" s="10">
        <v>5</v>
      </c>
      <c r="D45" s="10" t="s">
        <v>118</v>
      </c>
      <c r="E45" s="9" t="s">
        <v>101</v>
      </c>
      <c r="F45" s="12">
        <v>18718700</v>
      </c>
      <c r="G45" s="12"/>
      <c r="H45" s="23">
        <v>18718700</v>
      </c>
      <c r="I45" s="9" t="s">
        <v>204</v>
      </c>
      <c r="J45" s="9"/>
      <c r="K45" s="9" t="s">
        <v>204</v>
      </c>
      <c r="L45" s="9" t="s">
        <v>210</v>
      </c>
      <c r="M45" s="9" t="s">
        <v>204</v>
      </c>
      <c r="N45" s="9" t="s">
        <v>206</v>
      </c>
      <c r="O45" s="9" t="s">
        <v>206</v>
      </c>
      <c r="P45" s="9" t="s">
        <v>204</v>
      </c>
    </row>
    <row r="46" spans="1:16" x14ac:dyDescent="0.25">
      <c r="A46" s="9" t="s">
        <v>17</v>
      </c>
      <c r="B46" s="9" t="s">
        <v>76</v>
      </c>
      <c r="C46" s="10">
        <v>5</v>
      </c>
      <c r="D46" s="10" t="s">
        <v>119</v>
      </c>
      <c r="E46" s="9" t="s">
        <v>101</v>
      </c>
      <c r="F46" s="12"/>
      <c r="G46" s="12">
        <v>4770348</v>
      </c>
      <c r="H46" s="23">
        <v>4770348.4177215192</v>
      </c>
      <c r="I46" s="9" t="s">
        <v>204</v>
      </c>
      <c r="J46" s="9"/>
      <c r="K46" s="9" t="s">
        <v>204</v>
      </c>
      <c r="L46" s="9" t="s">
        <v>210</v>
      </c>
      <c r="M46" s="9" t="s">
        <v>204</v>
      </c>
      <c r="N46" s="9" t="s">
        <v>206</v>
      </c>
      <c r="O46" s="9" t="s">
        <v>206</v>
      </c>
      <c r="P46" s="9" t="s">
        <v>204</v>
      </c>
    </row>
    <row r="47" spans="1:16" x14ac:dyDescent="0.25">
      <c r="A47" s="9" t="s">
        <v>38</v>
      </c>
      <c r="B47" s="9" t="s">
        <v>77</v>
      </c>
      <c r="C47" s="10"/>
      <c r="D47" s="10"/>
      <c r="E47" s="9" t="s">
        <v>127</v>
      </c>
      <c r="F47" s="12">
        <v>84700</v>
      </c>
      <c r="G47" s="12"/>
      <c r="H47" s="12">
        <v>84700</v>
      </c>
      <c r="I47" s="9" t="s">
        <v>204</v>
      </c>
      <c r="J47" s="9"/>
      <c r="K47" s="9" t="s">
        <v>209</v>
      </c>
      <c r="L47" s="9" t="s">
        <v>204</v>
      </c>
      <c r="M47" s="9" t="s">
        <v>204</v>
      </c>
      <c r="N47" s="9" t="s">
        <v>204</v>
      </c>
      <c r="O47" s="9" t="s">
        <v>204</v>
      </c>
      <c r="P47" s="9" t="s">
        <v>204</v>
      </c>
    </row>
    <row r="48" spans="1:16" x14ac:dyDescent="0.25">
      <c r="A48" s="9" t="s">
        <v>39</v>
      </c>
      <c r="B48" s="9" t="s">
        <v>78</v>
      </c>
      <c r="C48" s="10" t="s">
        <v>93</v>
      </c>
      <c r="D48" s="10" t="s">
        <v>120</v>
      </c>
      <c r="E48" s="9" t="s">
        <v>101</v>
      </c>
      <c r="F48" s="12">
        <v>12989350</v>
      </c>
      <c r="G48" s="12">
        <v>521947</v>
      </c>
      <c r="H48" s="12">
        <v>13511296.518987343</v>
      </c>
      <c r="I48" s="9" t="s">
        <v>204</v>
      </c>
      <c r="J48" s="9"/>
      <c r="K48" s="9" t="s">
        <v>204</v>
      </c>
      <c r="L48" s="9" t="s">
        <v>204</v>
      </c>
      <c r="M48" s="9" t="s">
        <v>204</v>
      </c>
      <c r="N48" s="9" t="s">
        <v>206</v>
      </c>
      <c r="O48" s="9" t="s">
        <v>206</v>
      </c>
      <c r="P48" s="9" t="s">
        <v>204</v>
      </c>
    </row>
    <row r="49" spans="1:16" ht="32.25" customHeight="1" x14ac:dyDescent="0.25">
      <c r="A49" s="13" t="s">
        <v>40</v>
      </c>
      <c r="B49" s="9" t="s">
        <v>78</v>
      </c>
      <c r="C49" s="10">
        <v>3</v>
      </c>
      <c r="D49" s="10" t="s">
        <v>120</v>
      </c>
      <c r="E49" s="9" t="s">
        <v>101</v>
      </c>
      <c r="F49" s="12">
        <v>369050</v>
      </c>
      <c r="G49" s="12"/>
      <c r="H49" s="12">
        <v>369050</v>
      </c>
      <c r="I49" s="9" t="s">
        <v>204</v>
      </c>
      <c r="J49" s="9"/>
      <c r="K49" s="9" t="s">
        <v>204</v>
      </c>
      <c r="L49" s="9" t="s">
        <v>204</v>
      </c>
      <c r="M49" s="9" t="s">
        <v>204</v>
      </c>
      <c r="N49" s="9" t="s">
        <v>206</v>
      </c>
      <c r="O49" s="9" t="s">
        <v>206</v>
      </c>
      <c r="P49" s="9" t="s">
        <v>204</v>
      </c>
    </row>
    <row r="50" spans="1:16" ht="30" customHeight="1" x14ac:dyDescent="0.25">
      <c r="A50" s="13" t="s">
        <v>41</v>
      </c>
      <c r="B50" s="9" t="s">
        <v>79</v>
      </c>
      <c r="C50" s="10">
        <v>2</v>
      </c>
      <c r="D50" s="10" t="s">
        <v>120</v>
      </c>
      <c r="E50" s="9" t="s">
        <v>101</v>
      </c>
      <c r="F50" s="12">
        <v>15899400</v>
      </c>
      <c r="G50" s="12">
        <v>606915</v>
      </c>
      <c r="H50" s="12">
        <v>16506314.556962024</v>
      </c>
      <c r="I50" s="9" t="s">
        <v>204</v>
      </c>
      <c r="J50" s="9"/>
      <c r="K50" s="16" t="s">
        <v>204</v>
      </c>
      <c r="L50" s="9" t="s">
        <v>204</v>
      </c>
      <c r="M50" s="9" t="s">
        <v>204</v>
      </c>
      <c r="N50" s="9" t="s">
        <v>206</v>
      </c>
      <c r="O50" s="9" t="s">
        <v>206</v>
      </c>
      <c r="P50" s="9" t="s">
        <v>204</v>
      </c>
    </row>
    <row r="51" spans="1:16" x14ac:dyDescent="0.25">
      <c r="A51" s="9" t="s">
        <v>42</v>
      </c>
      <c r="B51" s="9" t="s">
        <v>80</v>
      </c>
      <c r="C51" s="10">
        <v>1</v>
      </c>
      <c r="D51" s="10" t="s">
        <v>121</v>
      </c>
      <c r="E51" s="9" t="s">
        <v>101</v>
      </c>
      <c r="F51" s="12">
        <v>6534000</v>
      </c>
      <c r="G51" s="12"/>
      <c r="H51" s="12">
        <v>6534000</v>
      </c>
      <c r="I51" s="9" t="s">
        <v>204</v>
      </c>
      <c r="J51" s="9"/>
      <c r="K51" s="9" t="s">
        <v>204</v>
      </c>
      <c r="L51" s="9" t="s">
        <v>204</v>
      </c>
      <c r="M51" s="9" t="s">
        <v>204</v>
      </c>
      <c r="N51" s="9" t="s">
        <v>206</v>
      </c>
      <c r="O51" s="9" t="s">
        <v>206</v>
      </c>
      <c r="P51" s="9" t="s">
        <v>204</v>
      </c>
    </row>
    <row r="52" spans="1:16" x14ac:dyDescent="0.25">
      <c r="A52" s="9" t="s">
        <v>17</v>
      </c>
      <c r="B52" s="9" t="s">
        <v>80</v>
      </c>
      <c r="C52" s="10">
        <v>1</v>
      </c>
      <c r="D52" s="10" t="s">
        <v>122</v>
      </c>
      <c r="E52" s="9" t="s">
        <v>101</v>
      </c>
      <c r="F52" s="12"/>
      <c r="G52" s="12">
        <v>819335</v>
      </c>
      <c r="H52" s="12">
        <v>819334.65189873416</v>
      </c>
      <c r="I52" s="9" t="s">
        <v>204</v>
      </c>
      <c r="J52" s="9"/>
      <c r="K52" s="9" t="s">
        <v>204</v>
      </c>
      <c r="L52" s="9" t="s">
        <v>204</v>
      </c>
      <c r="M52" s="9" t="s">
        <v>204</v>
      </c>
      <c r="N52" s="9" t="s">
        <v>206</v>
      </c>
      <c r="O52" s="9" t="s">
        <v>206</v>
      </c>
      <c r="P52" s="9" t="s">
        <v>204</v>
      </c>
    </row>
    <row r="53" spans="1:16" x14ac:dyDescent="0.25">
      <c r="A53" s="9" t="s">
        <v>43</v>
      </c>
      <c r="B53" s="9" t="s">
        <v>81</v>
      </c>
      <c r="C53" s="10">
        <v>18</v>
      </c>
      <c r="D53" s="10" t="s">
        <v>123</v>
      </c>
      <c r="E53" s="9" t="s">
        <v>101</v>
      </c>
      <c r="F53" s="12">
        <v>1149500</v>
      </c>
      <c r="G53" s="12"/>
      <c r="H53" s="12">
        <v>1149500</v>
      </c>
      <c r="I53" s="9" t="s">
        <v>204</v>
      </c>
      <c r="J53" s="9"/>
      <c r="K53" s="9" t="s">
        <v>204</v>
      </c>
      <c r="L53" s="9" t="s">
        <v>204</v>
      </c>
      <c r="M53" s="9" t="s">
        <v>204</v>
      </c>
      <c r="N53" s="9" t="s">
        <v>204</v>
      </c>
      <c r="O53" s="9" t="s">
        <v>204</v>
      </c>
      <c r="P53" s="9" t="s">
        <v>204</v>
      </c>
    </row>
    <row r="54" spans="1:16" x14ac:dyDescent="0.25">
      <c r="A54" s="9" t="s">
        <v>44</v>
      </c>
      <c r="B54" s="9" t="s">
        <v>82</v>
      </c>
      <c r="C54" s="10">
        <v>1</v>
      </c>
      <c r="D54" s="10" t="s">
        <v>124</v>
      </c>
      <c r="E54" s="9" t="s">
        <v>101</v>
      </c>
      <c r="F54" s="12">
        <v>2976600</v>
      </c>
      <c r="G54" s="12"/>
      <c r="H54" s="12">
        <v>2976600</v>
      </c>
      <c r="I54" s="9" t="s">
        <v>204</v>
      </c>
      <c r="J54" s="9"/>
      <c r="K54" s="9" t="s">
        <v>204</v>
      </c>
      <c r="L54" s="9" t="s">
        <v>204</v>
      </c>
      <c r="M54" s="9" t="s">
        <v>204</v>
      </c>
      <c r="N54" s="9" t="s">
        <v>204</v>
      </c>
      <c r="O54" s="9" t="s">
        <v>204</v>
      </c>
      <c r="P54" s="9" t="s">
        <v>204</v>
      </c>
    </row>
    <row r="55" spans="1:16" ht="30" customHeight="1" x14ac:dyDescent="0.25">
      <c r="A55" s="13" t="s">
        <v>45</v>
      </c>
      <c r="B55" s="9" t="s">
        <v>82</v>
      </c>
      <c r="C55" s="10">
        <v>7</v>
      </c>
      <c r="D55" s="10">
        <v>0</v>
      </c>
      <c r="E55" s="9" t="s">
        <v>101</v>
      </c>
      <c r="F55" s="12">
        <v>217800</v>
      </c>
      <c r="G55" s="12"/>
      <c r="H55" s="12">
        <v>217800</v>
      </c>
      <c r="I55" s="9" t="s">
        <v>204</v>
      </c>
      <c r="J55" s="9"/>
      <c r="K55" s="16"/>
      <c r="L55" s="9" t="s">
        <v>204</v>
      </c>
      <c r="M55" s="9" t="s">
        <v>204</v>
      </c>
      <c r="N55" s="9" t="s">
        <v>204</v>
      </c>
      <c r="O55" s="9" t="s">
        <v>204</v>
      </c>
      <c r="P55" s="9" t="s">
        <v>204</v>
      </c>
    </row>
    <row r="56" spans="1:16" x14ac:dyDescent="0.25">
      <c r="A56" s="9" t="s">
        <v>46</v>
      </c>
      <c r="B56" s="9" t="s">
        <v>83</v>
      </c>
      <c r="C56" s="10">
        <v>0</v>
      </c>
      <c r="D56" s="10">
        <v>0</v>
      </c>
      <c r="E56" s="9" t="s">
        <v>101</v>
      </c>
      <c r="F56" s="12">
        <v>145200</v>
      </c>
      <c r="G56" s="12">
        <v>12138</v>
      </c>
      <c r="H56" s="12">
        <v>157338.29113924049</v>
      </c>
      <c r="I56" s="9" t="s">
        <v>204</v>
      </c>
      <c r="J56" s="9"/>
      <c r="K56" s="9" t="s">
        <v>204</v>
      </c>
      <c r="L56" s="9" t="s">
        <v>204</v>
      </c>
      <c r="M56" s="9" t="s">
        <v>204</v>
      </c>
      <c r="N56" s="9" t="s">
        <v>204</v>
      </c>
      <c r="O56" s="9" t="s">
        <v>204</v>
      </c>
      <c r="P56" s="9" t="s">
        <v>204</v>
      </c>
    </row>
    <row r="57" spans="1:16" x14ac:dyDescent="0.25">
      <c r="A57" s="9" t="s">
        <v>47</v>
      </c>
      <c r="B57" s="9" t="s">
        <v>84</v>
      </c>
      <c r="C57" s="10">
        <v>48</v>
      </c>
      <c r="D57" s="10" t="s">
        <v>125</v>
      </c>
      <c r="E57" s="9" t="s">
        <v>127</v>
      </c>
      <c r="F57" s="12">
        <v>54000</v>
      </c>
      <c r="G57" s="12"/>
      <c r="H57" s="12">
        <v>54000</v>
      </c>
      <c r="I57" s="9" t="s">
        <v>204</v>
      </c>
      <c r="J57" s="9"/>
      <c r="K57" s="9" t="s">
        <v>204</v>
      </c>
      <c r="L57" s="9" t="s">
        <v>204</v>
      </c>
      <c r="M57" s="9" t="s">
        <v>204</v>
      </c>
      <c r="N57" s="9" t="s">
        <v>204</v>
      </c>
      <c r="O57" s="9" t="s">
        <v>204</v>
      </c>
      <c r="P57" s="9" t="s">
        <v>204</v>
      </c>
    </row>
    <row r="58" spans="1:16" x14ac:dyDescent="0.25">
      <c r="A58" s="9" t="s">
        <v>48</v>
      </c>
      <c r="B58" s="9" t="s">
        <v>85</v>
      </c>
      <c r="C58" s="10">
        <v>16</v>
      </c>
      <c r="D58" s="10">
        <v>0</v>
      </c>
      <c r="E58" s="9" t="s">
        <v>101</v>
      </c>
      <c r="F58" s="12">
        <v>4525400</v>
      </c>
      <c r="G58" s="12"/>
      <c r="H58" s="12">
        <v>4525400</v>
      </c>
      <c r="I58" s="9" t="s">
        <v>204</v>
      </c>
      <c r="J58" s="9"/>
      <c r="K58" s="9" t="s">
        <v>204</v>
      </c>
      <c r="L58" s="9" t="s">
        <v>204</v>
      </c>
      <c r="M58" s="9" t="s">
        <v>204</v>
      </c>
      <c r="N58" s="9" t="s">
        <v>204</v>
      </c>
      <c r="O58" s="9" t="s">
        <v>206</v>
      </c>
      <c r="P58" s="9" t="s">
        <v>204</v>
      </c>
    </row>
    <row r="59" spans="1:16" x14ac:dyDescent="0.25">
      <c r="A59" s="9" t="s">
        <v>49</v>
      </c>
      <c r="B59" s="9" t="s">
        <v>86</v>
      </c>
      <c r="C59" s="10">
        <v>10</v>
      </c>
      <c r="D59" s="10" t="s">
        <v>106</v>
      </c>
      <c r="E59" s="9" t="s">
        <v>101</v>
      </c>
      <c r="F59" s="12">
        <v>290400</v>
      </c>
      <c r="G59" s="12"/>
      <c r="H59" s="12">
        <v>290400</v>
      </c>
      <c r="I59" s="9" t="s">
        <v>204</v>
      </c>
      <c r="J59" s="9"/>
      <c r="K59" s="9" t="s">
        <v>204</v>
      </c>
      <c r="L59" s="9" t="s">
        <v>204</v>
      </c>
      <c r="M59" s="9" t="s">
        <v>204</v>
      </c>
      <c r="N59" s="9" t="s">
        <v>204</v>
      </c>
      <c r="O59" s="9" t="s">
        <v>204</v>
      </c>
      <c r="P59" s="9" t="s">
        <v>204</v>
      </c>
    </row>
    <row r="60" spans="1:16" x14ac:dyDescent="0.25">
      <c r="A60" s="9" t="s">
        <v>50</v>
      </c>
      <c r="B60" s="9" t="s">
        <v>87</v>
      </c>
      <c r="C60" s="10"/>
      <c r="D60" s="10"/>
      <c r="E60" s="9" t="s">
        <v>127</v>
      </c>
      <c r="F60" s="12">
        <v>60500</v>
      </c>
      <c r="G60" s="12"/>
      <c r="H60" s="12">
        <v>60500</v>
      </c>
      <c r="I60" s="9" t="s">
        <v>204</v>
      </c>
      <c r="J60" s="9"/>
      <c r="K60" s="9" t="s">
        <v>204</v>
      </c>
      <c r="L60" s="9" t="s">
        <v>204</v>
      </c>
      <c r="M60" s="9" t="s">
        <v>204</v>
      </c>
      <c r="N60" s="9" t="s">
        <v>204</v>
      </c>
      <c r="O60" s="9" t="s">
        <v>204</v>
      </c>
      <c r="P60" s="9" t="s">
        <v>204</v>
      </c>
    </row>
    <row r="61" spans="1:16" x14ac:dyDescent="0.25">
      <c r="A61" s="9" t="s">
        <v>51</v>
      </c>
      <c r="B61" s="9" t="s">
        <v>87</v>
      </c>
      <c r="C61" s="10">
        <v>1</v>
      </c>
      <c r="D61" s="10" t="s">
        <v>126</v>
      </c>
      <c r="E61" s="9" t="s">
        <v>127</v>
      </c>
      <c r="F61" s="12">
        <v>4247100</v>
      </c>
      <c r="G61" s="12">
        <v>297388</v>
      </c>
      <c r="H61" s="12">
        <v>4544488.1329113925</v>
      </c>
      <c r="I61" s="9" t="s">
        <v>204</v>
      </c>
      <c r="J61" s="9"/>
      <c r="K61" s="9" t="s">
        <v>204</v>
      </c>
      <c r="L61" s="9" t="s">
        <v>204</v>
      </c>
      <c r="M61" s="9" t="s">
        <v>204</v>
      </c>
      <c r="N61" s="9" t="s">
        <v>204</v>
      </c>
      <c r="O61" s="9" t="s">
        <v>204</v>
      </c>
      <c r="P61" s="9" t="s">
        <v>204</v>
      </c>
    </row>
    <row r="62" spans="1:16" s="8" customFormat="1" x14ac:dyDescent="0.25">
      <c r="A62" s="14"/>
      <c r="B62" s="14"/>
      <c r="C62" s="10"/>
      <c r="D62" s="10"/>
      <c r="E62" s="14"/>
      <c r="F62" s="12"/>
      <c r="G62" s="12"/>
      <c r="H62" s="12"/>
      <c r="I62" s="14"/>
      <c r="J62" s="14"/>
      <c r="K62" s="14"/>
      <c r="L62" s="14"/>
      <c r="M62" s="14"/>
      <c r="N62" s="14"/>
      <c r="O62" s="14"/>
      <c r="P62" s="14"/>
    </row>
    <row r="63" spans="1:16" x14ac:dyDescent="0.25">
      <c r="A63" s="9"/>
      <c r="B63" s="9"/>
      <c r="C63" s="10"/>
      <c r="D63" s="10"/>
      <c r="E63" s="9"/>
      <c r="F63" s="12"/>
      <c r="G63" s="12"/>
      <c r="H63" s="12"/>
      <c r="I63" s="9"/>
      <c r="J63" s="9"/>
      <c r="K63" s="9"/>
      <c r="L63" s="9"/>
      <c r="M63" s="9"/>
      <c r="N63" s="9"/>
      <c r="O63" s="9"/>
      <c r="P63" s="9"/>
    </row>
    <row r="64" spans="1:16" x14ac:dyDescent="0.25">
      <c r="A64" s="2" t="s">
        <v>132</v>
      </c>
      <c r="B64" s="9"/>
      <c r="C64" s="10"/>
      <c r="D64" s="1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spans="1:16" x14ac:dyDescent="0.25">
      <c r="A65" s="13" t="s">
        <v>133</v>
      </c>
      <c r="B65" s="9" t="s">
        <v>157</v>
      </c>
      <c r="C65" s="10">
        <v>10</v>
      </c>
      <c r="D65" s="10" t="s">
        <v>177</v>
      </c>
      <c r="E65" s="9" t="s">
        <v>101</v>
      </c>
      <c r="F65" s="17">
        <v>6213350</v>
      </c>
      <c r="G65" s="17">
        <v>1213829.1139240507</v>
      </c>
      <c r="H65" s="17">
        <v>7427179.1139240507</v>
      </c>
      <c r="I65" s="9"/>
      <c r="J65" s="9"/>
      <c r="K65" s="9"/>
      <c r="L65" s="9"/>
      <c r="M65" s="9"/>
      <c r="N65" s="9"/>
      <c r="O65" s="9"/>
      <c r="P65" s="9"/>
    </row>
    <row r="66" spans="1:16" ht="30.75" customHeight="1" x14ac:dyDescent="0.25">
      <c r="A66" s="13" t="s">
        <v>134</v>
      </c>
      <c r="B66" s="9" t="s">
        <v>158</v>
      </c>
      <c r="C66" s="10">
        <v>13</v>
      </c>
      <c r="D66" s="10" t="s">
        <v>178</v>
      </c>
      <c r="E66" s="9" t="s">
        <v>101</v>
      </c>
      <c r="F66" s="17">
        <v>5481300</v>
      </c>
      <c r="G66" s="17">
        <v>855749.52531645575</v>
      </c>
      <c r="H66" s="17">
        <v>6337049.5253164554</v>
      </c>
      <c r="I66" s="9"/>
      <c r="J66" s="9"/>
      <c r="K66" s="9"/>
      <c r="L66" s="9"/>
      <c r="M66" s="9"/>
      <c r="N66" s="9"/>
      <c r="O66" s="9"/>
      <c r="P66" s="9"/>
    </row>
    <row r="67" spans="1:16" x14ac:dyDescent="0.25">
      <c r="A67" s="13" t="s">
        <v>135</v>
      </c>
      <c r="B67" s="9" t="s">
        <v>159</v>
      </c>
      <c r="C67" s="10">
        <v>18</v>
      </c>
      <c r="D67" s="10" t="s">
        <v>179</v>
      </c>
      <c r="E67" s="9" t="s">
        <v>101</v>
      </c>
      <c r="F67" s="17">
        <v>3581600</v>
      </c>
      <c r="G67" s="17">
        <v>576568.82911392406</v>
      </c>
      <c r="H67" s="17">
        <v>4158168.8291139239</v>
      </c>
      <c r="I67" s="9"/>
      <c r="J67" s="9"/>
      <c r="K67" s="9"/>
      <c r="L67" s="9"/>
      <c r="M67" s="9"/>
      <c r="N67" s="9"/>
      <c r="O67" s="9"/>
      <c r="P67" s="9"/>
    </row>
    <row r="68" spans="1:16" x14ac:dyDescent="0.25">
      <c r="A68" s="13" t="s">
        <v>136</v>
      </c>
      <c r="B68" s="9" t="s">
        <v>160</v>
      </c>
      <c r="C68" s="10">
        <v>24</v>
      </c>
      <c r="D68" s="10" t="s">
        <v>180</v>
      </c>
      <c r="E68" s="9" t="s">
        <v>127</v>
      </c>
      <c r="F68" s="17">
        <v>4870250</v>
      </c>
      <c r="G68" s="17">
        <v>655467.72151898732</v>
      </c>
      <c r="H68" s="17">
        <v>5525717.7215189878</v>
      </c>
      <c r="I68" s="9"/>
      <c r="J68" s="9"/>
      <c r="K68" s="9"/>
      <c r="L68" s="9"/>
      <c r="M68" s="9"/>
      <c r="N68" s="9"/>
      <c r="O68" s="9"/>
      <c r="P68" s="9"/>
    </row>
    <row r="69" spans="1:16" x14ac:dyDescent="0.25">
      <c r="A69" s="13" t="s">
        <v>137</v>
      </c>
      <c r="B69" s="9" t="s">
        <v>161</v>
      </c>
      <c r="C69" s="10">
        <v>26</v>
      </c>
      <c r="D69" s="10" t="s">
        <v>108</v>
      </c>
      <c r="E69" s="9" t="s">
        <v>194</v>
      </c>
      <c r="F69" s="17">
        <v>2710400</v>
      </c>
      <c r="G69" s="17">
        <v>206350.94936708861</v>
      </c>
      <c r="H69" s="17">
        <v>2916750.9493670887</v>
      </c>
      <c r="I69" s="9"/>
      <c r="J69" s="9"/>
      <c r="K69" s="9"/>
      <c r="L69" s="9"/>
      <c r="M69" s="9"/>
      <c r="N69" s="9"/>
      <c r="O69" s="9"/>
      <c r="P69" s="9"/>
    </row>
    <row r="70" spans="1:16" ht="29.25" customHeight="1" x14ac:dyDescent="0.25">
      <c r="A70" s="13" t="s">
        <v>138</v>
      </c>
      <c r="B70" s="9" t="s">
        <v>63</v>
      </c>
      <c r="C70" s="10">
        <v>26</v>
      </c>
      <c r="D70" s="10" t="s">
        <v>108</v>
      </c>
      <c r="E70" s="9" t="s">
        <v>194</v>
      </c>
      <c r="F70" s="17">
        <v>1173700</v>
      </c>
      <c r="G70" s="17">
        <v>103175.47468354431</v>
      </c>
      <c r="H70" s="17">
        <v>1276875.4746835444</v>
      </c>
      <c r="I70" s="9" t="s">
        <v>204</v>
      </c>
      <c r="J70" s="9" t="s">
        <v>204</v>
      </c>
      <c r="K70" s="9" t="s">
        <v>204</v>
      </c>
      <c r="L70" s="9" t="s">
        <v>204</v>
      </c>
      <c r="M70" s="9" t="s">
        <v>204</v>
      </c>
      <c r="N70" s="9" t="s">
        <v>204</v>
      </c>
      <c r="O70" s="9" t="s">
        <v>204</v>
      </c>
      <c r="P70" s="9" t="s">
        <v>204</v>
      </c>
    </row>
    <row r="71" spans="1:16" x14ac:dyDescent="0.25">
      <c r="A71" s="13" t="s">
        <v>139</v>
      </c>
      <c r="B71" s="9" t="s">
        <v>162</v>
      </c>
      <c r="C71" s="10">
        <v>26</v>
      </c>
      <c r="D71" s="10" t="s">
        <v>99</v>
      </c>
      <c r="E71" s="9" t="s">
        <v>101</v>
      </c>
      <c r="F71" s="17"/>
      <c r="G71" s="17">
        <v>0</v>
      </c>
      <c r="H71" s="17">
        <v>0</v>
      </c>
      <c r="I71" s="9"/>
      <c r="J71" s="9"/>
      <c r="K71" s="9"/>
      <c r="L71" s="9"/>
      <c r="M71" s="9"/>
      <c r="N71" s="9"/>
      <c r="O71" s="9"/>
      <c r="P71" s="9"/>
    </row>
    <row r="72" spans="1:16" x14ac:dyDescent="0.25">
      <c r="A72" s="13" t="s">
        <v>140</v>
      </c>
      <c r="B72" s="9" t="s">
        <v>163</v>
      </c>
      <c r="C72" s="10">
        <v>100</v>
      </c>
      <c r="D72" s="10" t="s">
        <v>181</v>
      </c>
      <c r="E72" s="9" t="s">
        <v>127</v>
      </c>
      <c r="F72" s="17">
        <v>1899700</v>
      </c>
      <c r="G72" s="17">
        <v>348975.87025316455</v>
      </c>
      <c r="H72" s="17">
        <v>2248675.8702531643</v>
      </c>
      <c r="I72" s="9"/>
      <c r="J72" s="9"/>
      <c r="K72" s="9"/>
      <c r="L72" s="9"/>
      <c r="M72" s="9"/>
      <c r="N72" s="9"/>
      <c r="O72" s="9"/>
      <c r="P72" s="9"/>
    </row>
    <row r="73" spans="1:16" x14ac:dyDescent="0.25">
      <c r="A73" s="13" t="s">
        <v>141</v>
      </c>
      <c r="B73" s="9" t="s">
        <v>164</v>
      </c>
      <c r="C73" s="10">
        <v>2</v>
      </c>
      <c r="D73" s="10" t="s">
        <v>182</v>
      </c>
      <c r="E73" s="9" t="s">
        <v>101</v>
      </c>
      <c r="F73" s="17">
        <v>4585900</v>
      </c>
      <c r="G73" s="17">
        <v>1213829.1139240507</v>
      </c>
      <c r="H73" s="24">
        <v>5799729.1139240507</v>
      </c>
      <c r="I73" s="9"/>
      <c r="J73" s="9"/>
      <c r="K73" s="9"/>
      <c r="L73" s="9"/>
      <c r="M73" s="9"/>
      <c r="N73" s="9"/>
      <c r="O73" s="9"/>
      <c r="P73" s="9"/>
    </row>
    <row r="74" spans="1:16" ht="28.5" customHeight="1" x14ac:dyDescent="0.25">
      <c r="A74" s="13" t="s">
        <v>142</v>
      </c>
      <c r="B74" s="13" t="s">
        <v>165</v>
      </c>
      <c r="C74" s="10" t="s">
        <v>176</v>
      </c>
      <c r="D74" s="10" t="s">
        <v>183</v>
      </c>
      <c r="E74" s="9" t="s">
        <v>101</v>
      </c>
      <c r="F74" s="17"/>
      <c r="G74" s="17">
        <v>0</v>
      </c>
      <c r="H74" s="17">
        <v>0</v>
      </c>
      <c r="I74" s="9"/>
      <c r="J74" s="9"/>
      <c r="K74" s="9"/>
      <c r="L74" s="9"/>
      <c r="M74" s="9"/>
      <c r="N74" s="9"/>
      <c r="O74" s="9"/>
      <c r="P74" s="9"/>
    </row>
    <row r="75" spans="1:16" x14ac:dyDescent="0.25">
      <c r="A75" s="13" t="s">
        <v>143</v>
      </c>
      <c r="B75" s="9" t="s">
        <v>166</v>
      </c>
      <c r="C75" s="10">
        <v>2</v>
      </c>
      <c r="D75" s="10" t="s">
        <v>184</v>
      </c>
      <c r="E75" s="9" t="s">
        <v>101</v>
      </c>
      <c r="F75" s="17">
        <v>1101100</v>
      </c>
      <c r="G75" s="17">
        <v>103175.47468354431</v>
      </c>
      <c r="H75" s="17">
        <v>1204275.4746835444</v>
      </c>
      <c r="I75" s="9" t="s">
        <v>204</v>
      </c>
      <c r="J75" s="9" t="s">
        <v>204</v>
      </c>
      <c r="K75" s="9" t="s">
        <v>204</v>
      </c>
      <c r="L75" s="9" t="s">
        <v>204</v>
      </c>
      <c r="M75" s="9" t="s">
        <v>204</v>
      </c>
      <c r="N75" s="9" t="s">
        <v>204</v>
      </c>
      <c r="O75" s="9" t="s">
        <v>204</v>
      </c>
      <c r="P75" s="9" t="s">
        <v>204</v>
      </c>
    </row>
    <row r="76" spans="1:16" x14ac:dyDescent="0.25">
      <c r="A76" s="13" t="s">
        <v>144</v>
      </c>
      <c r="B76" s="9" t="s">
        <v>166</v>
      </c>
      <c r="C76" s="10">
        <v>4</v>
      </c>
      <c r="D76" s="10" t="s">
        <v>184</v>
      </c>
      <c r="E76" s="9" t="s">
        <v>101</v>
      </c>
      <c r="F76" s="17">
        <v>4150300</v>
      </c>
      <c r="G76" s="17">
        <v>728297.4683544304</v>
      </c>
      <c r="H76" s="17">
        <v>4878597.46835443</v>
      </c>
      <c r="I76" s="9"/>
      <c r="J76" s="9"/>
      <c r="K76" s="9"/>
      <c r="L76" s="9"/>
      <c r="M76" s="9"/>
      <c r="N76" s="9"/>
      <c r="O76" s="9"/>
      <c r="P76" s="9"/>
    </row>
    <row r="77" spans="1:16" x14ac:dyDescent="0.25">
      <c r="A77" s="13" t="s">
        <v>145</v>
      </c>
      <c r="B77" s="9" t="s">
        <v>167</v>
      </c>
      <c r="C77" s="10">
        <v>24</v>
      </c>
      <c r="D77" s="10" t="s">
        <v>185</v>
      </c>
      <c r="E77" s="9" t="s">
        <v>101</v>
      </c>
      <c r="F77" s="17">
        <v>2649900</v>
      </c>
      <c r="G77" s="17">
        <v>400563.60759493674</v>
      </c>
      <c r="H77" s="17">
        <v>3050463.6075949366</v>
      </c>
      <c r="I77" s="9"/>
      <c r="J77" s="9"/>
      <c r="K77" s="9"/>
      <c r="L77" s="9"/>
      <c r="M77" s="9"/>
      <c r="N77" s="9"/>
      <c r="O77" s="9"/>
      <c r="P77" s="9"/>
    </row>
    <row r="78" spans="1:16" x14ac:dyDescent="0.25">
      <c r="A78" s="13" t="s">
        <v>146</v>
      </c>
      <c r="B78" s="9" t="s">
        <v>168</v>
      </c>
      <c r="C78" s="10">
        <v>90</v>
      </c>
      <c r="D78" s="10" t="s">
        <v>186</v>
      </c>
      <c r="E78" s="9" t="s">
        <v>101</v>
      </c>
      <c r="F78" s="17"/>
      <c r="G78" s="17">
        <v>475821.01265822788</v>
      </c>
      <c r="H78" s="17">
        <v>475821.01265822788</v>
      </c>
      <c r="I78" s="9"/>
      <c r="J78" s="9"/>
      <c r="K78" s="9"/>
      <c r="L78" s="9"/>
      <c r="M78" s="9"/>
      <c r="N78" s="9"/>
      <c r="O78" s="9"/>
      <c r="P78" s="9"/>
    </row>
    <row r="79" spans="1:16" x14ac:dyDescent="0.25">
      <c r="A79" s="13" t="s">
        <v>147</v>
      </c>
      <c r="B79" s="9" t="s">
        <v>169</v>
      </c>
      <c r="C79" s="10">
        <v>25</v>
      </c>
      <c r="D79" s="10" t="s">
        <v>187</v>
      </c>
      <c r="E79" s="9" t="s">
        <v>101</v>
      </c>
      <c r="F79" s="17"/>
      <c r="G79" s="17">
        <v>0</v>
      </c>
      <c r="H79" s="17">
        <v>0</v>
      </c>
      <c r="I79" s="9"/>
      <c r="J79" s="9"/>
      <c r="K79" s="9"/>
      <c r="L79" s="9"/>
      <c r="M79" s="9"/>
      <c r="N79" s="9"/>
      <c r="O79" s="9"/>
      <c r="P79" s="9"/>
    </row>
    <row r="80" spans="1:16" ht="17.25" customHeight="1" x14ac:dyDescent="0.25">
      <c r="A80" s="13" t="s">
        <v>148</v>
      </c>
      <c r="B80" s="9" t="s">
        <v>170</v>
      </c>
      <c r="C80" s="10">
        <v>87</v>
      </c>
      <c r="D80" s="10" t="s">
        <v>188</v>
      </c>
      <c r="E80" s="9" t="s">
        <v>101</v>
      </c>
      <c r="F80" s="17">
        <v>3472095</v>
      </c>
      <c r="G80" s="17">
        <v>631191.13924050634</v>
      </c>
      <c r="H80" s="17">
        <v>4103286.1392405061</v>
      </c>
      <c r="I80" s="9"/>
      <c r="J80" s="9"/>
      <c r="K80" s="9"/>
      <c r="L80" s="9"/>
      <c r="M80" s="9"/>
      <c r="N80" s="9"/>
      <c r="O80" s="9"/>
      <c r="P80" s="9"/>
    </row>
    <row r="81" spans="1:16" x14ac:dyDescent="0.25">
      <c r="A81" s="13" t="s">
        <v>149</v>
      </c>
      <c r="B81" s="9" t="s">
        <v>170</v>
      </c>
      <c r="C81" s="10">
        <v>87</v>
      </c>
      <c r="D81" s="10" t="s">
        <v>188</v>
      </c>
      <c r="E81" s="9" t="s">
        <v>101</v>
      </c>
      <c r="F81" s="17">
        <v>307945</v>
      </c>
      <c r="G81" s="17">
        <v>30345.727848101265</v>
      </c>
      <c r="H81" s="17">
        <v>338290.72784810129</v>
      </c>
      <c r="I81" s="9"/>
      <c r="J81" s="9"/>
      <c r="K81" s="9"/>
      <c r="L81" s="9"/>
      <c r="M81" s="9"/>
      <c r="N81" s="9"/>
      <c r="O81" s="9"/>
      <c r="P81" s="9"/>
    </row>
    <row r="82" spans="1:16" x14ac:dyDescent="0.25">
      <c r="A82" s="13" t="s">
        <v>150</v>
      </c>
      <c r="B82" s="9" t="s">
        <v>171</v>
      </c>
      <c r="C82" s="10">
        <v>1</v>
      </c>
      <c r="D82" s="10" t="s">
        <v>189</v>
      </c>
      <c r="E82" s="9" t="s">
        <v>101</v>
      </c>
      <c r="F82" s="17">
        <v>27001150</v>
      </c>
      <c r="G82" s="17">
        <v>3095264.2405063291</v>
      </c>
      <c r="H82" s="17">
        <v>30096414</v>
      </c>
      <c r="I82" s="9"/>
      <c r="J82" s="9"/>
      <c r="K82" s="9"/>
      <c r="L82" s="9"/>
      <c r="M82" s="9"/>
      <c r="N82" s="9"/>
      <c r="O82" s="9"/>
      <c r="P82" s="9"/>
    </row>
    <row r="83" spans="1:16" x14ac:dyDescent="0.25">
      <c r="A83" s="13" t="s">
        <v>150</v>
      </c>
      <c r="B83" s="9" t="s">
        <v>171</v>
      </c>
      <c r="C83" s="10">
        <v>7</v>
      </c>
      <c r="D83" s="10" t="s">
        <v>189</v>
      </c>
      <c r="E83" s="9" t="s">
        <v>101</v>
      </c>
      <c r="F83" s="17">
        <v>6697350</v>
      </c>
      <c r="G83" s="17">
        <v>2051371.2025316455</v>
      </c>
      <c r="H83" s="17">
        <v>8748721.2025316451</v>
      </c>
      <c r="I83" s="9"/>
      <c r="J83" s="9"/>
      <c r="K83" s="9"/>
      <c r="L83" s="9"/>
      <c r="M83" s="9"/>
      <c r="N83" s="9"/>
      <c r="O83" s="9"/>
      <c r="P83" s="9"/>
    </row>
    <row r="84" spans="1:16" x14ac:dyDescent="0.25">
      <c r="A84" s="13" t="s">
        <v>150</v>
      </c>
      <c r="B84" s="9" t="s">
        <v>171</v>
      </c>
      <c r="C84" s="10">
        <v>9</v>
      </c>
      <c r="D84" s="10" t="s">
        <v>189</v>
      </c>
      <c r="E84" s="9" t="s">
        <v>101</v>
      </c>
      <c r="F84" s="17">
        <v>9486400</v>
      </c>
      <c r="G84" s="17">
        <v>1414110.917721519</v>
      </c>
      <c r="H84" s="17">
        <v>10900510.917721519</v>
      </c>
      <c r="I84" s="9"/>
      <c r="J84" s="9"/>
      <c r="K84" s="9"/>
      <c r="L84" s="9"/>
      <c r="M84" s="9"/>
      <c r="N84" s="9"/>
      <c r="O84" s="9"/>
      <c r="P84" s="9"/>
    </row>
    <row r="85" spans="1:16" x14ac:dyDescent="0.25">
      <c r="A85" s="13" t="s">
        <v>151</v>
      </c>
      <c r="B85" s="9" t="s">
        <v>171</v>
      </c>
      <c r="C85" s="10">
        <v>11</v>
      </c>
      <c r="D85" s="10" t="s">
        <v>189</v>
      </c>
      <c r="E85" s="9" t="s">
        <v>101</v>
      </c>
      <c r="F85" s="17">
        <v>6709450</v>
      </c>
      <c r="G85" s="17">
        <v>2518695.4113924052</v>
      </c>
      <c r="H85" s="17">
        <v>9228145.4113924056</v>
      </c>
      <c r="I85" s="9"/>
      <c r="J85" s="9"/>
      <c r="K85" s="9"/>
      <c r="L85" s="9"/>
      <c r="M85" s="9"/>
      <c r="N85" s="9"/>
      <c r="O85" s="9"/>
      <c r="P85" s="9"/>
    </row>
    <row r="86" spans="1:16" x14ac:dyDescent="0.25">
      <c r="A86" s="13" t="s">
        <v>152</v>
      </c>
      <c r="B86" s="9" t="s">
        <v>172</v>
      </c>
      <c r="C86" s="10">
        <v>11</v>
      </c>
      <c r="D86" s="10" t="s">
        <v>190</v>
      </c>
      <c r="E86" s="9" t="s">
        <v>101</v>
      </c>
      <c r="F86" s="17">
        <v>3115700</v>
      </c>
      <c r="G86" s="17">
        <v>591741.69303797465</v>
      </c>
      <c r="H86" s="17">
        <v>3707441.6930379746</v>
      </c>
      <c r="I86" s="9"/>
      <c r="J86" s="9"/>
      <c r="K86" s="9"/>
      <c r="L86" s="9"/>
      <c r="M86" s="9"/>
      <c r="N86" s="9"/>
      <c r="O86" s="9"/>
      <c r="P86" s="9"/>
    </row>
    <row r="87" spans="1:16" ht="28.5" customHeight="1" x14ac:dyDescent="0.25">
      <c r="A87" s="13" t="s">
        <v>153</v>
      </c>
      <c r="B87" s="9" t="s">
        <v>173</v>
      </c>
      <c r="C87" s="10">
        <v>30</v>
      </c>
      <c r="D87" s="10" t="s">
        <v>191</v>
      </c>
      <c r="E87" s="9" t="s">
        <v>101</v>
      </c>
      <c r="F87" s="17">
        <v>2910050</v>
      </c>
      <c r="G87" s="17">
        <v>534084.81012658228</v>
      </c>
      <c r="H87" s="17">
        <v>3444134.8101265822</v>
      </c>
      <c r="I87" s="9"/>
      <c r="J87" s="9"/>
      <c r="K87" s="9"/>
      <c r="L87" s="9"/>
      <c r="M87" s="9"/>
      <c r="N87" s="9"/>
      <c r="O87" s="9"/>
      <c r="P87" s="9"/>
    </row>
    <row r="88" spans="1:16" ht="30" x14ac:dyDescent="0.25">
      <c r="A88" s="13" t="s">
        <v>154</v>
      </c>
      <c r="B88" s="9" t="s">
        <v>174</v>
      </c>
      <c r="C88" s="10">
        <v>4</v>
      </c>
      <c r="D88" s="10" t="s">
        <v>192</v>
      </c>
      <c r="E88" s="9" t="s">
        <v>101</v>
      </c>
      <c r="F88" s="17">
        <v>1113200</v>
      </c>
      <c r="G88" s="17">
        <v>103175.47468354431</v>
      </c>
      <c r="H88" s="17">
        <v>1216375.4746835444</v>
      </c>
      <c r="I88" s="9"/>
      <c r="J88" s="9"/>
      <c r="K88" s="9"/>
      <c r="L88" s="9"/>
      <c r="M88" s="9"/>
      <c r="N88" s="9"/>
      <c r="O88" s="9"/>
      <c r="P88" s="9"/>
    </row>
    <row r="89" spans="1:16" x14ac:dyDescent="0.25">
      <c r="A89" s="13" t="s">
        <v>155</v>
      </c>
      <c r="B89" s="9" t="s">
        <v>174</v>
      </c>
      <c r="C89" s="10">
        <v>8</v>
      </c>
      <c r="D89" s="10" t="s">
        <v>192</v>
      </c>
      <c r="E89" s="9" t="s">
        <v>101</v>
      </c>
      <c r="F89" s="17">
        <v>2686200</v>
      </c>
      <c r="G89" s="17">
        <v>446082.19936708861</v>
      </c>
      <c r="H89" s="17">
        <v>3132282.1993670887</v>
      </c>
      <c r="I89" s="9"/>
      <c r="J89" s="9"/>
      <c r="K89" s="9"/>
      <c r="L89" s="9"/>
      <c r="M89" s="9"/>
      <c r="N89" s="9"/>
      <c r="O89" s="9"/>
      <c r="P89" s="9"/>
    </row>
    <row r="90" spans="1:16" x14ac:dyDescent="0.25">
      <c r="A90" s="13" t="s">
        <v>156</v>
      </c>
      <c r="B90" s="9" t="s">
        <v>175</v>
      </c>
      <c r="C90" s="10">
        <v>4</v>
      </c>
      <c r="D90" s="10" t="s">
        <v>193</v>
      </c>
      <c r="E90" s="9" t="s">
        <v>101</v>
      </c>
      <c r="F90" s="17">
        <v>1264300</v>
      </c>
      <c r="G90" s="17">
        <v>103175.47468354431</v>
      </c>
      <c r="H90" s="17">
        <v>1367475.4746835444</v>
      </c>
      <c r="I90" s="9" t="s">
        <v>204</v>
      </c>
      <c r="J90" s="9" t="s">
        <v>204</v>
      </c>
      <c r="K90" s="9" t="s">
        <v>204</v>
      </c>
      <c r="L90" s="9" t="s">
        <v>204</v>
      </c>
      <c r="M90" s="9" t="s">
        <v>204</v>
      </c>
      <c r="N90" s="9" t="s">
        <v>204</v>
      </c>
      <c r="O90" s="9" t="s">
        <v>204</v>
      </c>
      <c r="P90" s="9" t="s">
        <v>204</v>
      </c>
    </row>
    <row r="91" spans="1:16" x14ac:dyDescent="0.25">
      <c r="A91" s="9"/>
      <c r="B91" s="9"/>
      <c r="C91" s="10"/>
      <c r="D91" s="10"/>
      <c r="E91" s="9"/>
      <c r="F91" s="17"/>
      <c r="G91" s="17"/>
      <c r="H91" s="17"/>
      <c r="I91" s="9"/>
      <c r="J91" s="9"/>
      <c r="K91" s="9"/>
      <c r="L91" s="9"/>
      <c r="M91" s="9"/>
      <c r="N91" s="9"/>
      <c r="O91" s="9"/>
      <c r="P91" s="9"/>
    </row>
    <row r="92" spans="1:16" x14ac:dyDescent="0.25">
      <c r="A92" s="9"/>
      <c r="B92" s="9"/>
      <c r="C92" s="10"/>
      <c r="D92" s="10"/>
      <c r="E92" s="19" t="s">
        <v>131</v>
      </c>
      <c r="F92" s="21">
        <f>SUM(F8:F90)</f>
        <v>226786410</v>
      </c>
      <c r="G92" s="20">
        <f>SUM(G8:G90)</f>
        <v>27808219.857594941</v>
      </c>
      <c r="H92" s="21">
        <f>SUM(H7:H90)</f>
        <v>254594627.84493673</v>
      </c>
      <c r="I92" s="9"/>
      <c r="J92" s="9"/>
      <c r="K92" s="9"/>
      <c r="L92" s="9"/>
      <c r="M92" s="9"/>
      <c r="N92" s="9"/>
      <c r="O92" s="9"/>
      <c r="P92" s="9"/>
    </row>
  </sheetData>
  <mergeCells count="13">
    <mergeCell ref="N6:P6"/>
    <mergeCell ref="B9:B10"/>
    <mergeCell ref="B24:B29"/>
    <mergeCell ref="C24:C29"/>
    <mergeCell ref="C9:C10"/>
    <mergeCell ref="C11:C13"/>
    <mergeCell ref="B11:B13"/>
    <mergeCell ref="D9:D10"/>
    <mergeCell ref="D11:D13"/>
    <mergeCell ref="E11:E13"/>
    <mergeCell ref="D24:D29"/>
    <mergeCell ref="E24:E29"/>
    <mergeCell ref="E9:E1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Sjoeke van den Akker</dc:creator>
  <cp:lastModifiedBy>Sjoeke van den Akker</cp:lastModifiedBy>
  <dcterms:created xsi:type="dcterms:W3CDTF">2024-04-12T10:37:53Z</dcterms:created>
  <dcterms:modified xsi:type="dcterms:W3CDTF">2024-09-13T12:41:28Z</dcterms:modified>
</cp:coreProperties>
</file>