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INKOOP\04 Aanbestedingen\Actueel\Werkplekvoorziening EA 2023\EA 2023\Leidraad\Bijlagen\"/>
    </mc:Choice>
  </mc:AlternateContent>
  <xr:revisionPtr revIDLastSave="0" documentId="14_{F6807C8F-3F2D-4C2E-BACF-E00E0768644A}" xr6:coauthVersionLast="47" xr6:coauthVersionMax="47" xr10:uidLastSave="{00000000-0000-0000-0000-000000000000}"/>
  <bookViews>
    <workbookView xWindow="-108" yWindow="-108" windowWidth="23256" windowHeight="12576" activeTab="1" xr2:uid="{00000000-000D-0000-FFFF-FFFF00000000}"/>
  </bookViews>
  <sheets>
    <sheet name="Instructie" sheetId="6" r:id="rId1"/>
    <sheet name="PvW"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4" l="1"/>
  <c r="F28" i="4"/>
  <c r="F21" i="4"/>
  <c r="F22" i="4"/>
  <c r="F23" i="4"/>
  <c r="F24" i="4"/>
  <c r="F25" i="4"/>
  <c r="F19" i="4"/>
  <c r="F29" i="4" l="1"/>
</calcChain>
</file>

<file path=xl/sharedStrings.xml><?xml version="1.0" encoding="utf-8"?>
<sst xmlns="http://schemas.openxmlformats.org/spreadsheetml/2006/main" count="51" uniqueCount="44">
  <si>
    <t>Naam Inschrijver</t>
  </si>
  <si>
    <t>Invulopties</t>
  </si>
  <si>
    <t>ID</t>
  </si>
  <si>
    <t>Eis</t>
  </si>
  <si>
    <t>MoSCow
Weging</t>
  </si>
  <si>
    <t>Antwoord</t>
  </si>
  <si>
    <t>Score</t>
  </si>
  <si>
    <t>Punten-toekenning</t>
  </si>
  <si>
    <t>Algemeen</t>
  </si>
  <si>
    <t>Toelichting</t>
  </si>
  <si>
    <t>W3.1</t>
  </si>
  <si>
    <t>S</t>
  </si>
  <si>
    <t>Regie, Service, Integratie en levering </t>
  </si>
  <si>
    <t>W4.1 </t>
  </si>
  <si>
    <t>De inschrijver kan de hardware-ID's vooraf uitlezen en invoeren in onze MDM-manager, waardoor de apparaten direct aan onze tenant gekoppeld zijn. </t>
  </si>
  <si>
    <t>W4.2 </t>
  </si>
  <si>
    <t>Doormiddel van een koppeling met ons CMDB (Topdesk API of synchroon) worden geleverde artikelen uit het kernassortiment opgevoerd in het CMDB van de gemeente Lelystad. </t>
  </si>
  <si>
    <t>W4.3 </t>
  </si>
  <si>
    <t>Opdrachtnemer is voor Opdrachtgever single point of contact. Bij defecten van producten zorgt Opdrachtnemer voor al het benodigde contact met producenten van de producten.  </t>
  </si>
  <si>
    <t>W4.4 </t>
  </si>
  <si>
    <t>Opdrachtnemer levert minimaal 1 vast aanspreekpunt bij de Opdrachtnemer (Nederlandstalig) voor de operationele uitvoering van de Raamovereenkomst. </t>
  </si>
  <si>
    <t>C</t>
  </si>
  <si>
    <t>W4.5 </t>
  </si>
  <si>
    <t>Opdrachtgever levert minimaal wekelijks een backorderlijst van in bestelling staande leveringen met geplande leverdatum. </t>
  </si>
  <si>
    <t xml:space="preserve">Migratie 
(adoptie naar nieuwe leverancier) </t>
  </si>
  <si>
    <t>W5.1</t>
  </si>
  <si>
    <t xml:space="preserve">Opdrachtnemer zal direct na ondertekening van de Raamovereenkomst met Opdrachtgever een projectgroep samenstellen waarin zowel medewerkers van Opdrachtgever als van Opdrachtnemer en (eventuele) derden zijn vertegenwoordigd. Dit ter bevordering van een vloeiende overgang. 
Hoofdtaken van deze projectgroep zijn onder andere het bieden van hulp bij integratie van hardware in bestaande omgeving. (inspoelen/images) Hierbij zal ook aandacht besteed worden aan de koppeling met CMDB, MDM en facturatie van Opdrachtgever evenals het opstellen van rapportages.  </t>
  </si>
  <si>
    <t>W5.2</t>
  </si>
  <si>
    <t xml:space="preserve">Opdrachtnemer zal direct na ondertekening van de Raamovereenkomst met Opdrachtgever modellen leveren voor testdoeleinden in de omgeving van Opdrachtgever. </t>
  </si>
  <si>
    <t xml:space="preserve">Uw score: </t>
  </si>
  <si>
    <r>
      <t xml:space="preserve">
</t>
    </r>
    <r>
      <rPr>
        <b/>
        <sz val="9"/>
        <color theme="1"/>
        <rFont val="Verdana"/>
        <family val="2"/>
      </rPr>
      <t>Korte instructie:</t>
    </r>
    <r>
      <rPr>
        <sz val="9"/>
        <color theme="1"/>
        <rFont val="Verdana"/>
        <family val="2"/>
      </rPr>
      <t xml:space="preserve">
- Indien u de betreffende Wens kan en gaat invullen, zonder additionele kosten in rekening te brengen bij de Gemeente Lelystad, dan kunt u dat bij de betreffende wens aangeven door het kiezen van de antwoordmogelijkheid ‘</t>
    </r>
    <r>
      <rPr>
        <b/>
        <sz val="9"/>
        <color theme="1"/>
        <rFont val="Verdana"/>
        <family val="2"/>
      </rPr>
      <t>Ja</t>
    </r>
    <r>
      <rPr>
        <sz val="9"/>
        <color theme="1"/>
        <rFont val="Verdana"/>
        <family val="2"/>
      </rPr>
      <t>’. 
- Indien u de betreffende Wens kan en gaat invullen maar wel additionele  kosten in rekening zal brengen bij de Gemeente Lelystad, dan kunt u  dat bij de betreffende wens aangeven door het kiezen van de antwoordmogelijkheid ‘</t>
    </r>
    <r>
      <rPr>
        <b/>
        <sz val="9"/>
        <color theme="1"/>
        <rFont val="Verdana"/>
        <family val="2"/>
      </rPr>
      <t>Ja, aanvullend</t>
    </r>
    <r>
      <rPr>
        <sz val="9"/>
        <color theme="1"/>
        <rFont val="Verdana"/>
        <family val="2"/>
      </rPr>
      <t>’. 
- Indien u de betreffende Wens niet kan of wilt invullen, dan kunt u dat bij de betreffende wens aangeven door het kiezen van de antwoordmogelijkheid ‘</t>
    </r>
    <r>
      <rPr>
        <b/>
        <sz val="9"/>
        <color theme="1"/>
        <rFont val="Verdana"/>
        <family val="2"/>
      </rPr>
      <t>Nee</t>
    </r>
    <r>
      <rPr>
        <sz val="9"/>
        <color theme="1"/>
        <rFont val="Verdana"/>
        <family val="2"/>
      </rPr>
      <t>’.</t>
    </r>
  </si>
  <si>
    <t>Naam ondertekenaar</t>
  </si>
  <si>
    <t>Functie ondertekenaar</t>
  </si>
  <si>
    <t>Datum</t>
  </si>
  <si>
    <t>Handtekening</t>
  </si>
  <si>
    <t>Ondertekening Inschrijver</t>
  </si>
  <si>
    <t xml:space="preserve">Opdrachtgever wenst een partner die meedenkt over onder andere voorraadbeheer, wij verwachten van de leverancier een adviserende rol die proactief zorgt dat er voldoende voorraad ligt met kennis van historische bestellingen zodat levering binnen 5 werkdagen van het Kernassortiment is gegarandeerd. Zie hiervoor het overzicht bijlage 4 Kernassortiment. </t>
  </si>
  <si>
    <t>Ja, zonder additionele kosten.</t>
  </si>
  <si>
    <t>Ja, met aanvullende kosten.</t>
  </si>
  <si>
    <t>Nee, dit leveren wij niet.</t>
  </si>
  <si>
    <r>
      <rPr>
        <b/>
        <u/>
        <sz val="12"/>
        <color theme="0"/>
        <rFont val="Verdana"/>
        <family val="2"/>
      </rPr>
      <t>Bijlage 6: Programma van Wensen EA Werkplekvoorzieningen</t>
    </r>
    <r>
      <rPr>
        <b/>
        <sz val="12"/>
        <color theme="0"/>
        <rFont val="Verdana"/>
        <family val="2"/>
      </rPr>
      <t xml:space="preserve">
</t>
    </r>
    <r>
      <rPr>
        <b/>
        <sz val="11"/>
        <color theme="0"/>
        <rFont val="Verdana"/>
        <family val="2"/>
      </rPr>
      <t>Europese Aanbesteding TN 439187</t>
    </r>
  </si>
  <si>
    <r>
      <t xml:space="preserve">
In deze bijlage Programma van Wensen staan de Wensen opgesomd die wij in deze opdracht willen benoemen. Aan u wordt gevraagd om bij elke wens als volgt aan te geven of uw Inschrijving wel of niet aan de wens voldoet: 
- Indien de Inschrijver de betreffende functionaliteit of Dienst kan en gaat leveren zonder dat Inschrijver hiervoor extra kosten in rekening zal brengen bij gemeente Lelystad, dan kan hij dat in de Bijlage 6-Programma van Wensen bij de betreffende wens aangeven door het kiezen van de antwoordmogelijkheid ‘</t>
    </r>
    <r>
      <rPr>
        <b/>
        <sz val="9"/>
        <color theme="1"/>
        <rFont val="Verdana"/>
        <family val="2"/>
      </rPr>
      <t>Ja, zonder additionele kosten</t>
    </r>
    <r>
      <rPr>
        <sz val="9"/>
        <color theme="1"/>
        <rFont val="Verdana"/>
        <family val="2"/>
      </rPr>
      <t>’ (volgens het keuzemenu in de betreffende cel).
- Indien de Inschrijver de betreffende functionaliteit of Dienst niet kan of wil leveren zonder hiervoor extra kosten in rekening te brengen bij gemeente Lelystad dan kan hij dat in de Bijlage 6-Programma van Wensen bij de betreffende wens aangeven door het kiezen van de antwoordmogelijkheid ‘</t>
    </r>
    <r>
      <rPr>
        <b/>
        <sz val="9"/>
        <color theme="1"/>
        <rFont val="Verdana"/>
        <family val="2"/>
      </rPr>
      <t>Ja, met additionele kosten</t>
    </r>
    <r>
      <rPr>
        <sz val="9"/>
        <color theme="1"/>
        <rFont val="Verdana"/>
        <family val="2"/>
      </rPr>
      <t>’ (volgens het keuzemenu in de betreffende cel).
- Indien de Inschrijver de betreffende functionaliteit of Dienst in het geheel niet kan leveren, dan kan hij dat in de Bijlage 6-Programma van Wensen bij de betreffende wens aangeven door het kiezen van de antwoordmogelijkheid ‘</t>
    </r>
    <r>
      <rPr>
        <b/>
        <sz val="9"/>
        <color theme="1"/>
        <rFont val="Verdana"/>
        <family val="2"/>
      </rPr>
      <t>Nee, dit leveren wij niet</t>
    </r>
    <r>
      <rPr>
        <sz val="9"/>
        <color theme="1"/>
        <rFont val="Verdana"/>
        <family val="2"/>
      </rPr>
      <t xml:space="preserve">’ (volgens het keuzemenu in de betreffende cel).
</t>
    </r>
    <r>
      <rPr>
        <b/>
        <sz val="9"/>
        <color theme="1"/>
        <rFont val="Verdana"/>
        <family val="2"/>
      </rPr>
      <t>Invulinstructie</t>
    </r>
    <r>
      <rPr>
        <sz val="9"/>
        <color theme="1"/>
        <rFont val="Verdana"/>
        <family val="2"/>
      </rPr>
      <t>: 
Alle gele velden op het werkblad PvW dienen door Inschrijver ingevuld te worden. In het eerste gele veld bovenaan werkblad PvW vult u de bedrijfsnaam in zoals u zich aangemeld heeft voor de aanbesteding en zoals u op TenderNed aan ons bekend bent gemaakt.
Vervolgens kunt u per geformuleerde Wens invullen aangeven wat uw antwoord is.
De ingevulde antwoorden per wens worden automatisch omgezet naar een score op basis van de toekenning van punten voor die betreffende wens. Dit resulteert in een automatische totaalscore.
Deze totaalscore is (dus) uw score op dit sub-gunningscriterium.
Vult u geen waarde in bij een of meer van de gele velden dan scoort u geen punten voor deze Wens(-en).</t>
    </r>
  </si>
  <si>
    <r>
      <rPr>
        <b/>
        <sz val="10"/>
        <color rgb="FF000000"/>
        <rFont val="Verdana"/>
        <family val="2"/>
      </rPr>
      <t>Toekenning punten</t>
    </r>
    <r>
      <rPr>
        <sz val="10"/>
        <color rgb="FF000000"/>
        <rFont val="Verdana"/>
        <family val="2"/>
      </rPr>
      <t xml:space="preserve">
Ja, zonder kosten is 100%
Ja, met kosten is 50%
Nee is 0% </t>
    </r>
  </si>
  <si>
    <r>
      <rPr>
        <b/>
        <sz val="10"/>
        <color rgb="FF000000"/>
        <rFont val="Verdana"/>
        <family val="2"/>
      </rPr>
      <t xml:space="preserve">max. punten per Wens:
</t>
    </r>
    <r>
      <rPr>
        <sz val="10"/>
        <color rgb="FF000000"/>
        <rFont val="Verdana"/>
        <family val="2"/>
      </rPr>
      <t xml:space="preserve">
</t>
    </r>
    <r>
      <rPr>
        <b/>
        <sz val="10"/>
        <color rgb="FF000000"/>
        <rFont val="Verdana"/>
        <family val="2"/>
      </rPr>
      <t>S</t>
    </r>
    <r>
      <rPr>
        <sz val="10"/>
        <color rgb="FF000000"/>
        <rFont val="Verdana"/>
        <family val="2"/>
      </rPr>
      <t xml:space="preserve">hould = 34
</t>
    </r>
    <r>
      <rPr>
        <b/>
        <sz val="10"/>
        <color rgb="FF000000"/>
        <rFont val="Verdana"/>
        <family val="2"/>
      </rPr>
      <t>C</t>
    </r>
    <r>
      <rPr>
        <sz val="10"/>
        <color rgb="FF000000"/>
        <rFont val="Verdana"/>
        <family val="2"/>
      </rPr>
      <t xml:space="preserve">ould = 10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</si>
</sst>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Verdana"/>
      <family val="2"/>
    </font>
    <font>
      <b/>
      <sz val="9"/>
      <color theme="0"/>
      <name val="Verdana"/>
      <family val="2"/>
    </font>
    <font>
      <b/>
      <sz val="9"/>
      <color theme="1"/>
      <name val="Verdana"/>
      <family val="2"/>
    </font>
    <font>
      <b/>
      <sz val="11"/>
      <color theme="0"/>
      <name val="Verdana"/>
      <family val="2"/>
    </font>
    <font>
      <b/>
      <sz val="10"/>
      <color theme="0"/>
      <name val="Verdana"/>
      <family val="2"/>
    </font>
    <font>
      <sz val="10"/>
      <color theme="1"/>
      <name val="Verdana"/>
      <family val="2"/>
    </font>
    <font>
      <b/>
      <sz val="12"/>
      <color theme="0"/>
      <name val="Verdana"/>
      <family val="2"/>
    </font>
    <font>
      <b/>
      <u/>
      <sz val="12"/>
      <color theme="0"/>
      <name val="Verdana"/>
      <family val="2"/>
    </font>
    <font>
      <b/>
      <sz val="16"/>
      <name val="Verdana"/>
      <family val="2"/>
    </font>
    <font>
      <sz val="9"/>
      <name val="Calibri"/>
      <family val="2"/>
    </font>
    <font>
      <b/>
      <sz val="10"/>
      <color rgb="FF000000"/>
      <name val="Verdana"/>
      <family val="2"/>
    </font>
    <font>
      <sz val="10"/>
      <color rgb="FF000000"/>
      <name val="Verdana"/>
      <family val="2"/>
    </font>
    <font>
      <b/>
      <sz val="11"/>
      <color theme="0"/>
      <name val="Arial"/>
      <family val="2"/>
    </font>
    <font>
      <sz val="11"/>
      <color theme="1"/>
      <name val="Arial"/>
      <family val="2"/>
    </font>
    <font>
      <i/>
      <sz val="11"/>
      <color theme="1"/>
      <name val="Arial"/>
      <family val="2"/>
    </font>
    <font>
      <sz val="9"/>
      <color rgb="FF000000"/>
      <name val="Verdana"/>
      <family val="2"/>
    </font>
    <font>
      <b/>
      <sz val="9"/>
      <color rgb="FF000000"/>
      <name val="Verdana"/>
      <family val="2"/>
    </font>
  </fonts>
  <fills count="9">
    <fill>
      <patternFill patternType="none"/>
    </fill>
    <fill>
      <patternFill patternType="gray125"/>
    </fill>
    <fill>
      <patternFill patternType="solid">
        <fgColor rgb="FF0078D2"/>
        <bgColor indexed="64"/>
      </patternFill>
    </fill>
    <fill>
      <patternFill patternType="solid">
        <fgColor rgb="FFF08C0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0039A6"/>
        <bgColor indexed="64"/>
      </patternFill>
    </fill>
    <fill>
      <patternFill patternType="solid">
        <fgColor rgb="FFF5E200"/>
        <bgColor indexed="64"/>
      </patternFill>
    </fill>
    <fill>
      <patternFill patternType="solid">
        <fgColor rgb="FFFFFFFF"/>
        <bgColor rgb="FF000000"/>
      </patternFill>
    </fill>
  </fills>
  <borders count="34">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style="hair">
        <color theme="3"/>
      </right>
      <top style="double">
        <color rgb="FF0078D2"/>
      </top>
      <bottom style="hair">
        <color theme="3"/>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theme="0"/>
      </top>
      <bottom style="thin">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style="thin">
        <color theme="0"/>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theme="0"/>
      </left>
      <right/>
      <top/>
      <bottom style="thin">
        <color indexed="64"/>
      </bottom>
      <diagonal/>
    </border>
    <border>
      <left/>
      <right style="thin">
        <color theme="0"/>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5">
    <xf numFmtId="0" fontId="0" fillId="0" borderId="0" xfId="0"/>
    <xf numFmtId="0" fontId="0" fillId="0" borderId="1" xfId="0" applyBorder="1"/>
    <xf numFmtId="0" fontId="0" fillId="0" borderId="2" xfId="0" applyBorder="1"/>
    <xf numFmtId="0" fontId="0" fillId="0" borderId="6" xfId="0" applyBorder="1"/>
    <xf numFmtId="0" fontId="0" fillId="0" borderId="1" xfId="0" applyBorder="1" applyAlignment="1">
      <alignment vertical="top" wrapText="1"/>
    </xf>
    <xf numFmtId="0" fontId="0" fillId="0" borderId="7" xfId="0" applyBorder="1" applyAlignment="1">
      <alignment vertical="top" wrapText="1"/>
    </xf>
    <xf numFmtId="0" fontId="0" fillId="0" borderId="3" xfId="0" applyBorder="1"/>
    <xf numFmtId="0" fontId="0" fillId="0" borderId="18" xfId="0" applyBorder="1"/>
    <xf numFmtId="0" fontId="0" fillId="0" borderId="7" xfId="0" applyBorder="1"/>
    <xf numFmtId="0" fontId="0" fillId="0" borderId="10" xfId="0" applyBorder="1"/>
    <xf numFmtId="0" fontId="0" fillId="0" borderId="14" xfId="0" applyBorder="1"/>
    <xf numFmtId="0" fontId="0" fillId="4" borderId="16" xfId="0" applyFill="1" applyBorder="1" applyAlignment="1" applyProtection="1">
      <alignment horizontal="center" vertical="center" wrapText="1"/>
      <protection locked="0"/>
    </xf>
    <xf numFmtId="0" fontId="5" fillId="0" borderId="1" xfId="0" applyFont="1" applyBorder="1" applyProtection="1"/>
    <xf numFmtId="0" fontId="5" fillId="0" borderId="1" xfId="0" applyFont="1" applyBorder="1" applyAlignment="1" applyProtection="1">
      <alignment wrapText="1"/>
    </xf>
    <xf numFmtId="0" fontId="5" fillId="0" borderId="1" xfId="0" applyFont="1" applyBorder="1" applyAlignment="1" applyProtection="1">
      <alignment horizontal="center"/>
    </xf>
    <xf numFmtId="0" fontId="5" fillId="0" borderId="1" xfId="0" applyFont="1" applyBorder="1" applyAlignment="1" applyProtection="1">
      <alignment horizontal="center" vertical="center"/>
    </xf>
    <xf numFmtId="9" fontId="5" fillId="0" borderId="1" xfId="0" applyNumberFormat="1" applyFont="1" applyBorder="1" applyProtection="1"/>
    <xf numFmtId="0" fontId="5" fillId="0" borderId="2" xfId="0" applyFont="1" applyBorder="1" applyProtection="1"/>
    <xf numFmtId="0" fontId="5" fillId="0" borderId="2" xfId="0" applyFont="1" applyBorder="1" applyAlignment="1" applyProtection="1">
      <alignment wrapText="1"/>
    </xf>
    <xf numFmtId="0" fontId="5" fillId="0" borderId="3" xfId="0" applyFont="1" applyBorder="1" applyProtection="1"/>
    <xf numFmtId="0" fontId="4" fillId="2" borderId="16" xfId="0" applyFont="1" applyFill="1" applyBorder="1" applyProtection="1"/>
    <xf numFmtId="0" fontId="5" fillId="0" borderId="5" xfId="0" applyFont="1" applyBorder="1" applyProtection="1"/>
    <xf numFmtId="0" fontId="5" fillId="0" borderId="5" xfId="0" applyFont="1" applyBorder="1" applyAlignment="1" applyProtection="1">
      <alignment wrapText="1"/>
    </xf>
    <xf numFmtId="0" fontId="2" fillId="0" borderId="1" xfId="0" applyFont="1" applyBorder="1" applyAlignment="1" applyProtection="1">
      <alignment horizontal="center"/>
    </xf>
    <xf numFmtId="0" fontId="2" fillId="0" borderId="6" xfId="0" applyFont="1" applyBorder="1" applyAlignment="1" applyProtection="1">
      <alignment horizontal="center" vertical="top" wrapText="1"/>
    </xf>
    <xf numFmtId="0" fontId="2" fillId="0" borderId="1" xfId="0" applyFont="1" applyBorder="1" applyAlignment="1" applyProtection="1">
      <alignment horizontal="center" vertical="top" wrapText="1"/>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top" wrapText="1"/>
    </xf>
    <xf numFmtId="0" fontId="2" fillId="0" borderId="2" xfId="0" applyFont="1" applyBorder="1" applyAlignment="1" applyProtection="1">
      <alignment horizontal="center" vertical="center" wrapText="1"/>
    </xf>
    <xf numFmtId="0" fontId="2" fillId="0" borderId="18" xfId="0" applyFont="1" applyBorder="1" applyAlignment="1" applyProtection="1">
      <alignment horizontal="center" vertical="top" wrapText="1"/>
    </xf>
    <xf numFmtId="0" fontId="5" fillId="0" borderId="6" xfId="0" applyFont="1" applyBorder="1" applyProtection="1"/>
    <xf numFmtId="0" fontId="15" fillId="8" borderId="24" xfId="0" applyFont="1" applyFill="1" applyBorder="1" applyProtection="1"/>
    <xf numFmtId="0" fontId="16" fillId="0" borderId="25" xfId="0" applyFont="1" applyBorder="1" applyAlignment="1" applyProtection="1">
      <alignment horizontal="center" vertical="center" wrapText="1"/>
    </xf>
    <xf numFmtId="0" fontId="15" fillId="8" borderId="26" xfId="0" applyFont="1" applyFill="1" applyBorder="1" applyProtection="1"/>
    <xf numFmtId="0" fontId="16" fillId="0" borderId="27" xfId="0" applyFont="1" applyBorder="1" applyAlignment="1" applyProtection="1">
      <alignment horizontal="center" vertical="center" wrapText="1"/>
    </xf>
    <xf numFmtId="0" fontId="2" fillId="0" borderId="7" xfId="0" applyFont="1" applyBorder="1" applyAlignment="1" applyProtection="1">
      <alignment horizontal="center" vertical="top" wrapText="1"/>
    </xf>
    <xf numFmtId="0" fontId="2" fillId="0" borderId="7" xfId="0" applyFont="1" applyBorder="1" applyAlignment="1" applyProtection="1">
      <alignment horizontal="center" vertical="center" wrapText="1"/>
    </xf>
    <xf numFmtId="0" fontId="5" fillId="0" borderId="2" xfId="0" applyFont="1" applyBorder="1" applyAlignment="1" applyProtection="1">
      <alignment horizontal="center"/>
    </xf>
    <xf numFmtId="0" fontId="5" fillId="0" borderId="2" xfId="0" applyFont="1" applyBorder="1" applyAlignment="1" applyProtection="1">
      <alignment horizontal="center" vertical="center"/>
    </xf>
    <xf numFmtId="0" fontId="1" fillId="2" borderId="15" xfId="0" applyFont="1" applyFill="1" applyBorder="1" applyAlignment="1" applyProtection="1">
      <alignment vertical="center" wrapText="1"/>
    </xf>
    <xf numFmtId="0" fontId="9" fillId="0" borderId="16" xfId="0" applyFont="1" applyBorder="1" applyAlignment="1" applyProtection="1">
      <alignment horizontal="center" vertical="center" wrapText="1"/>
    </xf>
    <xf numFmtId="0" fontId="9" fillId="0" borderId="16" xfId="0" applyFont="1" applyBorder="1" applyAlignment="1" applyProtection="1">
      <alignment horizontal="left" vertical="center" wrapText="1"/>
    </xf>
    <xf numFmtId="0" fontId="0" fillId="5" borderId="16" xfId="0" applyFill="1" applyBorder="1" applyAlignment="1" applyProtection="1">
      <alignment horizontal="center" vertical="center" wrapText="1"/>
    </xf>
    <xf numFmtId="0" fontId="0" fillId="0" borderId="16" xfId="0" applyBorder="1" applyAlignment="1" applyProtection="1">
      <alignment horizontal="center" vertical="center" wrapText="1"/>
    </xf>
    <xf numFmtId="0" fontId="11" fillId="0" borderId="21" xfId="0" applyFont="1" applyBorder="1" applyAlignment="1" applyProtection="1">
      <alignment vertical="top" wrapText="1"/>
    </xf>
    <xf numFmtId="0" fontId="5" fillId="0" borderId="7" xfId="0" applyFont="1" applyBorder="1" applyProtection="1"/>
    <xf numFmtId="0" fontId="0" fillId="0" borderId="16" xfId="0" applyBorder="1" applyAlignment="1" applyProtection="1">
      <alignment horizontal="center" vertical="top" wrapText="1"/>
    </xf>
    <xf numFmtId="0" fontId="0" fillId="0" borderId="16" xfId="0" applyBorder="1" applyAlignment="1" applyProtection="1">
      <alignment vertical="top" wrapText="1"/>
    </xf>
    <xf numFmtId="0" fontId="0" fillId="0" borderId="0" xfId="0" applyAlignment="1" applyProtection="1">
      <alignment vertical="top" wrapText="1"/>
    </xf>
    <xf numFmtId="0" fontId="2" fillId="0" borderId="0" xfId="0" applyFont="1" applyAlignment="1" applyProtection="1">
      <alignment horizontal="center" vertical="center" wrapText="1"/>
    </xf>
    <xf numFmtId="0" fontId="2" fillId="3" borderId="17" xfId="0" applyFont="1" applyFill="1" applyBorder="1" applyAlignment="1" applyProtection="1">
      <alignment horizontal="center" vertical="center" wrapText="1"/>
    </xf>
    <xf numFmtId="0" fontId="13" fillId="0" borderId="17" xfId="0" applyFont="1" applyBorder="1" applyAlignment="1" applyProtection="1">
      <alignment vertical="top"/>
    </xf>
    <xf numFmtId="0" fontId="13" fillId="0" borderId="17" xfId="0" applyFont="1" applyBorder="1" applyAlignment="1" applyProtection="1">
      <alignment horizontal="left" vertical="top"/>
    </xf>
    <xf numFmtId="4" fontId="0" fillId="0" borderId="0" xfId="0" applyNumberFormat="1" applyAlignment="1" applyProtection="1">
      <alignment horizontal="center"/>
    </xf>
    <xf numFmtId="4" fontId="5" fillId="0" borderId="1" xfId="0" applyNumberFormat="1" applyFont="1" applyBorder="1" applyAlignment="1" applyProtection="1">
      <alignment horizontal="center"/>
    </xf>
    <xf numFmtId="0" fontId="8" fillId="0" borderId="0" xfId="0" applyFont="1" applyAlignment="1" applyProtection="1">
      <alignment readingOrder="2"/>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0" xfId="0" applyFont="1" applyFill="1" applyAlignment="1">
      <alignment horizontal="left" vertical="top" wrapText="1"/>
    </xf>
    <xf numFmtId="0" fontId="6" fillId="2" borderId="4"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0" fillId="0" borderId="0" xfId="0" applyAlignment="1">
      <alignment vertical="top" wrapText="1"/>
    </xf>
    <xf numFmtId="0" fontId="5" fillId="4" borderId="19" xfId="0" applyFont="1" applyFill="1" applyBorder="1" applyAlignment="1" applyProtection="1">
      <alignment horizontal="left"/>
      <protection locked="0"/>
    </xf>
    <xf numFmtId="0" fontId="5" fillId="4" borderId="28" xfId="0" applyFont="1" applyFill="1" applyBorder="1" applyAlignment="1" applyProtection="1">
      <alignment horizontal="left"/>
      <protection locked="0"/>
    </xf>
    <xf numFmtId="0" fontId="5" fillId="4" borderId="20" xfId="0" applyFont="1" applyFill="1" applyBorder="1" applyAlignment="1" applyProtection="1">
      <alignment horizontal="left"/>
      <protection locked="0"/>
    </xf>
    <xf numFmtId="0" fontId="2" fillId="5" borderId="19" xfId="0" applyFont="1" applyFill="1" applyBorder="1" applyAlignment="1" applyProtection="1">
      <alignment horizontal="center" vertical="top" wrapText="1"/>
    </xf>
    <xf numFmtId="0" fontId="2" fillId="5" borderId="28" xfId="0" applyFont="1" applyFill="1" applyBorder="1" applyAlignment="1" applyProtection="1">
      <alignment horizontal="center" vertical="top" wrapText="1"/>
    </xf>
    <xf numFmtId="0" fontId="2" fillId="5" borderId="20" xfId="0" applyFont="1" applyFill="1" applyBorder="1" applyAlignment="1" applyProtection="1">
      <alignment horizontal="center" vertical="top" wrapText="1"/>
    </xf>
    <xf numFmtId="0" fontId="5" fillId="0" borderId="29" xfId="0" applyFont="1" applyBorder="1" applyAlignment="1" applyProtection="1">
      <alignment horizontal="center"/>
    </xf>
    <xf numFmtId="0" fontId="5" fillId="0" borderId="30" xfId="0" applyFont="1" applyBorder="1" applyAlignment="1" applyProtection="1">
      <alignment horizontal="center"/>
    </xf>
    <xf numFmtId="0" fontId="12" fillId="6" borderId="31" xfId="0" applyFont="1" applyFill="1" applyBorder="1" applyAlignment="1" applyProtection="1">
      <alignment horizontal="center" vertical="center"/>
    </xf>
    <xf numFmtId="0" fontId="0" fillId="0" borderId="32" xfId="0" applyBorder="1" applyAlignment="1" applyProtection="1">
      <alignment horizontal="center" vertical="center"/>
    </xf>
    <xf numFmtId="0" fontId="0" fillId="0" borderId="22" xfId="0" applyBorder="1" applyAlignment="1" applyProtection="1">
      <alignment horizontal="center" vertical="top" wrapText="1"/>
    </xf>
    <xf numFmtId="0" fontId="0" fillId="0" borderId="23" xfId="0" applyBorder="1" applyAlignment="1" applyProtection="1">
      <alignment horizontal="center" vertical="top" wrapText="1"/>
    </xf>
    <xf numFmtId="0" fontId="0" fillId="0" borderId="24" xfId="0" applyBorder="1" applyAlignment="1" applyProtection="1">
      <alignment horizontal="center" vertical="top" wrapText="1"/>
    </xf>
    <xf numFmtId="0" fontId="0" fillId="0" borderId="25" xfId="0" applyBorder="1" applyAlignment="1" applyProtection="1">
      <alignment horizontal="center" vertical="top" wrapText="1"/>
    </xf>
    <xf numFmtId="0" fontId="0" fillId="0" borderId="26" xfId="0" applyBorder="1" applyAlignment="1" applyProtection="1">
      <alignment horizontal="center" vertical="top" wrapText="1"/>
    </xf>
    <xf numFmtId="0" fontId="0" fillId="0" borderId="27" xfId="0" applyBorder="1" applyAlignment="1" applyProtection="1">
      <alignment horizontal="center" vertical="top" wrapText="1"/>
    </xf>
    <xf numFmtId="0" fontId="14" fillId="7" borderId="31" xfId="0" applyFont="1" applyFill="1" applyBorder="1" applyAlignment="1" applyProtection="1">
      <alignment horizontal="center" vertical="top"/>
      <protection locked="0"/>
    </xf>
    <xf numFmtId="0" fontId="14" fillId="7" borderId="32" xfId="0" applyFont="1" applyFill="1" applyBorder="1" applyAlignment="1" applyProtection="1">
      <alignment horizontal="center" vertical="top"/>
      <protection locked="0"/>
    </xf>
    <xf numFmtId="0" fontId="14" fillId="7" borderId="33" xfId="0" applyFont="1" applyFill="1" applyBorder="1" applyAlignment="1" applyProtection="1">
      <alignment horizontal="center" vertical="top"/>
      <protection locked="0"/>
    </xf>
    <xf numFmtId="0" fontId="13" fillId="7" borderId="31" xfId="0" applyFont="1" applyFill="1" applyBorder="1" applyAlignment="1" applyProtection="1">
      <alignment horizontal="center" vertical="top" wrapText="1"/>
      <protection locked="0"/>
    </xf>
    <xf numFmtId="0" fontId="13" fillId="7" borderId="32" xfId="0" applyFont="1" applyFill="1" applyBorder="1" applyAlignment="1" applyProtection="1">
      <alignment horizontal="center" vertical="top" wrapText="1"/>
      <protection locked="0"/>
    </xf>
    <xf numFmtId="0" fontId="13" fillId="7" borderId="33" xfId="0" applyFont="1" applyFill="1" applyBorder="1" applyAlignment="1" applyProtection="1">
      <alignment horizontal="center" vertical="top" wrapText="1"/>
      <protection locked="0"/>
    </xf>
    <xf numFmtId="0" fontId="14" fillId="7" borderId="31" xfId="0" applyFont="1" applyFill="1" applyBorder="1" applyAlignment="1" applyProtection="1">
      <alignment horizontal="center" vertical="top" wrapText="1"/>
      <protection locked="0"/>
    </xf>
    <xf numFmtId="0" fontId="14" fillId="7" borderId="32" xfId="0" applyFont="1" applyFill="1" applyBorder="1" applyAlignment="1" applyProtection="1">
      <alignment horizontal="center" vertical="top" wrapText="1"/>
      <protection locked="0"/>
    </xf>
    <xf numFmtId="0" fontId="14" fillId="7" borderId="33" xfId="0" applyFont="1" applyFill="1" applyBorder="1" applyAlignment="1" applyProtection="1">
      <alignment horizontal="center" vertical="top" wrapText="1"/>
      <protection locked="0"/>
    </xf>
    <xf numFmtId="14" fontId="14" fillId="7" borderId="31" xfId="0" applyNumberFormat="1" applyFont="1" applyFill="1" applyBorder="1" applyAlignment="1" applyProtection="1">
      <alignment horizontal="center" vertical="top" wrapText="1"/>
      <protection locked="0"/>
    </xf>
    <xf numFmtId="14" fontId="14" fillId="7" borderId="32" xfId="0" applyNumberFormat="1" applyFont="1" applyFill="1" applyBorder="1" applyAlignment="1" applyProtection="1">
      <alignment horizontal="center" vertical="top" wrapText="1"/>
      <protection locked="0"/>
    </xf>
    <xf numFmtId="14" fontId="14" fillId="7" borderId="33" xfId="0" applyNumberFormat="1" applyFont="1" applyFill="1" applyBorder="1" applyAlignment="1" applyProtection="1">
      <alignment horizontal="center" vertical="top" wrapText="1"/>
      <protection locked="0"/>
    </xf>
    <xf numFmtId="0" fontId="11" fillId="0" borderId="16" xfId="0" applyFont="1" applyBorder="1" applyAlignment="1" applyProtection="1">
      <alignment vertical="top" wrapText="1"/>
    </xf>
  </cellXfs>
  <cellStyles count="1">
    <cellStyle name="Standaard" xfId="0" builtinId="0"/>
  </cellStyles>
  <dxfs count="2">
    <dxf>
      <font>
        <color rgb="FFFF0000"/>
      </font>
    </dxf>
    <dxf>
      <font>
        <b/>
        <i val="0"/>
        <color rgb="FF00B050"/>
      </font>
    </dxf>
  </dxfs>
  <tableStyles count="0" defaultTableStyle="TableStyleMedium2" defaultPivotStyle="PivotStyleLight16"/>
  <colors>
    <mruColors>
      <color rgb="FF0078D2"/>
      <color rgb="FFF08C00"/>
      <color rgb="FFC4D6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355965</xdr:colOff>
      <xdr:row>13</xdr:row>
      <xdr:rowOff>81644</xdr:rowOff>
    </xdr:from>
    <xdr:to>
      <xdr:col>6</xdr:col>
      <xdr:colOff>233501</xdr:colOff>
      <xdr:row>14</xdr:row>
      <xdr:rowOff>157844</xdr:rowOff>
    </xdr:to>
    <xdr:sp macro="" textlink="">
      <xdr:nvSpPr>
        <xdr:cNvPr id="3" name="Lijnbijschrift 2 2">
          <a:extLst>
            <a:ext uri="{FF2B5EF4-FFF2-40B4-BE49-F238E27FC236}">
              <a16:creationId xmlns:a16="http://schemas.microsoft.com/office/drawing/2014/main" id="{00000000-0008-0000-0100-000003000000}"/>
            </a:ext>
          </a:extLst>
        </xdr:cNvPr>
        <xdr:cNvSpPr/>
      </xdr:nvSpPr>
      <xdr:spPr>
        <a:xfrm>
          <a:off x="7221585" y="2169524"/>
          <a:ext cx="2521676" cy="807720"/>
        </a:xfrm>
        <a:prstGeom prst="borderCallout2">
          <a:avLst>
            <a:gd name="adj1" fmla="val 49697"/>
            <a:gd name="adj2" fmla="val 214"/>
            <a:gd name="adj3" fmla="val 99170"/>
            <a:gd name="adj4" fmla="val -17344"/>
            <a:gd name="adj5" fmla="val 128820"/>
            <a:gd name="adj6" fmla="val -230931"/>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r>
            <a:rPr lang="nl-NL" sz="1100"/>
            <a:t>Het nummer in deze kolom is een intern verwijzingsnummer. Gebruik dit nummer svp bij </a:t>
          </a:r>
          <a:r>
            <a:rPr lang="nl-NL" sz="1100">
              <a:solidFill>
                <a:schemeClr val="dk1"/>
              </a:solidFill>
              <a:effectLst/>
              <a:latin typeface="+mn-lt"/>
              <a:ea typeface="+mn-ea"/>
              <a:cs typeface="+mn-cs"/>
            </a:rPr>
            <a:t>eventuele</a:t>
          </a:r>
          <a:r>
            <a:rPr lang="nl-NL" sz="1100"/>
            <a:t> vragen of opmerkingen over</a:t>
          </a:r>
          <a:r>
            <a:rPr lang="nl-NL" sz="1100" baseline="0"/>
            <a:t> </a:t>
          </a:r>
          <a:r>
            <a:rPr lang="nl-NL" sz="1100"/>
            <a:t>deze Wens in de Vragenronde.</a:t>
          </a:r>
          <a:endParaRPr lang="nl-NL" sz="1100" baseline="0"/>
        </a:p>
        <a:p>
          <a:pPr algn="l"/>
          <a:endParaRPr lang="nl-NL" sz="1100"/>
        </a:p>
      </xdr:txBody>
    </xdr:sp>
    <xdr:clientData/>
  </xdr:twoCellAnchor>
  <xdr:twoCellAnchor>
    <xdr:from>
      <xdr:col>6</xdr:col>
      <xdr:colOff>579120</xdr:colOff>
      <xdr:row>12</xdr:row>
      <xdr:rowOff>95249</xdr:rowOff>
    </xdr:from>
    <xdr:to>
      <xdr:col>9</xdr:col>
      <xdr:colOff>510540</xdr:colOff>
      <xdr:row>15</xdr:row>
      <xdr:rowOff>7620</xdr:rowOff>
    </xdr:to>
    <xdr:sp macro="" textlink="">
      <xdr:nvSpPr>
        <xdr:cNvPr id="4" name="Lijnbijschrift 2 3">
          <a:extLst>
            <a:ext uri="{FF2B5EF4-FFF2-40B4-BE49-F238E27FC236}">
              <a16:creationId xmlns:a16="http://schemas.microsoft.com/office/drawing/2014/main" id="{00000000-0008-0000-0100-000004000000}"/>
            </a:ext>
          </a:extLst>
        </xdr:cNvPr>
        <xdr:cNvSpPr/>
      </xdr:nvSpPr>
      <xdr:spPr>
        <a:xfrm>
          <a:off x="10088880" y="2023109"/>
          <a:ext cx="2491740" cy="963931"/>
        </a:xfrm>
        <a:prstGeom prst="borderCallout2">
          <a:avLst>
            <a:gd name="adj1" fmla="val 101596"/>
            <a:gd name="adj2" fmla="val 47056"/>
            <a:gd name="adj3" fmla="val 103919"/>
            <a:gd name="adj4" fmla="val 19751"/>
            <a:gd name="adj5" fmla="val 123032"/>
            <a:gd name="adj6" fmla="val -103033"/>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r>
            <a:rPr lang="nl-NL" sz="1100"/>
            <a:t>De letter in deze kolom is een interne codering voortkomend uit de MoSCoW-indeling van de  wensen. Hierbij is de MUST een eis in het PvE</a:t>
          </a:r>
          <a:r>
            <a:rPr lang="nl-NL" sz="1100" baseline="0"/>
            <a:t> en komt hier dus niet voor</a:t>
          </a:r>
          <a:endParaRPr lang="nl-NL" sz="1100"/>
        </a:p>
      </xdr:txBody>
    </xdr:sp>
    <xdr:clientData/>
  </xdr:twoCellAnchor>
  <xdr:twoCellAnchor>
    <xdr:from>
      <xdr:col>8</xdr:col>
      <xdr:colOff>83820</xdr:colOff>
      <xdr:row>20</xdr:row>
      <xdr:rowOff>60960</xdr:rowOff>
    </xdr:from>
    <xdr:to>
      <xdr:col>9</xdr:col>
      <xdr:colOff>960120</xdr:colOff>
      <xdr:row>23</xdr:row>
      <xdr:rowOff>220980</xdr:rowOff>
    </xdr:to>
    <xdr:sp macro="" textlink="">
      <xdr:nvSpPr>
        <xdr:cNvPr id="2" name="Lijnbijschrift 2 2">
          <a:extLst>
            <a:ext uri="{FF2B5EF4-FFF2-40B4-BE49-F238E27FC236}">
              <a16:creationId xmlns:a16="http://schemas.microsoft.com/office/drawing/2014/main" id="{98682CCD-8FD2-4D38-84C0-1A92EC2D4197}"/>
            </a:ext>
          </a:extLst>
        </xdr:cNvPr>
        <xdr:cNvSpPr/>
      </xdr:nvSpPr>
      <xdr:spPr>
        <a:xfrm>
          <a:off x="10744200" y="4785360"/>
          <a:ext cx="2286000" cy="1074420"/>
        </a:xfrm>
        <a:prstGeom prst="borderCallout2">
          <a:avLst>
            <a:gd name="adj1" fmla="val 49697"/>
            <a:gd name="adj2" fmla="val 214"/>
            <a:gd name="adj3" fmla="val -7213"/>
            <a:gd name="adj4" fmla="val -10929"/>
            <a:gd name="adj5" fmla="val -60896"/>
            <a:gd name="adj6" fmla="val -104902"/>
          </a:avLst>
        </a:prstGeom>
        <a:gradFill flip="none" rotWithShape="1">
          <a:gsLst>
            <a:gs pos="0">
              <a:schemeClr val="accent4">
                <a:lumMod val="0"/>
                <a:lumOff val="100000"/>
              </a:schemeClr>
            </a:gs>
            <a:gs pos="35000">
              <a:schemeClr val="accent4">
                <a:lumMod val="0"/>
                <a:lumOff val="100000"/>
              </a:schemeClr>
            </a:gs>
            <a:gs pos="100000">
              <a:schemeClr val="accent4">
                <a:lumMod val="100000"/>
              </a:schemeClr>
            </a:gs>
          </a:gsLst>
          <a:path path="circle">
            <a:fillToRect l="50000" t="-80000" r="50000" b="180000"/>
          </a:path>
          <a:tileRect/>
        </a:gradFill>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r>
            <a:rPr lang="nl-NL" sz="1100">
              <a:solidFill>
                <a:srgbClr val="FF0000"/>
              </a:solidFill>
            </a:rPr>
            <a:t>Indien u hier "Ja, met aanvullende kosten" invult, dan verzoeken</a:t>
          </a:r>
          <a:r>
            <a:rPr lang="nl-NL" sz="1100" baseline="0">
              <a:solidFill>
                <a:srgbClr val="FF0000"/>
              </a:solidFill>
            </a:rPr>
            <a:t> wij de aanvullende kosten per 12 maanden in te vullen in Bijlage 5 Tarievenblad!</a:t>
          </a:r>
        </a:p>
        <a:p>
          <a:pPr algn="l"/>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3:T66"/>
  <sheetViews>
    <sheetView showGridLines="0" workbookViewId="0">
      <selection activeCell="B10" sqref="B10:O34"/>
    </sheetView>
  </sheetViews>
  <sheetFormatPr defaultColWidth="9" defaultRowHeight="11.4" x14ac:dyDescent="0.2"/>
  <cols>
    <col min="1" max="1" width="15.09765625" style="1" customWidth="1"/>
    <col min="2" max="15" width="9" style="1"/>
    <col min="16" max="18" width="6.09765625" style="1" customWidth="1"/>
    <col min="19" max="19" width="28.69921875" style="1" bestFit="1" customWidth="1"/>
    <col min="20" max="16384" width="9" style="1"/>
  </cols>
  <sheetData>
    <row r="3" spans="1:20" ht="11.25" customHeight="1" x14ac:dyDescent="0.2">
      <c r="B3" s="56" t="s">
        <v>40</v>
      </c>
      <c r="C3" s="57"/>
      <c r="D3" s="57"/>
      <c r="E3" s="57"/>
      <c r="F3" s="57"/>
      <c r="G3" s="57"/>
      <c r="H3" s="57"/>
      <c r="I3" s="57"/>
      <c r="J3" s="57"/>
      <c r="K3" s="57"/>
      <c r="L3" s="57"/>
      <c r="M3" s="57"/>
      <c r="N3" s="57"/>
      <c r="O3" s="58"/>
    </row>
    <row r="4" spans="1:20" ht="11.25" customHeight="1" x14ac:dyDescent="0.2">
      <c r="B4" s="59"/>
      <c r="C4" s="60"/>
      <c r="D4" s="60"/>
      <c r="E4" s="60"/>
      <c r="F4" s="60"/>
      <c r="G4" s="60"/>
      <c r="H4" s="60"/>
      <c r="I4" s="60"/>
      <c r="J4" s="60"/>
      <c r="K4" s="60"/>
      <c r="L4" s="60"/>
      <c r="M4" s="60"/>
      <c r="N4" s="60"/>
      <c r="O4" s="61"/>
    </row>
    <row r="5" spans="1:20" ht="11.25" customHeight="1" x14ac:dyDescent="0.2">
      <c r="B5" s="59"/>
      <c r="C5" s="60"/>
      <c r="D5" s="60"/>
      <c r="E5" s="60"/>
      <c r="F5" s="60"/>
      <c r="G5" s="60"/>
      <c r="H5" s="60"/>
      <c r="I5" s="60"/>
      <c r="J5" s="60"/>
      <c r="K5" s="60"/>
      <c r="L5" s="60"/>
      <c r="M5" s="60"/>
      <c r="N5" s="60"/>
      <c r="O5" s="61"/>
    </row>
    <row r="6" spans="1:20" ht="11.25" customHeight="1" x14ac:dyDescent="0.2">
      <c r="B6" s="59"/>
      <c r="C6" s="60"/>
      <c r="D6" s="60"/>
      <c r="E6" s="60"/>
      <c r="F6" s="60"/>
      <c r="G6" s="60"/>
      <c r="H6" s="60"/>
      <c r="I6" s="60"/>
      <c r="J6" s="60"/>
      <c r="K6" s="60"/>
      <c r="L6" s="60"/>
      <c r="M6" s="60"/>
      <c r="N6" s="60"/>
      <c r="O6" s="61"/>
    </row>
    <row r="7" spans="1:20" x14ac:dyDescent="0.2">
      <c r="B7" s="62"/>
      <c r="C7" s="63"/>
      <c r="D7" s="63"/>
      <c r="E7" s="63"/>
      <c r="F7" s="63"/>
      <c r="G7" s="63"/>
      <c r="H7" s="63"/>
      <c r="I7" s="63"/>
      <c r="J7" s="63"/>
      <c r="K7" s="63"/>
      <c r="L7" s="63"/>
      <c r="M7" s="63"/>
      <c r="N7" s="63"/>
      <c r="O7" s="64"/>
    </row>
    <row r="9" spans="1:20" x14ac:dyDescent="0.2">
      <c r="B9" s="2"/>
      <c r="C9" s="2"/>
      <c r="D9" s="2"/>
      <c r="E9" s="2"/>
      <c r="F9" s="2"/>
      <c r="G9" s="2"/>
      <c r="H9" s="2"/>
      <c r="I9" s="2"/>
      <c r="J9" s="2"/>
      <c r="K9" s="2"/>
      <c r="L9" s="2"/>
      <c r="M9" s="2"/>
      <c r="N9" s="2"/>
      <c r="O9" s="2"/>
    </row>
    <row r="10" spans="1:20" ht="11.25" customHeight="1" x14ac:dyDescent="0.2">
      <c r="A10" s="6"/>
      <c r="B10" s="65" t="s">
        <v>41</v>
      </c>
      <c r="C10" s="65"/>
      <c r="D10" s="65"/>
      <c r="E10" s="65"/>
      <c r="F10" s="65"/>
      <c r="G10" s="65"/>
      <c r="H10" s="65"/>
      <c r="I10" s="65"/>
      <c r="J10" s="65"/>
      <c r="K10" s="65"/>
      <c r="L10" s="65"/>
      <c r="M10" s="65"/>
      <c r="N10" s="65"/>
      <c r="O10" s="65"/>
      <c r="P10" s="3"/>
      <c r="Q10" s="3"/>
      <c r="R10" s="3"/>
    </row>
    <row r="11" spans="1:20" x14ac:dyDescent="0.2">
      <c r="A11" s="6"/>
      <c r="B11" s="65"/>
      <c r="C11" s="65"/>
      <c r="D11" s="65"/>
      <c r="E11" s="65"/>
      <c r="F11" s="65"/>
      <c r="G11" s="65"/>
      <c r="H11" s="65"/>
      <c r="I11" s="65"/>
      <c r="J11" s="65"/>
      <c r="K11" s="65"/>
      <c r="L11" s="65"/>
      <c r="M11" s="65"/>
      <c r="N11" s="65"/>
      <c r="O11" s="65"/>
      <c r="P11" s="3"/>
      <c r="Q11" s="3"/>
      <c r="R11" s="3"/>
    </row>
    <row r="12" spans="1:20" x14ac:dyDescent="0.2">
      <c r="A12" s="6"/>
      <c r="B12" s="65"/>
      <c r="C12" s="65"/>
      <c r="D12" s="65"/>
      <c r="E12" s="65"/>
      <c r="F12" s="65"/>
      <c r="G12" s="65"/>
      <c r="H12" s="65"/>
      <c r="I12" s="65"/>
      <c r="J12" s="65"/>
      <c r="K12" s="65"/>
      <c r="L12" s="65"/>
      <c r="M12" s="65"/>
      <c r="N12" s="65"/>
      <c r="O12" s="65"/>
      <c r="P12" s="3"/>
      <c r="Q12" s="3"/>
      <c r="R12" s="3"/>
    </row>
    <row r="13" spans="1:20" x14ac:dyDescent="0.2">
      <c r="A13" s="6"/>
      <c r="B13" s="65"/>
      <c r="C13" s="65"/>
      <c r="D13" s="65"/>
      <c r="E13" s="65"/>
      <c r="F13" s="65"/>
      <c r="G13" s="65"/>
      <c r="H13" s="65"/>
      <c r="I13" s="65"/>
      <c r="J13" s="65"/>
      <c r="K13" s="65"/>
      <c r="L13" s="65"/>
      <c r="M13" s="65"/>
      <c r="N13" s="65"/>
      <c r="O13" s="65"/>
      <c r="P13" s="3"/>
      <c r="Q13" s="9"/>
      <c r="R13" s="9"/>
      <c r="S13" s="2"/>
    </row>
    <row r="14" spans="1:20" ht="12" customHeight="1" x14ac:dyDescent="0.2">
      <c r="A14" s="6"/>
      <c r="B14" s="65"/>
      <c r="C14" s="65"/>
      <c r="D14" s="65"/>
      <c r="E14" s="65"/>
      <c r="F14" s="65"/>
      <c r="G14" s="65"/>
      <c r="H14" s="65"/>
      <c r="I14" s="65"/>
      <c r="J14" s="65"/>
      <c r="K14" s="65"/>
      <c r="L14" s="65"/>
      <c r="M14" s="65"/>
      <c r="N14" s="65"/>
      <c r="O14" s="65"/>
      <c r="P14" s="7"/>
      <c r="Q14"/>
      <c r="R14"/>
      <c r="T14" s="3"/>
    </row>
    <row r="15" spans="1:20" x14ac:dyDescent="0.2">
      <c r="A15" s="6"/>
      <c r="B15" s="65"/>
      <c r="C15" s="65"/>
      <c r="D15" s="65"/>
      <c r="E15" s="65"/>
      <c r="F15" s="65"/>
      <c r="G15" s="65"/>
      <c r="H15" s="65"/>
      <c r="I15" s="65"/>
      <c r="J15" s="65"/>
      <c r="K15" s="65"/>
      <c r="L15" s="65"/>
      <c r="M15" s="65"/>
      <c r="N15" s="65"/>
      <c r="O15" s="65"/>
      <c r="P15" s="7"/>
      <c r="Q15"/>
      <c r="R15"/>
      <c r="T15" s="3"/>
    </row>
    <row r="16" spans="1:20" x14ac:dyDescent="0.2">
      <c r="A16" s="6"/>
      <c r="B16" s="65"/>
      <c r="C16" s="65"/>
      <c r="D16" s="65"/>
      <c r="E16" s="65"/>
      <c r="F16" s="65"/>
      <c r="G16" s="65"/>
      <c r="H16" s="65"/>
      <c r="I16" s="65"/>
      <c r="J16" s="65"/>
      <c r="K16" s="65"/>
      <c r="L16" s="65"/>
      <c r="M16" s="65"/>
      <c r="N16" s="65"/>
      <c r="O16" s="65"/>
      <c r="P16" s="7"/>
      <c r="Q16"/>
      <c r="R16"/>
      <c r="T16" s="3"/>
    </row>
    <row r="17" spans="1:19" x14ac:dyDescent="0.2">
      <c r="A17" s="6"/>
      <c r="B17" s="65"/>
      <c r="C17" s="65"/>
      <c r="D17" s="65"/>
      <c r="E17" s="65"/>
      <c r="F17" s="65"/>
      <c r="G17" s="65"/>
      <c r="H17" s="65"/>
      <c r="I17" s="65"/>
      <c r="J17" s="65"/>
      <c r="K17" s="65"/>
      <c r="L17" s="65"/>
      <c r="M17" s="65"/>
      <c r="N17" s="65"/>
      <c r="O17" s="65"/>
      <c r="P17" s="3"/>
      <c r="Q17"/>
      <c r="R17"/>
    </row>
    <row r="18" spans="1:19" x14ac:dyDescent="0.2">
      <c r="A18" s="6"/>
      <c r="B18" s="65"/>
      <c r="C18" s="65"/>
      <c r="D18" s="65"/>
      <c r="E18" s="65"/>
      <c r="F18" s="65"/>
      <c r="G18" s="65"/>
      <c r="H18" s="65"/>
      <c r="I18" s="65"/>
      <c r="J18" s="65"/>
      <c r="K18" s="65"/>
      <c r="L18" s="65"/>
      <c r="M18" s="65"/>
      <c r="N18" s="65"/>
      <c r="O18" s="65"/>
      <c r="P18" s="3"/>
      <c r="Q18" s="10"/>
      <c r="R18" s="10"/>
      <c r="S18" s="8"/>
    </row>
    <row r="19" spans="1:19" x14ac:dyDescent="0.2">
      <c r="A19" s="6"/>
      <c r="B19" s="65"/>
      <c r="C19" s="65"/>
      <c r="D19" s="65"/>
      <c r="E19" s="65"/>
      <c r="F19" s="65"/>
      <c r="G19" s="65"/>
      <c r="H19" s="65"/>
      <c r="I19" s="65"/>
      <c r="J19" s="65"/>
      <c r="K19" s="65"/>
      <c r="L19" s="65"/>
      <c r="M19" s="65"/>
      <c r="N19" s="65"/>
      <c r="O19" s="65"/>
      <c r="P19" s="3"/>
      <c r="Q19" s="3"/>
      <c r="R19" s="3"/>
    </row>
    <row r="20" spans="1:19" x14ac:dyDescent="0.2">
      <c r="A20" s="6"/>
      <c r="B20" s="65"/>
      <c r="C20" s="65"/>
      <c r="D20" s="65"/>
      <c r="E20" s="65"/>
      <c r="F20" s="65"/>
      <c r="G20" s="65"/>
      <c r="H20" s="65"/>
      <c r="I20" s="65"/>
      <c r="J20" s="65"/>
      <c r="K20" s="65"/>
      <c r="L20" s="65"/>
      <c r="M20" s="65"/>
      <c r="N20" s="65"/>
      <c r="O20" s="65"/>
      <c r="P20" s="3"/>
      <c r="Q20" s="3"/>
      <c r="R20" s="3"/>
    </row>
    <row r="21" spans="1:19" x14ac:dyDescent="0.2">
      <c r="A21" s="6"/>
      <c r="B21" s="65"/>
      <c r="C21" s="65"/>
      <c r="D21" s="65"/>
      <c r="E21" s="65"/>
      <c r="F21" s="65"/>
      <c r="G21" s="65"/>
      <c r="H21" s="65"/>
      <c r="I21" s="65"/>
      <c r="J21" s="65"/>
      <c r="K21" s="65"/>
      <c r="L21" s="65"/>
      <c r="M21" s="65"/>
      <c r="N21" s="65"/>
      <c r="O21" s="65"/>
      <c r="P21" s="3"/>
      <c r="Q21" s="3"/>
      <c r="R21" s="3"/>
    </row>
    <row r="22" spans="1:19" x14ac:dyDescent="0.2">
      <c r="A22" s="6"/>
      <c r="B22" s="65"/>
      <c r="C22" s="65"/>
      <c r="D22" s="65"/>
      <c r="E22" s="65"/>
      <c r="F22" s="65"/>
      <c r="G22" s="65"/>
      <c r="H22" s="65"/>
      <c r="I22" s="65"/>
      <c r="J22" s="65"/>
      <c r="K22" s="65"/>
      <c r="L22" s="65"/>
      <c r="M22" s="65"/>
      <c r="N22" s="65"/>
      <c r="O22" s="65"/>
      <c r="P22" s="3"/>
      <c r="Q22" s="3"/>
      <c r="R22" s="3"/>
    </row>
    <row r="23" spans="1:19" x14ac:dyDescent="0.2">
      <c r="A23" s="6"/>
      <c r="B23" s="65"/>
      <c r="C23" s="65"/>
      <c r="D23" s="65"/>
      <c r="E23" s="65"/>
      <c r="F23" s="65"/>
      <c r="G23" s="65"/>
      <c r="H23" s="65"/>
      <c r="I23" s="65"/>
      <c r="J23" s="65"/>
      <c r="K23" s="65"/>
      <c r="L23" s="65"/>
      <c r="M23" s="65"/>
      <c r="N23" s="65"/>
      <c r="O23" s="65"/>
      <c r="P23" s="3"/>
      <c r="Q23" s="3"/>
      <c r="R23" s="3"/>
    </row>
    <row r="24" spans="1:19" ht="12" customHeight="1" x14ac:dyDescent="0.2">
      <c r="A24" s="6"/>
      <c r="B24" s="65"/>
      <c r="C24" s="65"/>
      <c r="D24" s="65"/>
      <c r="E24" s="65"/>
      <c r="F24" s="65"/>
      <c r="G24" s="65"/>
      <c r="H24" s="65"/>
      <c r="I24" s="65"/>
      <c r="J24" s="65"/>
      <c r="K24" s="65"/>
      <c r="L24" s="65"/>
      <c r="M24" s="65"/>
      <c r="N24" s="65"/>
      <c r="O24" s="65"/>
      <c r="P24" s="3"/>
      <c r="Q24" s="3"/>
      <c r="R24" s="3"/>
    </row>
    <row r="25" spans="1:19" x14ac:dyDescent="0.2">
      <c r="A25" s="6"/>
      <c r="B25" s="65"/>
      <c r="C25" s="65"/>
      <c r="D25" s="65"/>
      <c r="E25" s="65"/>
      <c r="F25" s="65"/>
      <c r="G25" s="65"/>
      <c r="H25" s="65"/>
      <c r="I25" s="65"/>
      <c r="J25" s="65"/>
      <c r="K25" s="65"/>
      <c r="L25" s="65"/>
      <c r="M25" s="65"/>
      <c r="N25" s="65"/>
      <c r="O25" s="65"/>
      <c r="P25" s="3"/>
      <c r="Q25" s="3"/>
      <c r="R25" s="3"/>
    </row>
    <row r="26" spans="1:19" x14ac:dyDescent="0.2">
      <c r="A26" s="6"/>
      <c r="B26" s="65"/>
      <c r="C26" s="65"/>
      <c r="D26" s="65"/>
      <c r="E26" s="65"/>
      <c r="F26" s="65"/>
      <c r="G26" s="65"/>
      <c r="H26" s="65"/>
      <c r="I26" s="65"/>
      <c r="J26" s="65"/>
      <c r="K26" s="65"/>
      <c r="L26" s="65"/>
      <c r="M26" s="65"/>
      <c r="N26" s="65"/>
      <c r="O26" s="65"/>
      <c r="P26" s="3"/>
      <c r="Q26" s="3"/>
      <c r="R26" s="3"/>
    </row>
    <row r="27" spans="1:19" x14ac:dyDescent="0.2">
      <c r="A27" s="6"/>
      <c r="B27" s="65"/>
      <c r="C27" s="65"/>
      <c r="D27" s="65"/>
      <c r="E27" s="65"/>
      <c r="F27" s="65"/>
      <c r="G27" s="65"/>
      <c r="H27" s="65"/>
      <c r="I27" s="65"/>
      <c r="J27" s="65"/>
      <c r="K27" s="65"/>
      <c r="L27" s="65"/>
      <c r="M27" s="65"/>
      <c r="N27" s="65"/>
      <c r="O27" s="65"/>
      <c r="P27" s="3"/>
      <c r="Q27" s="3"/>
      <c r="R27" s="3"/>
    </row>
    <row r="28" spans="1:19" x14ac:dyDescent="0.2">
      <c r="A28" s="6"/>
      <c r="B28" s="65"/>
      <c r="C28" s="65"/>
      <c r="D28" s="65"/>
      <c r="E28" s="65"/>
      <c r="F28" s="65"/>
      <c r="G28" s="65"/>
      <c r="H28" s="65"/>
      <c r="I28" s="65"/>
      <c r="J28" s="65"/>
      <c r="K28" s="65"/>
      <c r="L28" s="65"/>
      <c r="M28" s="65"/>
      <c r="N28" s="65"/>
      <c r="O28" s="65"/>
      <c r="P28" s="3"/>
      <c r="Q28" s="3"/>
      <c r="R28" s="3"/>
    </row>
    <row r="29" spans="1:19" x14ac:dyDescent="0.2">
      <c r="A29" s="6"/>
      <c r="B29" s="65"/>
      <c r="C29" s="65"/>
      <c r="D29" s="65"/>
      <c r="E29" s="65"/>
      <c r="F29" s="65"/>
      <c r="G29" s="65"/>
      <c r="H29" s="65"/>
      <c r="I29" s="65"/>
      <c r="J29" s="65"/>
      <c r="K29" s="65"/>
      <c r="L29" s="65"/>
      <c r="M29" s="65"/>
      <c r="N29" s="65"/>
      <c r="O29" s="65"/>
      <c r="P29" s="3"/>
      <c r="Q29" s="3"/>
      <c r="R29" s="3"/>
    </row>
    <row r="30" spans="1:19" x14ac:dyDescent="0.2">
      <c r="A30" s="6"/>
      <c r="B30" s="65"/>
      <c r="C30" s="65"/>
      <c r="D30" s="65"/>
      <c r="E30" s="65"/>
      <c r="F30" s="65"/>
      <c r="G30" s="65"/>
      <c r="H30" s="65"/>
      <c r="I30" s="65"/>
      <c r="J30" s="65"/>
      <c r="K30" s="65"/>
      <c r="L30" s="65"/>
      <c r="M30" s="65"/>
      <c r="N30" s="65"/>
      <c r="O30" s="65"/>
      <c r="P30" s="3"/>
      <c r="Q30" s="3"/>
      <c r="R30" s="3"/>
    </row>
    <row r="31" spans="1:19" x14ac:dyDescent="0.2">
      <c r="A31" s="6"/>
      <c r="B31" s="65"/>
      <c r="C31" s="65"/>
      <c r="D31" s="65"/>
      <c r="E31" s="65"/>
      <c r="F31" s="65"/>
      <c r="G31" s="65"/>
      <c r="H31" s="65"/>
      <c r="I31" s="65"/>
      <c r="J31" s="65"/>
      <c r="K31" s="65"/>
      <c r="L31" s="65"/>
      <c r="M31" s="65"/>
      <c r="N31" s="65"/>
      <c r="O31" s="65"/>
      <c r="P31" s="3"/>
      <c r="Q31" s="3"/>
      <c r="R31" s="3"/>
    </row>
    <row r="32" spans="1:19" x14ac:dyDescent="0.2">
      <c r="A32" s="6"/>
      <c r="B32" s="65"/>
      <c r="C32" s="65"/>
      <c r="D32" s="65"/>
      <c r="E32" s="65"/>
      <c r="F32" s="65"/>
      <c r="G32" s="65"/>
      <c r="H32" s="65"/>
      <c r="I32" s="65"/>
      <c r="J32" s="65"/>
      <c r="K32" s="65"/>
      <c r="L32" s="65"/>
      <c r="M32" s="65"/>
      <c r="N32" s="65"/>
      <c r="O32" s="65"/>
      <c r="P32" s="3"/>
      <c r="Q32" s="3"/>
      <c r="R32" s="3"/>
    </row>
    <row r="33" spans="1:18" ht="10.199999999999999" customHeight="1" x14ac:dyDescent="0.2">
      <c r="A33" s="6"/>
      <c r="B33" s="65"/>
      <c r="C33" s="65"/>
      <c r="D33" s="65"/>
      <c r="E33" s="65"/>
      <c r="F33" s="65"/>
      <c r="G33" s="65"/>
      <c r="H33" s="65"/>
      <c r="I33" s="65"/>
      <c r="J33" s="65"/>
      <c r="K33" s="65"/>
      <c r="L33" s="65"/>
      <c r="M33" s="65"/>
      <c r="N33" s="65"/>
      <c r="O33" s="65"/>
      <c r="P33" s="3"/>
      <c r="Q33" s="3"/>
      <c r="R33" s="3"/>
    </row>
    <row r="34" spans="1:18" ht="8.4" customHeight="1" x14ac:dyDescent="0.2">
      <c r="A34" s="6"/>
      <c r="B34" s="65"/>
      <c r="C34" s="65"/>
      <c r="D34" s="65"/>
      <c r="E34" s="65"/>
      <c r="F34" s="65"/>
      <c r="G34" s="65"/>
      <c r="H34" s="65"/>
      <c r="I34" s="65"/>
      <c r="J34" s="65"/>
      <c r="K34" s="65"/>
      <c r="L34" s="65"/>
      <c r="M34" s="65"/>
      <c r="N34" s="65"/>
      <c r="O34" s="65"/>
      <c r="P34" s="3"/>
      <c r="Q34" s="3"/>
      <c r="R34" s="3"/>
    </row>
    <row r="35" spans="1:18" x14ac:dyDescent="0.2">
      <c r="B35" s="5"/>
      <c r="C35" s="5"/>
      <c r="D35" s="5"/>
      <c r="E35" s="5"/>
      <c r="F35" s="5"/>
      <c r="G35" s="5"/>
      <c r="H35" s="5"/>
      <c r="I35" s="5"/>
      <c r="J35" s="5"/>
      <c r="K35" s="5"/>
      <c r="L35" s="5"/>
      <c r="M35" s="5"/>
      <c r="N35" s="5"/>
      <c r="O35" s="5"/>
    </row>
    <row r="36" spans="1:18" x14ac:dyDescent="0.2">
      <c r="B36" s="4"/>
      <c r="C36" s="4"/>
      <c r="D36" s="4"/>
      <c r="E36" s="4"/>
      <c r="F36" s="4"/>
      <c r="G36" s="4"/>
      <c r="H36" s="4"/>
      <c r="I36" s="4"/>
      <c r="J36" s="4"/>
      <c r="K36" s="4"/>
      <c r="L36" s="4"/>
      <c r="M36" s="4"/>
      <c r="N36" s="4"/>
      <c r="O36" s="4"/>
    </row>
    <row r="37" spans="1:18" x14ac:dyDescent="0.2">
      <c r="D37" s="4"/>
      <c r="E37" s="4"/>
      <c r="F37" s="4"/>
      <c r="G37" s="4"/>
      <c r="H37" s="4"/>
      <c r="I37" s="4"/>
      <c r="J37" s="4"/>
      <c r="K37" s="4"/>
      <c r="L37" s="4"/>
      <c r="M37" s="4"/>
      <c r="N37" s="4"/>
      <c r="O37" s="4"/>
    </row>
    <row r="38" spans="1:18" x14ac:dyDescent="0.2">
      <c r="D38" s="4"/>
      <c r="E38" s="4"/>
      <c r="F38" s="4"/>
      <c r="G38" s="4"/>
      <c r="H38" s="4"/>
      <c r="I38" s="4"/>
      <c r="J38" s="4"/>
      <c r="K38" s="4"/>
      <c r="L38" s="4"/>
      <c r="M38" s="4"/>
      <c r="N38" s="4"/>
      <c r="O38" s="4"/>
    </row>
    <row r="39" spans="1:18" x14ac:dyDescent="0.2">
      <c r="D39" s="4"/>
      <c r="E39" s="4"/>
      <c r="F39" s="4"/>
      <c r="G39" s="4"/>
      <c r="H39" s="4"/>
      <c r="I39" s="4"/>
      <c r="J39" s="4"/>
      <c r="K39" s="4"/>
      <c r="L39" s="4"/>
      <c r="M39" s="4"/>
      <c r="N39" s="4"/>
      <c r="O39" s="4"/>
    </row>
    <row r="40" spans="1:18" x14ac:dyDescent="0.2">
      <c r="B40" s="4"/>
      <c r="C40" s="4"/>
      <c r="D40" s="4"/>
      <c r="E40" s="4"/>
      <c r="F40" s="4"/>
      <c r="G40" s="4"/>
      <c r="H40" s="4"/>
      <c r="I40" s="4"/>
      <c r="J40" s="4"/>
      <c r="K40" s="4"/>
      <c r="L40" s="4"/>
      <c r="M40" s="4"/>
      <c r="N40" s="4"/>
      <c r="O40" s="4"/>
    </row>
    <row r="41" spans="1:18" x14ac:dyDescent="0.2">
      <c r="B41" s="4"/>
      <c r="C41" s="4"/>
      <c r="D41" s="4"/>
      <c r="E41" s="4"/>
      <c r="F41" s="4"/>
      <c r="G41" s="4"/>
      <c r="H41" s="4"/>
      <c r="I41" s="4"/>
      <c r="J41" s="4"/>
      <c r="K41" s="4"/>
      <c r="L41" s="4"/>
      <c r="M41" s="4"/>
      <c r="N41" s="4"/>
      <c r="O41" s="4"/>
    </row>
    <row r="42" spans="1:18" x14ac:dyDescent="0.2">
      <c r="B42" s="4"/>
      <c r="C42" s="4"/>
      <c r="D42" s="4"/>
      <c r="E42" s="4"/>
      <c r="F42" s="4"/>
      <c r="G42" s="4"/>
      <c r="H42" s="4"/>
      <c r="I42" s="4"/>
      <c r="J42" s="4"/>
      <c r="K42" s="4"/>
      <c r="L42" s="4"/>
      <c r="M42" s="4"/>
      <c r="N42" s="4"/>
      <c r="O42" s="4"/>
    </row>
    <row r="43" spans="1:18" x14ac:dyDescent="0.2">
      <c r="B43" s="4"/>
      <c r="C43" s="4"/>
      <c r="D43" s="4"/>
      <c r="E43" s="4"/>
      <c r="F43" s="4"/>
      <c r="G43" s="4"/>
      <c r="H43" s="4"/>
      <c r="I43" s="4"/>
      <c r="J43" s="4"/>
      <c r="K43" s="4"/>
      <c r="L43" s="4"/>
      <c r="M43" s="4"/>
      <c r="N43" s="4"/>
      <c r="O43" s="4"/>
    </row>
    <row r="44" spans="1:18" x14ac:dyDescent="0.2">
      <c r="B44" s="4"/>
      <c r="C44" s="4"/>
      <c r="D44" s="4"/>
      <c r="E44" s="4"/>
      <c r="F44" s="4"/>
      <c r="G44" s="4"/>
      <c r="H44" s="4"/>
      <c r="I44" s="4"/>
      <c r="J44" s="4"/>
      <c r="K44" s="4"/>
      <c r="L44" s="4"/>
      <c r="M44" s="4"/>
      <c r="N44" s="4"/>
      <c r="O44" s="4"/>
    </row>
    <row r="45" spans="1:18" x14ac:dyDescent="0.2">
      <c r="B45" s="4"/>
      <c r="C45" s="4"/>
      <c r="D45" s="4"/>
      <c r="E45" s="4"/>
      <c r="F45" s="4"/>
      <c r="G45" s="4"/>
      <c r="H45" s="4"/>
      <c r="I45" s="4"/>
      <c r="J45" s="4"/>
      <c r="K45" s="4"/>
      <c r="L45" s="4"/>
      <c r="M45" s="4"/>
      <c r="N45" s="4"/>
      <c r="O45" s="4"/>
    </row>
    <row r="46" spans="1:18" x14ac:dyDescent="0.2">
      <c r="B46" s="4"/>
      <c r="C46" s="4"/>
      <c r="D46" s="4"/>
      <c r="E46" s="4"/>
      <c r="F46" s="4"/>
      <c r="G46" s="4"/>
      <c r="H46" s="4"/>
      <c r="I46" s="4"/>
      <c r="J46" s="4"/>
      <c r="K46" s="4"/>
      <c r="L46" s="4"/>
      <c r="M46" s="4"/>
      <c r="N46" s="4"/>
      <c r="O46" s="4"/>
    </row>
    <row r="47" spans="1:18" x14ac:dyDescent="0.2">
      <c r="B47" s="4"/>
      <c r="C47" s="4"/>
      <c r="D47" s="4"/>
      <c r="E47" s="4"/>
      <c r="F47" s="4"/>
      <c r="G47" s="4"/>
      <c r="H47" s="4"/>
      <c r="I47" s="4"/>
      <c r="J47" s="4"/>
      <c r="K47" s="4"/>
      <c r="L47" s="4"/>
      <c r="M47" s="4"/>
      <c r="N47" s="4"/>
      <c r="O47" s="4"/>
    </row>
    <row r="48" spans="1:18" x14ac:dyDescent="0.2">
      <c r="B48" s="4"/>
      <c r="C48" s="4"/>
      <c r="D48" s="4"/>
      <c r="E48" s="4"/>
      <c r="F48" s="4"/>
      <c r="G48" s="4"/>
      <c r="H48" s="4"/>
      <c r="I48" s="4"/>
      <c r="J48" s="4"/>
      <c r="K48" s="4"/>
      <c r="L48" s="4"/>
      <c r="M48" s="4"/>
      <c r="N48" s="4"/>
      <c r="O48" s="4"/>
    </row>
    <row r="49" spans="2:15" x14ac:dyDescent="0.2">
      <c r="B49" s="4"/>
      <c r="C49" s="4"/>
      <c r="D49" s="4"/>
      <c r="E49" s="4"/>
      <c r="F49" s="4"/>
      <c r="G49" s="4"/>
      <c r="H49" s="4"/>
      <c r="I49" s="4"/>
      <c r="J49" s="4"/>
      <c r="K49" s="4"/>
      <c r="L49" s="4"/>
      <c r="M49" s="4"/>
      <c r="N49" s="4"/>
      <c r="O49" s="4"/>
    </row>
    <row r="50" spans="2:15" x14ac:dyDescent="0.2">
      <c r="B50" s="4"/>
      <c r="C50" s="4"/>
      <c r="D50" s="4"/>
      <c r="E50" s="4"/>
      <c r="F50" s="4"/>
      <c r="G50" s="4"/>
      <c r="H50" s="4"/>
      <c r="I50" s="4"/>
      <c r="J50" s="4"/>
      <c r="K50" s="4"/>
      <c r="L50" s="4"/>
      <c r="M50" s="4"/>
      <c r="N50" s="4"/>
      <c r="O50" s="4"/>
    </row>
    <row r="51" spans="2:15" x14ac:dyDescent="0.2">
      <c r="B51" s="4"/>
      <c r="C51" s="4"/>
      <c r="D51" s="4"/>
      <c r="E51" s="4"/>
      <c r="F51" s="4"/>
      <c r="G51" s="4"/>
      <c r="H51" s="4"/>
      <c r="I51" s="4"/>
      <c r="J51" s="4"/>
      <c r="K51" s="4"/>
      <c r="L51" s="4"/>
      <c r="M51" s="4"/>
      <c r="N51" s="4"/>
      <c r="O51" s="4"/>
    </row>
    <row r="52" spans="2:15" x14ac:dyDescent="0.2">
      <c r="B52" s="4"/>
      <c r="C52" s="4"/>
      <c r="D52" s="4"/>
      <c r="E52" s="4"/>
      <c r="F52" s="4"/>
      <c r="G52" s="4"/>
      <c r="H52" s="4"/>
      <c r="I52" s="4"/>
      <c r="J52" s="4"/>
      <c r="K52" s="4"/>
      <c r="L52" s="4"/>
      <c r="M52" s="4"/>
      <c r="N52" s="4"/>
      <c r="O52" s="4"/>
    </row>
    <row r="53" spans="2:15" x14ac:dyDescent="0.2">
      <c r="B53" s="4"/>
      <c r="C53" s="4"/>
      <c r="D53" s="4"/>
      <c r="E53" s="4"/>
      <c r="F53" s="4"/>
      <c r="G53" s="4"/>
      <c r="H53" s="4"/>
      <c r="I53" s="4"/>
      <c r="J53" s="4"/>
      <c r="K53" s="4"/>
      <c r="L53" s="4"/>
      <c r="M53" s="4"/>
      <c r="N53" s="4"/>
      <c r="O53" s="4"/>
    </row>
    <row r="54" spans="2:15" x14ac:dyDescent="0.2">
      <c r="B54" s="4"/>
      <c r="C54" s="4"/>
      <c r="D54" s="4"/>
      <c r="E54" s="4"/>
      <c r="F54" s="4"/>
      <c r="G54" s="4"/>
      <c r="H54" s="4"/>
      <c r="I54" s="4"/>
      <c r="J54" s="4"/>
      <c r="K54" s="4"/>
      <c r="L54" s="4"/>
      <c r="M54" s="4"/>
      <c r="N54" s="4"/>
      <c r="O54" s="4"/>
    </row>
    <row r="55" spans="2:15" x14ac:dyDescent="0.2">
      <c r="B55" s="4"/>
      <c r="C55" s="4"/>
      <c r="D55" s="4"/>
      <c r="E55" s="4"/>
      <c r="F55" s="4"/>
      <c r="G55" s="4"/>
      <c r="H55" s="4"/>
      <c r="I55" s="4"/>
      <c r="J55" s="4"/>
      <c r="K55" s="4"/>
      <c r="L55" s="4"/>
      <c r="M55" s="4"/>
      <c r="N55" s="4"/>
      <c r="O55" s="4"/>
    </row>
    <row r="56" spans="2:15" x14ac:dyDescent="0.2">
      <c r="B56" s="4"/>
      <c r="C56" s="4"/>
      <c r="D56" s="4"/>
      <c r="E56" s="4"/>
      <c r="F56" s="4"/>
      <c r="G56" s="4"/>
      <c r="H56" s="4"/>
      <c r="I56" s="4"/>
      <c r="J56" s="4"/>
      <c r="K56" s="4"/>
      <c r="L56" s="4"/>
      <c r="M56" s="4"/>
      <c r="N56" s="4"/>
      <c r="O56" s="4"/>
    </row>
    <row r="57" spans="2:15" x14ac:dyDescent="0.2">
      <c r="B57" s="4"/>
      <c r="C57" s="4"/>
      <c r="D57" s="4"/>
      <c r="E57" s="4"/>
      <c r="F57" s="4"/>
      <c r="G57" s="4"/>
      <c r="H57" s="4"/>
      <c r="I57" s="4"/>
      <c r="J57" s="4"/>
      <c r="K57" s="4"/>
      <c r="L57" s="4"/>
      <c r="M57" s="4"/>
      <c r="N57" s="4"/>
      <c r="O57" s="4"/>
    </row>
    <row r="58" spans="2:15" x14ac:dyDescent="0.2">
      <c r="B58" s="4"/>
      <c r="C58" s="4"/>
      <c r="D58" s="4"/>
      <c r="E58" s="4"/>
      <c r="F58" s="4"/>
      <c r="G58" s="4"/>
      <c r="H58" s="4"/>
      <c r="I58" s="4"/>
      <c r="J58" s="4"/>
      <c r="K58" s="4"/>
      <c r="L58" s="4"/>
      <c r="M58" s="4"/>
      <c r="N58" s="4"/>
      <c r="O58" s="4"/>
    </row>
    <row r="59" spans="2:15" x14ac:dyDescent="0.2">
      <c r="B59" s="4"/>
      <c r="C59" s="4"/>
      <c r="D59" s="4"/>
      <c r="E59" s="4"/>
      <c r="F59" s="4"/>
      <c r="G59" s="4"/>
      <c r="H59" s="4"/>
      <c r="I59" s="4"/>
      <c r="J59" s="4"/>
      <c r="K59" s="4"/>
      <c r="L59" s="4"/>
      <c r="M59" s="4"/>
      <c r="N59" s="4"/>
      <c r="O59" s="4"/>
    </row>
    <row r="60" spans="2:15" x14ac:dyDescent="0.2">
      <c r="B60" s="4"/>
      <c r="C60" s="4"/>
      <c r="D60" s="4"/>
      <c r="E60" s="4"/>
      <c r="F60" s="4"/>
      <c r="G60" s="4"/>
      <c r="H60" s="4"/>
      <c r="I60" s="4"/>
      <c r="J60" s="4"/>
      <c r="K60" s="4"/>
      <c r="L60" s="4"/>
      <c r="M60" s="4"/>
      <c r="N60" s="4"/>
      <c r="O60" s="4"/>
    </row>
    <row r="61" spans="2:15" x14ac:dyDescent="0.2">
      <c r="B61" s="4"/>
      <c r="C61" s="4"/>
      <c r="D61" s="4"/>
      <c r="E61" s="4"/>
      <c r="F61" s="4"/>
      <c r="G61" s="4"/>
      <c r="H61" s="4"/>
      <c r="I61" s="4"/>
      <c r="J61" s="4"/>
      <c r="K61" s="4"/>
      <c r="L61" s="4"/>
      <c r="M61" s="4"/>
      <c r="N61" s="4"/>
      <c r="O61" s="4"/>
    </row>
    <row r="62" spans="2:15" x14ac:dyDescent="0.2">
      <c r="B62" s="4"/>
      <c r="C62" s="4"/>
      <c r="D62" s="4"/>
      <c r="E62" s="4"/>
      <c r="F62" s="4"/>
      <c r="G62" s="4"/>
      <c r="H62" s="4"/>
      <c r="I62" s="4"/>
      <c r="J62" s="4"/>
      <c r="K62" s="4"/>
      <c r="L62" s="4"/>
      <c r="M62" s="4"/>
      <c r="N62" s="4"/>
      <c r="O62" s="4"/>
    </row>
    <row r="63" spans="2:15" x14ac:dyDescent="0.2">
      <c r="B63" s="4"/>
      <c r="C63" s="4"/>
      <c r="D63" s="4"/>
      <c r="E63" s="4"/>
      <c r="F63" s="4"/>
      <c r="G63" s="4"/>
      <c r="H63" s="4"/>
      <c r="I63" s="4"/>
      <c r="J63" s="4"/>
      <c r="K63" s="4"/>
      <c r="L63" s="4"/>
      <c r="M63" s="4"/>
      <c r="N63" s="4"/>
      <c r="O63" s="4"/>
    </row>
    <row r="64" spans="2:15" x14ac:dyDescent="0.2">
      <c r="B64" s="4"/>
      <c r="C64" s="4"/>
      <c r="D64" s="4"/>
      <c r="E64" s="4"/>
      <c r="F64" s="4"/>
      <c r="G64" s="4"/>
      <c r="H64" s="4"/>
      <c r="I64" s="4"/>
      <c r="J64" s="4"/>
      <c r="K64" s="4"/>
      <c r="L64" s="4"/>
      <c r="M64" s="4"/>
      <c r="N64" s="4"/>
      <c r="O64" s="4"/>
    </row>
    <row r="65" spans="2:15" x14ac:dyDescent="0.2">
      <c r="B65" s="4"/>
      <c r="C65" s="4"/>
      <c r="D65" s="4"/>
      <c r="E65" s="4"/>
      <c r="F65" s="4"/>
      <c r="G65" s="4"/>
      <c r="H65" s="4"/>
      <c r="I65" s="4"/>
      <c r="J65" s="4"/>
      <c r="K65" s="4"/>
      <c r="L65" s="4"/>
      <c r="M65" s="4"/>
      <c r="N65" s="4"/>
      <c r="O65" s="4"/>
    </row>
    <row r="66" spans="2:15" x14ac:dyDescent="0.2">
      <c r="B66" s="4"/>
      <c r="C66" s="4"/>
      <c r="D66" s="4"/>
      <c r="E66" s="4"/>
      <c r="F66" s="4"/>
      <c r="G66" s="4"/>
      <c r="H66" s="4"/>
      <c r="I66" s="4"/>
      <c r="J66" s="4"/>
      <c r="K66" s="4"/>
      <c r="L66" s="4"/>
      <c r="M66" s="4"/>
      <c r="N66" s="4"/>
      <c r="O66" s="4"/>
    </row>
  </sheetData>
  <sheetProtection algorithmName="SHA-512" hashValue="4NQ2UB1MztFUW9GDr+w8F9Z1LUSijyrDLNy9uEXEKCzJOd+Np55rzUe0L/r1q4JpC2klgKM36V6GLq/UcqVfHw==" saltValue="gK6ohwVOZIlnWyznIVwKzQ==" spinCount="100000" sheet="1" objects="1" scenarios="1"/>
  <mergeCells count="2">
    <mergeCell ref="B3:O7"/>
    <mergeCell ref="B10:O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Y39"/>
  <sheetViews>
    <sheetView showGridLines="0" tabSelected="1" topLeftCell="A10" zoomScaleNormal="100" workbookViewId="0">
      <selection activeCell="E19" sqref="E19"/>
    </sheetView>
  </sheetViews>
  <sheetFormatPr defaultColWidth="9" defaultRowHeight="12.6" x14ac:dyDescent="0.2"/>
  <cols>
    <col min="1" max="1" width="3.8984375" style="12" customWidth="1"/>
    <col min="2" max="2" width="21" style="12" customWidth="1"/>
    <col min="3" max="3" width="65.19921875" style="13" customWidth="1"/>
    <col min="4" max="4" width="10.69921875" style="14" customWidth="1"/>
    <col min="5" max="5" width="10.59765625" style="14" customWidth="1"/>
    <col min="6" max="6" width="13.3984375" style="15" customWidth="1"/>
    <col min="7" max="7" width="11" style="12" customWidth="1"/>
    <col min="8" max="8" width="4.09765625" style="12" customWidth="1"/>
    <col min="9" max="9" width="18.5" style="12" customWidth="1"/>
    <col min="10" max="10" width="24.5" style="12" customWidth="1"/>
    <col min="11" max="16384" width="9" style="12"/>
  </cols>
  <sheetData>
    <row r="1" spans="1:25" x14ac:dyDescent="0.2">
      <c r="Y1" s="16"/>
    </row>
    <row r="2" spans="1:25" x14ac:dyDescent="0.2">
      <c r="B2" s="17"/>
      <c r="C2" s="18"/>
      <c r="Y2" s="16"/>
    </row>
    <row r="3" spans="1:25" x14ac:dyDescent="0.2">
      <c r="A3" s="19"/>
      <c r="B3" s="20" t="s">
        <v>0</v>
      </c>
      <c r="C3" s="66"/>
      <c r="D3" s="67"/>
      <c r="E3" s="68"/>
    </row>
    <row r="4" spans="1:25" x14ac:dyDescent="0.2">
      <c r="B4" s="21"/>
      <c r="C4" s="22"/>
    </row>
    <row r="5" spans="1:25" x14ac:dyDescent="0.2">
      <c r="A5" s="19"/>
      <c r="B5" s="72"/>
      <c r="C5" s="73"/>
      <c r="D5" s="23"/>
    </row>
    <row r="6" spans="1:25" ht="13.5" customHeight="1" x14ac:dyDescent="0.2">
      <c r="A6" s="19"/>
      <c r="B6" s="76" t="s">
        <v>30</v>
      </c>
      <c r="C6" s="77"/>
      <c r="D6" s="24"/>
      <c r="E6" s="25"/>
      <c r="F6" s="26"/>
    </row>
    <row r="7" spans="1:25" x14ac:dyDescent="0.2">
      <c r="A7" s="19"/>
      <c r="B7" s="78"/>
      <c r="C7" s="79"/>
      <c r="D7" s="24"/>
      <c r="E7" s="27"/>
      <c r="F7" s="28"/>
    </row>
    <row r="8" spans="1:25" x14ac:dyDescent="0.2">
      <c r="A8" s="19"/>
      <c r="B8" s="78"/>
      <c r="C8" s="79"/>
      <c r="D8" s="29"/>
      <c r="E8" s="69" t="s">
        <v>1</v>
      </c>
      <c r="F8" s="71"/>
      <c r="G8" s="30"/>
    </row>
    <row r="9" spans="1:25" x14ac:dyDescent="0.2">
      <c r="A9" s="19"/>
      <c r="B9" s="78"/>
      <c r="C9" s="79"/>
      <c r="D9" s="29"/>
      <c r="E9" s="31" t="s">
        <v>37</v>
      </c>
      <c r="F9" s="32"/>
      <c r="G9" s="30"/>
    </row>
    <row r="10" spans="1:25" x14ac:dyDescent="0.2">
      <c r="A10" s="19"/>
      <c r="B10" s="78"/>
      <c r="C10" s="79"/>
      <c r="D10" s="29"/>
      <c r="E10" s="31" t="s">
        <v>38</v>
      </c>
      <c r="F10" s="32"/>
      <c r="G10" s="30"/>
    </row>
    <row r="11" spans="1:25" x14ac:dyDescent="0.2">
      <c r="A11" s="19"/>
      <c r="B11" s="78"/>
      <c r="C11" s="79"/>
      <c r="D11" s="29"/>
      <c r="E11" s="33" t="s">
        <v>39</v>
      </c>
      <c r="F11" s="34"/>
      <c r="G11" s="30"/>
    </row>
    <row r="12" spans="1:25" x14ac:dyDescent="0.2">
      <c r="A12" s="19"/>
      <c r="B12" s="78"/>
      <c r="C12" s="79"/>
      <c r="D12" s="24"/>
      <c r="E12" s="35"/>
      <c r="F12" s="36"/>
    </row>
    <row r="13" spans="1:25" x14ac:dyDescent="0.2">
      <c r="A13" s="19"/>
      <c r="B13" s="78"/>
      <c r="C13" s="79"/>
      <c r="D13" s="24"/>
      <c r="E13" s="25"/>
      <c r="F13" s="26"/>
    </row>
    <row r="14" spans="1:25" ht="57.6" customHeight="1" x14ac:dyDescent="0.2">
      <c r="A14" s="19"/>
      <c r="B14" s="78"/>
      <c r="C14" s="79"/>
      <c r="D14" s="24"/>
      <c r="E14" s="25"/>
      <c r="F14" s="26"/>
    </row>
    <row r="15" spans="1:25" x14ac:dyDescent="0.2">
      <c r="A15" s="19"/>
      <c r="B15" s="80"/>
      <c r="C15" s="81"/>
      <c r="D15" s="24"/>
      <c r="E15" s="25"/>
      <c r="F15" s="26"/>
    </row>
    <row r="16" spans="1:25" ht="13.2" thickBot="1" x14ac:dyDescent="0.25">
      <c r="A16" s="19"/>
      <c r="B16" s="21"/>
      <c r="C16" s="22"/>
      <c r="D16" s="37"/>
      <c r="E16" s="37"/>
      <c r="F16" s="38"/>
    </row>
    <row r="17" spans="1:11" ht="23.4" thickTop="1" x14ac:dyDescent="0.2">
      <c r="B17" s="39" t="s">
        <v>2</v>
      </c>
      <c r="C17" s="39" t="s">
        <v>3</v>
      </c>
      <c r="D17" s="39" t="s">
        <v>4</v>
      </c>
      <c r="E17" s="39" t="s">
        <v>5</v>
      </c>
      <c r="F17" s="39" t="s">
        <v>6</v>
      </c>
      <c r="G17" s="39" t="s">
        <v>7</v>
      </c>
    </row>
    <row r="18" spans="1:11" x14ac:dyDescent="0.2">
      <c r="A18" s="19"/>
      <c r="B18" s="69" t="s">
        <v>8</v>
      </c>
      <c r="C18" s="70"/>
      <c r="D18" s="70"/>
      <c r="E18" s="70"/>
      <c r="F18" s="70"/>
      <c r="G18" s="71"/>
      <c r="H18" s="19"/>
      <c r="I18" s="69" t="s">
        <v>9</v>
      </c>
      <c r="J18" s="71"/>
      <c r="K18" s="30"/>
    </row>
    <row r="19" spans="1:11" ht="75.599999999999994" x14ac:dyDescent="0.2">
      <c r="A19" s="19"/>
      <c r="B19" s="40" t="s">
        <v>10</v>
      </c>
      <c r="C19" s="41" t="s">
        <v>36</v>
      </c>
      <c r="D19" s="42" t="s">
        <v>11</v>
      </c>
      <c r="E19" s="11"/>
      <c r="F19" s="43">
        <f>IF(E19=PvW!$E$9,G19,IF(E19=PvW!$E$10,G19*50%,0))</f>
        <v>0</v>
      </c>
      <c r="G19" s="42">
        <v>34</v>
      </c>
      <c r="H19" s="19"/>
      <c r="I19" s="44" t="s">
        <v>43</v>
      </c>
      <c r="J19" s="94" t="s">
        <v>42</v>
      </c>
      <c r="K19" s="30"/>
    </row>
    <row r="20" spans="1:11" x14ac:dyDescent="0.2">
      <c r="A20" s="19"/>
      <c r="B20" s="69" t="s">
        <v>12</v>
      </c>
      <c r="C20" s="70"/>
      <c r="D20" s="70"/>
      <c r="E20" s="70"/>
      <c r="F20" s="70"/>
      <c r="G20" s="71"/>
      <c r="I20" s="45"/>
    </row>
    <row r="21" spans="1:11" ht="24" x14ac:dyDescent="0.2">
      <c r="A21" s="19"/>
      <c r="B21" s="40" t="s">
        <v>13</v>
      </c>
      <c r="C21" s="41" t="s">
        <v>14</v>
      </c>
      <c r="D21" s="42" t="s">
        <v>11</v>
      </c>
      <c r="E21" s="11"/>
      <c r="F21" s="43">
        <f>IF(E21=PvW!$E$9,G21,IF(E21=PvW!$E$10,G21*50%,0))</f>
        <v>0</v>
      </c>
      <c r="G21" s="42">
        <v>34</v>
      </c>
    </row>
    <row r="22" spans="1:11" ht="24" x14ac:dyDescent="0.2">
      <c r="A22" s="19"/>
      <c r="B22" s="40" t="s">
        <v>15</v>
      </c>
      <c r="C22" s="41" t="s">
        <v>16</v>
      </c>
      <c r="D22" s="42" t="s">
        <v>11</v>
      </c>
      <c r="E22" s="11"/>
      <c r="F22" s="43">
        <f>IF(E22=PvW!$E$9,G22,IF(E22=PvW!$E$10,G22*50%,0))</f>
        <v>0</v>
      </c>
      <c r="G22" s="42">
        <v>34</v>
      </c>
    </row>
    <row r="23" spans="1:11" ht="24" x14ac:dyDescent="0.2">
      <c r="A23" s="19"/>
      <c r="B23" s="40" t="s">
        <v>17</v>
      </c>
      <c r="C23" s="41" t="s">
        <v>18</v>
      </c>
      <c r="D23" s="42" t="s">
        <v>11</v>
      </c>
      <c r="E23" s="11"/>
      <c r="F23" s="43">
        <f>IF(E23=PvW!$E$9,G23,IF(E23=PvW!$E$10,G23*50%,0))</f>
        <v>0</v>
      </c>
      <c r="G23" s="42">
        <v>34</v>
      </c>
    </row>
    <row r="24" spans="1:11" ht="24" x14ac:dyDescent="0.2">
      <c r="A24" s="19"/>
      <c r="B24" s="40" t="s">
        <v>19</v>
      </c>
      <c r="C24" s="41" t="s">
        <v>20</v>
      </c>
      <c r="D24" s="42" t="s">
        <v>21</v>
      </c>
      <c r="E24" s="11"/>
      <c r="F24" s="43">
        <f>IF(E24=PvW!$E$9,G24,IF(E24=PvW!$E$10,G24*50%,0))</f>
        <v>0</v>
      </c>
      <c r="G24" s="42">
        <v>10</v>
      </c>
    </row>
    <row r="25" spans="1:11" ht="24" x14ac:dyDescent="0.2">
      <c r="A25" s="19"/>
      <c r="B25" s="40" t="s">
        <v>22</v>
      </c>
      <c r="C25" s="41" t="s">
        <v>23</v>
      </c>
      <c r="D25" s="42" t="s">
        <v>21</v>
      </c>
      <c r="E25" s="11"/>
      <c r="F25" s="43">
        <f>IF(E25=PvW!$E$9,G25,IF(E25=PvW!$E$10,G25*50%,0))</f>
        <v>0</v>
      </c>
      <c r="G25" s="42">
        <v>10</v>
      </c>
    </row>
    <row r="26" spans="1:11" x14ac:dyDescent="0.2">
      <c r="A26" s="19"/>
      <c r="B26" s="69" t="s">
        <v>24</v>
      </c>
      <c r="C26" s="70"/>
      <c r="D26" s="70"/>
      <c r="E26" s="70"/>
      <c r="F26" s="70"/>
      <c r="G26" s="71"/>
    </row>
    <row r="27" spans="1:11" ht="91.2" x14ac:dyDescent="0.2">
      <c r="A27" s="19"/>
      <c r="B27" s="46" t="s">
        <v>25</v>
      </c>
      <c r="C27" s="47" t="s">
        <v>26</v>
      </c>
      <c r="D27" s="42" t="s">
        <v>11</v>
      </c>
      <c r="E27" s="11"/>
      <c r="F27" s="43">
        <f>IF(E27=PvW!$E$9,G27,IF(E27=PvW!$E$10,G27*50%,0))</f>
        <v>0</v>
      </c>
      <c r="G27" s="42">
        <v>34</v>
      </c>
    </row>
    <row r="28" spans="1:11" ht="34.799999999999997" thickBot="1" x14ac:dyDescent="0.25">
      <c r="A28" s="19"/>
      <c r="B28" s="46" t="s">
        <v>27</v>
      </c>
      <c r="C28" s="47" t="s">
        <v>28</v>
      </c>
      <c r="D28" s="42" t="s">
        <v>21</v>
      </c>
      <c r="E28" s="11"/>
      <c r="F28" s="43">
        <f>IF(E28=PvW!$E$9,G28,IF(E28=PvW!$E$10,G28*50%,0))</f>
        <v>0</v>
      </c>
      <c r="G28" s="42">
        <v>10</v>
      </c>
    </row>
    <row r="29" spans="1:11" ht="33.6" customHeight="1" thickBot="1" x14ac:dyDescent="0.25">
      <c r="B29" s="48"/>
      <c r="C29" s="48"/>
      <c r="D29" s="48"/>
      <c r="E29" s="49" t="s">
        <v>29</v>
      </c>
      <c r="F29" s="50">
        <f>SUM(F19:F28)</f>
        <v>0</v>
      </c>
      <c r="G29" s="48"/>
    </row>
    <row r="30" spans="1:11" ht="23.25" customHeight="1" thickBot="1" x14ac:dyDescent="0.25"/>
    <row r="31" spans="1:11" ht="14.4" thickBot="1" x14ac:dyDescent="0.25">
      <c r="B31" s="74" t="s">
        <v>35</v>
      </c>
      <c r="C31" s="75"/>
      <c r="D31" s="75"/>
      <c r="E31" s="75"/>
    </row>
    <row r="32" spans="1:11" ht="14.4" thickBot="1" x14ac:dyDescent="0.25">
      <c r="B32" s="51" t="s">
        <v>0</v>
      </c>
      <c r="C32" s="85"/>
      <c r="D32" s="86"/>
      <c r="E32" s="87"/>
    </row>
    <row r="33" spans="2:5" ht="15" thickBot="1" x14ac:dyDescent="0.25">
      <c r="B33" s="52" t="s">
        <v>31</v>
      </c>
      <c r="C33" s="88"/>
      <c r="D33" s="89"/>
      <c r="E33" s="90"/>
    </row>
    <row r="34" spans="2:5" ht="15" thickBot="1" x14ac:dyDescent="0.25">
      <c r="B34" s="52" t="s">
        <v>32</v>
      </c>
      <c r="C34" s="88"/>
      <c r="D34" s="89"/>
      <c r="E34" s="90"/>
    </row>
    <row r="35" spans="2:5" ht="15" thickBot="1" x14ac:dyDescent="0.25">
      <c r="B35" s="52" t="s">
        <v>33</v>
      </c>
      <c r="C35" s="91"/>
      <c r="D35" s="92"/>
      <c r="E35" s="93"/>
    </row>
    <row r="36" spans="2:5" ht="15" thickBot="1" x14ac:dyDescent="0.25">
      <c r="B36" s="52" t="s">
        <v>34</v>
      </c>
      <c r="C36" s="82"/>
      <c r="D36" s="83"/>
      <c r="E36" s="84"/>
    </row>
    <row r="37" spans="2:5" x14ac:dyDescent="0.2">
      <c r="D37" s="53"/>
    </row>
    <row r="38" spans="2:5" x14ac:dyDescent="0.2">
      <c r="D38" s="54"/>
    </row>
    <row r="39" spans="2:5" ht="19.8" x14ac:dyDescent="0.3">
      <c r="D39" s="55"/>
    </row>
  </sheetData>
  <sheetProtection algorithmName="SHA-512" hashValue="80uJudw4J2XZ9FbMs0oTcgzZpFZG6bIB8r7HwH/gJY7rLmRlk7Znvqss9pIYP/ZoEH8KHX3IuFa0rdYdaxrCsg==" saltValue="ac5YSNd89YbPVpnGDjLrVg==" spinCount="100000" sheet="1" objects="1" scenarios="1" selectLockedCells="1"/>
  <mergeCells count="14">
    <mergeCell ref="I18:J18"/>
    <mergeCell ref="C36:E36"/>
    <mergeCell ref="C32:E32"/>
    <mergeCell ref="C33:E33"/>
    <mergeCell ref="C34:E34"/>
    <mergeCell ref="C35:E35"/>
    <mergeCell ref="C3:E3"/>
    <mergeCell ref="B18:G18"/>
    <mergeCell ref="B5:C5"/>
    <mergeCell ref="B20:G20"/>
    <mergeCell ref="B31:E31"/>
    <mergeCell ref="B26:G26"/>
    <mergeCell ref="E8:F8"/>
    <mergeCell ref="B6:C15"/>
  </mergeCells>
  <conditionalFormatting sqref="D39">
    <cfRule type="expression" dxfId="1" priority="1" stopIfTrue="1">
      <formula>LEFT(D39,43)="alle geel gemarkeerde velden zijn ingevoerd"</formula>
    </cfRule>
    <cfRule type="expression" dxfId="0" priority="2" stopIfTrue="1">
      <formula>LEFT(D39,48)="niet alle geel gemarkeerde velden zijn ingevoerd"</formula>
    </cfRule>
  </conditionalFormatting>
  <dataValidations count="1">
    <dataValidation type="list" allowBlank="1" showInputMessage="1" showErrorMessage="1" sqref="E19 E21:E25 E27:E28" xr:uid="{5F12E91B-8E48-4321-94E2-163F5284F405}">
      <formula1>$E$9:$E$11</formula1>
    </dataValidation>
  </dataValidations>
  <pageMargins left="0.25" right="0.25" top="0.75" bottom="0.75" header="0.3" footer="0.3"/>
  <pageSetup paperSize="9" scale="4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8C44EB96F95549B0721920083FDF40" ma:contentTypeVersion="18" ma:contentTypeDescription="Een nieuw document maken." ma:contentTypeScope="" ma:versionID="d816162e82bed7cdff65f6c79811ce17">
  <xsd:schema xmlns:xsd="http://www.w3.org/2001/XMLSchema" xmlns:xs="http://www.w3.org/2001/XMLSchema" xmlns:p="http://schemas.microsoft.com/office/2006/metadata/properties" xmlns:ns2="0a7c1ab9-b728-447d-87c8-86520a52e639" xmlns:ns3="103da883-23ce-4a9f-b59e-52031f6bfa15" xmlns:ns4="e3b41d82-52ca-4a19-915b-c2ecb7a6ddff" targetNamespace="http://schemas.microsoft.com/office/2006/metadata/properties" ma:root="true" ma:fieldsID="d23f203ba3cdb20e303aa1c13375c8fc" ns2:_="" ns3:_="" ns4:_="">
    <xsd:import namespace="0a7c1ab9-b728-447d-87c8-86520a52e639"/>
    <xsd:import namespace="103da883-23ce-4a9f-b59e-52031f6bfa15"/>
    <xsd:import namespace="e3b41d82-52ca-4a19-915b-c2ecb7a6ddf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7c1ab9-b728-447d-87c8-86520a52e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b7dab5a-b7ec-445a-a7df-0f0d6bfd505a"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3da883-23ce-4a9f-b59e-52031f6bfa1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b41d82-52ca-4a19-915b-c2ecb7a6ddf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fa86566-3988-420b-a93b-ea730846454a}" ma:internalName="TaxCatchAll" ma:showField="CatchAllData" ma:web="e3b41d82-52ca-4a19-915b-c2ecb7a6dd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3b41d82-52ca-4a19-915b-c2ecb7a6ddff" xsi:nil="true"/>
    <lcf76f155ced4ddcb4097134ff3c332f xmlns="0a7c1ab9-b728-447d-87c8-86520a52e6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2.xml><?xml version="1.0" encoding="utf-8"?>
<ds:datastoreItem xmlns:ds="http://schemas.openxmlformats.org/officeDocument/2006/customXml" ds:itemID="{49168A18-4681-4695-AA5B-3C6A3F91F0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7c1ab9-b728-447d-87c8-86520a52e639"/>
    <ds:schemaRef ds:uri="103da883-23ce-4a9f-b59e-52031f6bfa15"/>
    <ds:schemaRef ds:uri="e3b41d82-52ca-4a19-915b-c2ecb7a6dd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CED19A-820E-4863-B393-5D9FD756E6C2}">
  <ds:schemaRefs>
    <ds:schemaRef ds:uri="http://schemas.microsoft.com/office/2006/documentManagement/types"/>
    <ds:schemaRef ds:uri="0a7c1ab9-b728-447d-87c8-86520a52e639"/>
    <ds:schemaRef ds:uri="http://purl.org/dc/elements/1.1/"/>
    <ds:schemaRef ds:uri="http://schemas.microsoft.com/office/infopath/2007/PartnerControls"/>
    <ds:schemaRef ds:uri="103da883-23ce-4a9f-b59e-52031f6bfa15"/>
    <ds:schemaRef ds:uri="http://schemas.microsoft.com/office/2006/metadata/properties"/>
    <ds:schemaRef ds:uri="http://purl.org/dc/terms/"/>
    <ds:schemaRef ds:uri="http://schemas.openxmlformats.org/package/2006/metadata/core-properties"/>
    <ds:schemaRef ds:uri="e3b41d82-52ca-4a19-915b-c2ecb7a6ddf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PvW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D.Post@Lelystad.nl;e.sanders@lelystad.nl</dc:creator>
  <cp:keywords>501</cp:keywords>
  <dc:description/>
  <cp:lastModifiedBy>Veen, JJF van (Jos)</cp:lastModifiedBy>
  <cp:revision/>
  <dcterms:created xsi:type="dcterms:W3CDTF">2020-12-29T16:21:12Z</dcterms:created>
  <dcterms:modified xsi:type="dcterms:W3CDTF">2023-11-22T20:04:39Z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0x010100ED8C44EB96F95549B0721920083FDF40</vt:lpwstr>
  </property>
  <property fmtid="{D5CDD505-2E9C-101B-9397-08002B2CF9AE}" pid="3" name="MediaServiceImageTags">
    <vt:lpwstr/>
  </property>
</Properties>
</file>