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aevesbv-my.sharepoint.com/personal/len_varela_hetnic_nl/Documents/Documenten/6. Projecten cq Detacheringen/1. AMC/2. Broodbuffetwagens (BBW)/13h. Stukken te publiceren op TenderNed (vrij 13 september 2024)/"/>
    </mc:Choice>
  </mc:AlternateContent>
  <xr:revisionPtr revIDLastSave="0" documentId="14_{C3C3CE38-BEAB-40EA-AABD-70985FA30EAF}" xr6:coauthVersionLast="47" xr6:coauthVersionMax="47" xr10:uidLastSave="{00000000-0000-0000-0000-000000000000}"/>
  <bookViews>
    <workbookView xWindow="-108" yWindow="-108" windowWidth="23256" windowHeight="12576" xr2:uid="{7543E298-FEAE-45AB-A4AA-9291DCAB0E08}"/>
  </bookViews>
  <sheets>
    <sheet name="Prijzenblad " sheetId="1" r:id="rId1"/>
    <sheet name="Toelichti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E12" i="1"/>
  <c r="E37" i="1"/>
  <c r="E21" i="1"/>
  <c r="E24" i="1"/>
  <c r="E30" i="1"/>
  <c r="E31" i="1"/>
  <c r="E32" i="1"/>
  <c r="E33" i="1"/>
  <c r="E34" i="1"/>
  <c r="E35" i="1"/>
  <c r="E36" i="1"/>
  <c r="E29" i="1"/>
  <c r="E17" i="1"/>
  <c r="E6" i="1"/>
  <c r="E13" i="1" s="1"/>
  <c r="E39" i="1" l="1"/>
  <c r="E41" i="1" s="1"/>
  <c r="E45" i="1" s="1"/>
</calcChain>
</file>

<file path=xl/sharedStrings.xml><?xml version="1.0" encoding="utf-8"?>
<sst xmlns="http://schemas.openxmlformats.org/spreadsheetml/2006/main" count="64" uniqueCount="52">
  <si>
    <t>Naam Inschrijver</t>
  </si>
  <si>
    <t>Merk</t>
  </si>
  <si>
    <t>Type</t>
  </si>
  <si>
    <t>Nettoprijs/stuk (€)</t>
  </si>
  <si>
    <t>Aantal</t>
  </si>
  <si>
    <t>Totaalprijs (€)</t>
  </si>
  <si>
    <t>Subtotaal A</t>
  </si>
  <si>
    <t>Onderdeel B - Onderhoud (preventief)</t>
  </si>
  <si>
    <t>48 BBW's * 10 jaar</t>
  </si>
  <si>
    <t>Onderdeel B - Onderhoud (correctief)</t>
  </si>
  <si>
    <t>Inschatting aantal ritten in 10 jaar voor 48 BBW's</t>
  </si>
  <si>
    <t>1.</t>
  </si>
  <si>
    <t>Voorrijkosten bij correctief onderhoud 
(op werkdagen 08:00uur - 17:00 uur)</t>
  </si>
  <si>
    <t>Inschatting aantal uren in 10 jaar voor 48 BBW's</t>
  </si>
  <si>
    <t>2.</t>
  </si>
  <si>
    <t>Uurtarief bij correctief onderhoud 
(op werkdagen 08:00uur - 17:00 uur)</t>
  </si>
  <si>
    <t>3.</t>
  </si>
  <si>
    <t>Materiaalkosten meest 
voorkomende onderdelen</t>
  </si>
  <si>
    <t>A)</t>
  </si>
  <si>
    <t>Aandrijving</t>
  </si>
  <si>
    <t>Aandrijfmotor (met relais)</t>
  </si>
  <si>
    <t>Printplaat aandrijfmotor</t>
  </si>
  <si>
    <t>Accu (lithium)</t>
  </si>
  <si>
    <t>Accu (gel)</t>
  </si>
  <si>
    <t>Acculader</t>
  </si>
  <si>
    <t>Spiraal snoer</t>
  </si>
  <si>
    <t>Aandrijfwiel</t>
  </si>
  <si>
    <t>Wiel (zwenk)</t>
  </si>
  <si>
    <t>Subtotaal B</t>
  </si>
  <si>
    <t>Inschrijfprijs (A+B)</t>
  </si>
  <si>
    <t>Handtekening rechtsgeldig vertegenwoordiger</t>
  </si>
  <si>
    <t>Bedrijfsnaam:</t>
  </si>
  <si>
    <t>Handtekening:</t>
  </si>
  <si>
    <t>Naam rechtsgeldig vertegenwoordiger:</t>
  </si>
  <si>
    <t>Functie:</t>
  </si>
  <si>
    <t>Datum:</t>
  </si>
  <si>
    <t>Toelichting Preventief onderhoud</t>
  </si>
  <si>
    <t>De Aanbestedende Dienst wenst de kosten voor preventief onderhoud uit te vragen op basis van Total Cost of Ownership (TCO). Onderhoud wordt voor 10 jaar afgenomen en kan gedurende de looptijd van de overeenkomst per jaar verlengd worden onder de voorwaarden zoals beschreven in de concept onderhoudsovereenkomst.
Kosten die niet vermeldt staan in het prijzenblad kunnen niet in rekening worden gebracht bij de Opdrachtgever.
Indien er meerdere correctieve onderhoudsbeurten gepland staan op dezelfde dag mag Inschrijver maar éénmaal voorrijkosten rekenen aan Opdrachtgever.</t>
  </si>
  <si>
    <t>Toelichting Correctief onderhoud</t>
  </si>
  <si>
    <r>
      <t xml:space="preserve">Voor het Correctief Onderhoud vragen wij inschrijvers om de volgende kostencomponenten afzonderlijk op het Prijzenblad in te vullen:
a) Voorrijkosten per bezoek
b) Uurloon monteur
c) Materiaalkosten
</t>
    </r>
    <r>
      <rPr>
        <b/>
        <sz val="10"/>
        <rFont val="Tahoma"/>
        <family val="2"/>
      </rPr>
      <t>10%-drempel</t>
    </r>
    <r>
      <rPr>
        <sz val="10"/>
        <rFont val="Tahoma"/>
        <family val="2"/>
      </rPr>
      <t xml:space="preserve">
De totale geschatte kosten voor Correctief Onderhoud mogen niet meer dan 10% boven het geraamde bedrag uitkomen. Indien de totale kosten voor Correctief Onderhoud meer dan 10% hoger zijn dan het geraamde bedrag, zal de Aanbestedende Dienst niet boven het maximale bedrag betalen.
Dit zorgt ervoor dat de inschrijvers de verschillende kostencomponenten transparant maken en dat de Aanbestedende Dienst een goed inzicht heeft in de opbouw van de kosten voor Correctief Onderhoud. 
Bovendien wordt een redelijke limiet gesteld op de totale kostenoverschrijding, zodat de Aanbestedende Dienst niet voor onverwacht hoge kosten komt te staan.</t>
    </r>
  </si>
  <si>
    <t xml:space="preserve">Totale Materiaalkosten </t>
  </si>
  <si>
    <t>Nettoprijs/per rit (€)</t>
  </si>
  <si>
    <t>Nettoprijs/per uur (€)</t>
  </si>
  <si>
    <t>Onderdeel A - Broodbuffetwagens (groot) - AMC</t>
  </si>
  <si>
    <t>Onderdeel A - Broodbuffetwagens (groot) - VUMC</t>
  </si>
  <si>
    <t>Onderdeel A - Broodbuffetwagens (klein) - VUMC</t>
  </si>
  <si>
    <t>Totaal kosten Onderhoud (Prev + Corr.)</t>
  </si>
  <si>
    <t>Totale kosten Correctief Onderhoud</t>
  </si>
  <si>
    <t>Totale kosten Preventief Onderhoud</t>
  </si>
  <si>
    <t>Inschatting materiaalkosten in 10 jaar 
voor 48 BBW's (€)</t>
  </si>
  <si>
    <t>Bijlage 6a Prijzenblad
EA Broodbuffetwagens</t>
  </si>
  <si>
    <r>
      <rPr>
        <b/>
        <sz val="10"/>
        <rFont val="Tahoma"/>
        <family val="2"/>
      </rPr>
      <t>Geachte Inschrijver,
Voor u ligt het Prijzenblad. Het Amsterdam UMC verzoekt u onderstaande opmerkingen aandachtig door te lezen alvorens de tab 'Prijzenblad' te openen. 
Mocht u vragen hebben over het Prijzenblad dan verzoeken wij hierover vragen te stellen in de Nota van Inlichtingen. 
Een onjuist ingevuld Prijzenblad kan tot uitsluiting leiden van uw Inschrijving.</t>
    </r>
    <r>
      <rPr>
        <b/>
        <u/>
        <sz val="10"/>
        <rFont val="Tahoma"/>
        <family val="2"/>
      </rPr>
      <t xml:space="preserve">
BELANGRIJKE ALGEMENE OPMERKINGEN
</t>
    </r>
    <r>
      <rPr>
        <sz val="10"/>
        <rFont val="Tahoma"/>
        <family val="2"/>
      </rPr>
      <t>- Uit dit Prijzenblad volgt een Inschrijfprijs. Deze Inschrijfprijs wordt berekend ten behoeve van het gunningscriterium EMVI in de aanbesteding;
- De nettoprijzen die worden gegeven onder onderdeel A en B tellen mee voor het bepalen van de Inschrijfprijs;
- Inschrijver wordt verzocht de witte cellen in dit prijzenblad in te vullen voor de genoemde onderdelen, gele cellen bevatten formules;
- Wijziging van de lay-out en de gebruikte formules in dit prijzenblad is niet toegestaan en kan leiden tot uitsluiting van de aanbesteding. 
  Eventuele voorstellen tot wijzigingen in dit Prijzenblad dient u kenbaar te maken door hierover een vraag te stellen bij de Nota van Inlichtingen;
- In uw prijsstelling is inbegrepen het voldoen aan alle gestelde vereisten in de aanbestedingsdocumenten. Kosten welke niet staan vermeld in 
  dit prijzenblad, kunnen niet in rekening worden gebracht bij Opdrachtgever;
- De door de Inschrijver aangeboden broodbuffetwagens dienen te voldoen aan alle gestelde eisen zoals vermeld in het Pakket van Eisen bijlage 5; 
- Prijzen staan gedurende de contractperiode van de Raamovereenkomst vast, jaarlijkse indexatie is onder voorwaarden wel mogelijk (zie concept Raamovereenkomst).</t>
    </r>
    <r>
      <rPr>
        <b/>
        <sz val="10"/>
        <rFont val="Tahoma"/>
        <family val="2"/>
      </rPr>
      <t xml:space="preserve">
</t>
    </r>
    <r>
      <rPr>
        <b/>
        <u/>
        <sz val="10"/>
        <rFont val="Tahoma"/>
        <family val="2"/>
      </rPr>
      <t xml:space="preserve">Onderdeel A </t>
    </r>
    <r>
      <rPr>
        <b/>
        <sz val="10"/>
        <rFont val="Tahoma"/>
        <family val="2"/>
      </rPr>
      <t xml:space="preserve">
</t>
    </r>
    <r>
      <rPr>
        <sz val="10"/>
        <rFont val="Tahoma"/>
        <family val="2"/>
      </rPr>
      <t xml:space="preserve">- U dient voor de broodbuffetwagen een prijsopgave te doen. De nettoprijzen zijn de daadwerkelijke prijzen die u in rekening brengt aan de 
  Aanbesteder wanneer er een nadere overeenkomst wordt gesloten;
- </t>
    </r>
    <r>
      <rPr>
        <b/>
        <u/>
        <sz val="10"/>
        <color rgb="FFFF0000"/>
        <rFont val="Tahoma"/>
        <family val="2"/>
      </rPr>
      <t>De door u opgegeven nettoprijzen zijn de prijs per stuk.</t>
    </r>
    <r>
      <rPr>
        <sz val="10"/>
        <rFont val="Tahoma"/>
        <family val="2"/>
      </rPr>
      <t xml:space="preserve"> 
- U dient voor elk type broodbuffetwagen hetzelfde merk aan te bieden;
- De bedragen zijn in Euro's, exclusief BTW, DDP, Rotterdam, Nederland Incoterms 2010 regels inclusief verpakking en transportverzekering 
   en alle overige kosten (bijv. reis -en verblijfskosten);
</t>
    </r>
    <r>
      <rPr>
        <b/>
        <sz val="10"/>
        <color indexed="10"/>
        <rFont val="Tahoma"/>
        <family val="2"/>
      </rPr>
      <t xml:space="preserve">
</t>
    </r>
    <r>
      <rPr>
        <b/>
        <u/>
        <sz val="10"/>
        <rFont val="Tahoma"/>
        <family val="2"/>
      </rPr>
      <t>Onderdeel B</t>
    </r>
    <r>
      <rPr>
        <b/>
        <sz val="10"/>
        <rFont val="Tahoma"/>
        <family val="2"/>
      </rPr>
      <t xml:space="preserve">
</t>
    </r>
    <r>
      <rPr>
        <sz val="10"/>
        <rFont val="Tahoma"/>
        <family val="2"/>
      </rPr>
      <t>- Er wordt een prijs voor het onderhoud aangeboden. Dit is de daadwerkelijke prijs per jaar die u in rekening brengt aan de Aanbesteder;
- De bedragen zijn in Euro's, exclusief BTW;
- Op het geoffereerde onderhoud zijn de voorwaarden van toepassing zoals beschreven in de Leidraad horende bij dit Prijzenblad;
- Onderhoud na 10 jaar is optioneel. Amsterdam MC kan onderhoud op elk gewenst moment tijdens de duur van de Raamovereenkomst afsluiten.</t>
    </r>
    <r>
      <rPr>
        <b/>
        <sz val="10"/>
        <color indexed="10"/>
        <rFont val="Tahom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</si>
</sst>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quot;€&quot;\ #,##0.00_-"/>
    <numFmt numFmtId="166" formatCode="&quot;€&quot;\ #,##0.00"/>
  </numFmts>
  <fonts count="14" x14ac:knownFonts="1">
    <font>
      <sz val="11"/>
      <color theme="1"/>
      <name val="Aptos Narrow"/>
      <family val="2"/>
      <scheme val="minor"/>
    </font>
    <font>
      <sz val="11"/>
      <color theme="1"/>
      <name val="Aptos Narrow"/>
      <family val="2"/>
      <scheme val="minor"/>
    </font>
    <font>
      <b/>
      <u/>
      <sz val="10"/>
      <name val="Tahoma"/>
      <family val="2"/>
    </font>
    <font>
      <sz val="10"/>
      <name val="Tahoma"/>
      <family val="2"/>
    </font>
    <font>
      <sz val="24"/>
      <name val="Tahoma"/>
      <family val="2"/>
    </font>
    <font>
      <b/>
      <sz val="10"/>
      <name val="Tahoma"/>
      <family val="2"/>
    </font>
    <font>
      <sz val="10"/>
      <name val="Arial"/>
      <family val="2"/>
    </font>
    <font>
      <sz val="18"/>
      <name val="Tahoma"/>
      <family val="2"/>
    </font>
    <font>
      <sz val="12"/>
      <name val="Tahoma"/>
      <family val="2"/>
    </font>
    <font>
      <b/>
      <sz val="16"/>
      <name val="Tahoma"/>
      <family val="2"/>
    </font>
    <font>
      <b/>
      <u/>
      <sz val="10"/>
      <color rgb="FFFF0000"/>
      <name val="Tahoma"/>
      <family val="2"/>
    </font>
    <font>
      <b/>
      <sz val="10"/>
      <color indexed="10"/>
      <name val="Tahoma"/>
      <family val="2"/>
    </font>
    <font>
      <b/>
      <sz val="11"/>
      <color theme="1"/>
      <name val="Aptos Narrow"/>
      <family val="2"/>
      <scheme val="minor"/>
    </font>
    <font>
      <sz val="10"/>
      <color rgb="FFFF0000"/>
      <name val="Tahoma"/>
      <family val="2"/>
    </font>
  </fonts>
  <fills count="10">
    <fill>
      <patternFill patternType="none"/>
    </fill>
    <fill>
      <patternFill patternType="gray125"/>
    </fill>
    <fill>
      <patternFill patternType="solid">
        <fgColor theme="0" tint="-0.14999847407452621"/>
        <bgColor indexed="64"/>
      </patternFill>
    </fill>
    <fill>
      <patternFill patternType="solid">
        <fgColor theme="3" tint="0.39997558519241921"/>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3" tint="0.59999389629810485"/>
        <bgColor indexed="64"/>
      </patternFill>
    </fill>
    <fill>
      <patternFill patternType="solid">
        <fgColor rgb="FFFFC000"/>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96">
    <xf numFmtId="0" fontId="0" fillId="0" borderId="0" xfId="0"/>
    <xf numFmtId="0" fontId="2" fillId="2" borderId="0" xfId="0" applyFont="1" applyFill="1" applyAlignment="1">
      <alignment wrapText="1"/>
    </xf>
    <xf numFmtId="0" fontId="3" fillId="2" borderId="0" xfId="0" applyFont="1" applyFill="1" applyAlignment="1">
      <alignment wrapText="1"/>
    </xf>
    <xf numFmtId="0" fontId="2" fillId="2" borderId="1" xfId="0" applyFont="1" applyFill="1" applyBorder="1" applyAlignment="1">
      <alignment horizontal="center" vertical="center" wrapText="1"/>
    </xf>
    <xf numFmtId="0" fontId="3" fillId="2" borderId="0" xfId="0" applyFont="1" applyFill="1"/>
    <xf numFmtId="0" fontId="6" fillId="2" borderId="0" xfId="0" applyFont="1" applyFill="1" applyAlignment="1">
      <alignment vertical="center" wrapText="1"/>
    </xf>
    <xf numFmtId="44" fontId="3" fillId="2" borderId="0" xfId="1" applyFont="1" applyFill="1" applyBorder="1" applyAlignment="1" applyProtection="1">
      <alignment horizontal="left" vertical="top"/>
    </xf>
    <xf numFmtId="0" fontId="3" fillId="2" borderId="0" xfId="1" applyNumberFormat="1" applyFont="1" applyFill="1" applyBorder="1" applyAlignment="1" applyProtection="1">
      <alignment horizontal="center" vertical="top"/>
    </xf>
    <xf numFmtId="164" fontId="3" fillId="2" borderId="0" xfId="0" applyNumberFormat="1" applyFont="1" applyFill="1"/>
    <xf numFmtId="0" fontId="3" fillId="2" borderId="0" xfId="0" applyFont="1" applyFill="1" applyAlignment="1">
      <alignment horizontal="center" vertical="top" wrapText="1"/>
    </xf>
    <xf numFmtId="44" fontId="3" fillId="2" borderId="0" xfId="0" applyNumberFormat="1" applyFont="1" applyFill="1" applyAlignment="1">
      <alignment horizontal="center" vertical="top" wrapText="1"/>
    </xf>
    <xf numFmtId="0" fontId="7" fillId="6" borderId="15" xfId="0" applyFont="1" applyFill="1" applyBorder="1" applyAlignment="1">
      <alignment horizontal="center"/>
    </xf>
    <xf numFmtId="0" fontId="5" fillId="2" borderId="0" xfId="0" applyFont="1" applyFill="1"/>
    <xf numFmtId="0" fontId="3" fillId="2" borderId="1" xfId="0" applyFont="1" applyFill="1" applyBorder="1" applyAlignment="1">
      <alignment wrapText="1"/>
    </xf>
    <xf numFmtId="0" fontId="3" fillId="2" borderId="1" xfId="0" applyFont="1" applyFill="1" applyBorder="1" applyAlignment="1">
      <alignment vertical="top" wrapText="1"/>
    </xf>
    <xf numFmtId="0" fontId="3" fillId="2" borderId="0" xfId="0" applyFont="1" applyFill="1" applyAlignment="1" applyProtection="1">
      <alignment horizontal="center" vertical="top" wrapText="1"/>
      <protection locked="0"/>
    </xf>
    <xf numFmtId="0" fontId="3" fillId="2" borderId="0" xfId="0" applyFont="1" applyFill="1" applyAlignment="1">
      <alignment vertical="top" wrapText="1"/>
    </xf>
    <xf numFmtId="165" fontId="3" fillId="4" borderId="12" xfId="1" applyNumberFormat="1" applyFont="1" applyFill="1" applyBorder="1" applyAlignment="1" applyProtection="1">
      <alignment horizontal="center" vertical="center"/>
    </xf>
    <xf numFmtId="165" fontId="3" fillId="4" borderId="1" xfId="1" applyNumberFormat="1" applyFont="1" applyFill="1" applyBorder="1" applyAlignment="1" applyProtection="1">
      <alignment horizontal="center" vertical="center"/>
    </xf>
    <xf numFmtId="0" fontId="3" fillId="0" borderId="1" xfId="0" applyFont="1" applyBorder="1" applyAlignment="1" applyProtection="1">
      <alignment horizontal="center" vertical="center" wrapText="1"/>
      <protection locked="0"/>
    </xf>
    <xf numFmtId="0" fontId="3" fillId="5" borderId="9" xfId="1" applyNumberFormat="1" applyFont="1" applyFill="1" applyBorder="1" applyAlignment="1" applyProtection="1">
      <alignment horizontal="center" vertical="center"/>
    </xf>
    <xf numFmtId="165" fontId="3" fillId="5" borderId="15" xfId="1" applyNumberFormat="1" applyFont="1" applyFill="1" applyBorder="1" applyAlignment="1" applyProtection="1">
      <alignment horizontal="center" vertical="center"/>
    </xf>
    <xf numFmtId="0" fontId="3" fillId="2" borderId="11" xfId="1" applyNumberFormat="1" applyFont="1" applyFill="1" applyBorder="1" applyAlignment="1" applyProtection="1">
      <alignment horizontal="center" vertical="center"/>
    </xf>
    <xf numFmtId="165" fontId="3" fillId="4" borderId="0" xfId="1" applyNumberFormat="1" applyFont="1" applyFill="1" applyBorder="1" applyAlignment="1" applyProtection="1">
      <alignment horizontal="center" vertical="center"/>
    </xf>
    <xf numFmtId="0" fontId="3" fillId="2" borderId="0" xfId="0" applyFont="1" applyFill="1" applyAlignment="1">
      <alignment vertical="top"/>
    </xf>
    <xf numFmtId="0" fontId="3" fillId="0" borderId="0" xfId="0" applyFont="1" applyAlignment="1">
      <alignment horizontal="center" vertical="top"/>
    </xf>
    <xf numFmtId="0" fontId="5" fillId="2" borderId="0" xfId="0" applyFont="1" applyFill="1" applyAlignment="1">
      <alignment vertical="top" wrapText="1"/>
    </xf>
    <xf numFmtId="0" fontId="5" fillId="2" borderId="0" xfId="0" applyFont="1" applyFill="1" applyAlignment="1">
      <alignment horizontal="right" vertical="top"/>
    </xf>
    <xf numFmtId="0" fontId="3" fillId="2" borderId="0" xfId="0" applyFont="1" applyFill="1" applyAlignment="1">
      <alignment vertical="center"/>
    </xf>
    <xf numFmtId="165" fontId="3" fillId="2" borderId="0" xfId="1" applyNumberFormat="1" applyFont="1" applyFill="1" applyBorder="1" applyAlignment="1" applyProtection="1">
      <alignment horizontal="center" vertical="center"/>
    </xf>
    <xf numFmtId="0" fontId="3" fillId="2" borderId="0" xfId="0" applyFont="1" applyFill="1" applyAlignment="1">
      <alignment horizontal="center" vertical="top"/>
    </xf>
    <xf numFmtId="165" fontId="5" fillId="4" borderId="0" xfId="1" applyNumberFormat="1" applyFont="1" applyFill="1" applyBorder="1" applyAlignment="1" applyProtection="1">
      <alignment horizontal="center" vertical="center"/>
    </xf>
    <xf numFmtId="0" fontId="6" fillId="2" borderId="6" xfId="0" applyFont="1" applyFill="1" applyBorder="1" applyAlignment="1">
      <alignment vertical="top" wrapText="1"/>
    </xf>
    <xf numFmtId="0" fontId="3" fillId="2" borderId="7" xfId="0" applyFont="1" applyFill="1" applyBorder="1" applyAlignment="1">
      <alignment horizontal="left" vertical="top" wrapText="1"/>
    </xf>
    <xf numFmtId="0" fontId="3" fillId="2" borderId="8" xfId="0" applyFont="1" applyFill="1" applyBorder="1" applyAlignment="1">
      <alignment vertical="top" wrapText="1"/>
    </xf>
    <xf numFmtId="0" fontId="3" fillId="2" borderId="5" xfId="0" applyFont="1" applyFill="1" applyBorder="1" applyAlignment="1">
      <alignment vertical="top" wrapText="1"/>
    </xf>
    <xf numFmtId="0" fontId="3" fillId="2" borderId="6" xfId="0" applyFont="1" applyFill="1" applyBorder="1" applyAlignment="1">
      <alignment vertical="top" wrapText="1"/>
    </xf>
    <xf numFmtId="0" fontId="3" fillId="2" borderId="1" xfId="1" applyNumberFormat="1" applyFont="1" applyFill="1" applyBorder="1" applyAlignment="1" applyProtection="1">
      <alignment horizontal="center" vertical="center"/>
    </xf>
    <xf numFmtId="0" fontId="3" fillId="5" borderId="2" xfId="1" applyNumberFormat="1" applyFont="1" applyFill="1" applyBorder="1" applyAlignment="1" applyProtection="1">
      <alignment horizontal="center" vertical="center"/>
    </xf>
    <xf numFmtId="165" fontId="5" fillId="4" borderId="12" xfId="1" applyNumberFormat="1" applyFont="1" applyFill="1" applyBorder="1" applyAlignment="1" applyProtection="1">
      <alignment horizontal="center" vertical="center"/>
    </xf>
    <xf numFmtId="0" fontId="3" fillId="9" borderId="1" xfId="0" applyFont="1" applyFill="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4" fillId="2" borderId="22" xfId="0" applyFont="1" applyFill="1" applyBorder="1" applyAlignment="1">
      <alignment horizontal="center" wrapText="1"/>
    </xf>
    <xf numFmtId="0" fontId="4" fillId="2" borderId="0" xfId="0" applyFont="1" applyFill="1" applyAlignment="1">
      <alignment horizontal="center" wrapText="1"/>
    </xf>
    <xf numFmtId="0" fontId="3" fillId="2" borderId="7" xfId="0" applyFont="1" applyFill="1" applyBorder="1" applyAlignment="1">
      <alignment horizontal="center" vertical="top" wrapText="1"/>
    </xf>
    <xf numFmtId="0" fontId="3" fillId="2" borderId="1" xfId="0" applyFont="1" applyFill="1" applyBorder="1" applyAlignment="1">
      <alignment horizontal="center" vertical="center"/>
    </xf>
    <xf numFmtId="0" fontId="3" fillId="2" borderId="0" xfId="0" applyFont="1" applyFill="1" applyAlignment="1">
      <alignment horizontal="center"/>
    </xf>
    <xf numFmtId="0" fontId="6" fillId="2" borderId="18" xfId="0" applyFont="1" applyFill="1" applyBorder="1" applyAlignment="1">
      <alignment vertical="top" wrapText="1"/>
    </xf>
    <xf numFmtId="0" fontId="3" fillId="2" borderId="1" xfId="0" applyFont="1" applyFill="1" applyBorder="1" applyAlignment="1">
      <alignment horizontal="center" vertical="top" wrapText="1"/>
    </xf>
    <xf numFmtId="0" fontId="3" fillId="2" borderId="0" xfId="0" applyFont="1" applyFill="1" applyAlignment="1">
      <alignment horizontal="center" vertical="center"/>
    </xf>
    <xf numFmtId="0" fontId="6" fillId="2" borderId="13" xfId="0" applyFont="1" applyFill="1" applyBorder="1" applyAlignment="1">
      <alignment vertical="top" wrapText="1"/>
    </xf>
    <xf numFmtId="0" fontId="0" fillId="2" borderId="0" xfId="0" applyFill="1" applyAlignment="1">
      <alignment horizontal="center" vertical="top"/>
    </xf>
    <xf numFmtId="0" fontId="5" fillId="2" borderId="0" xfId="0" applyFont="1" applyFill="1" applyAlignment="1">
      <alignment horizontal="center" vertical="top"/>
    </xf>
    <xf numFmtId="0" fontId="12" fillId="2" borderId="0" xfId="0" applyFont="1" applyFill="1" applyAlignment="1">
      <alignment horizontal="center" vertical="top"/>
    </xf>
    <xf numFmtId="166" fontId="3" fillId="5" borderId="15" xfId="0" applyNumberFormat="1" applyFont="1" applyFill="1" applyBorder="1" applyAlignment="1">
      <alignment horizontal="center" vertical="center"/>
    </xf>
    <xf numFmtId="0" fontId="3" fillId="2" borderId="0" xfId="0" applyFont="1" applyFill="1" applyAlignment="1">
      <alignment vertical="center" wrapText="1"/>
    </xf>
    <xf numFmtId="0" fontId="3" fillId="2" borderId="0" xfId="0" applyFont="1" applyFill="1" applyAlignment="1">
      <alignment horizontal="left" vertical="center" wrapText="1"/>
    </xf>
    <xf numFmtId="0" fontId="3" fillId="2" borderId="0" xfId="0" applyFont="1" applyFill="1" applyAlignment="1">
      <alignment horizontal="center" vertical="center" wrapText="1"/>
    </xf>
    <xf numFmtId="0" fontId="5" fillId="5" borderId="15" xfId="0" applyFont="1" applyFill="1" applyBorder="1" applyAlignment="1">
      <alignment horizontal="center" vertical="center"/>
    </xf>
    <xf numFmtId="165" fontId="3" fillId="5" borderId="4" xfId="0" applyNumberFormat="1" applyFont="1" applyFill="1" applyBorder="1" applyAlignment="1">
      <alignment horizontal="center" vertical="center"/>
    </xf>
    <xf numFmtId="0" fontId="3" fillId="0" borderId="1"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6" fillId="0" borderId="13" xfId="0" applyFont="1" applyBorder="1" applyAlignment="1" applyProtection="1">
      <alignment horizontal="left" vertical="center"/>
      <protection locked="0"/>
    </xf>
    <xf numFmtId="0" fontId="0" fillId="0" borderId="14" xfId="0" applyBorder="1" applyAlignment="1" applyProtection="1">
      <alignment horizontal="left" vertical="center"/>
      <protection locked="0"/>
    </xf>
    <xf numFmtId="0" fontId="4" fillId="8" borderId="2" xfId="0" applyFont="1" applyFill="1" applyBorder="1" applyAlignment="1">
      <alignment horizontal="center" wrapText="1"/>
    </xf>
    <xf numFmtId="0" fontId="4" fillId="8" borderId="3" xfId="0" applyFont="1" applyFill="1" applyBorder="1" applyAlignment="1">
      <alignment horizontal="center" wrapText="1"/>
    </xf>
    <xf numFmtId="0" fontId="4" fillId="8" borderId="4" xfId="0" applyFont="1" applyFill="1" applyBorder="1" applyAlignment="1">
      <alignment horizontal="center" wrapText="1"/>
    </xf>
    <xf numFmtId="0" fontId="8" fillId="2" borderId="0" xfId="0" applyFont="1" applyFill="1" applyAlignment="1">
      <alignment horizontal="center" vertical="top" wrapText="1"/>
    </xf>
    <xf numFmtId="0" fontId="4" fillId="8" borderId="26" xfId="0" applyFont="1" applyFill="1" applyBorder="1" applyAlignment="1">
      <alignment horizontal="center" wrapText="1"/>
    </xf>
    <xf numFmtId="0" fontId="5" fillId="7" borderId="13" xfId="0" applyFont="1" applyFill="1" applyBorder="1" applyAlignment="1">
      <alignment horizontal="center" wrapText="1"/>
    </xf>
    <xf numFmtId="0" fontId="5" fillId="7" borderId="20" xfId="0" applyFont="1" applyFill="1" applyBorder="1" applyAlignment="1">
      <alignment horizontal="center" wrapText="1"/>
    </xf>
    <xf numFmtId="0" fontId="5" fillId="7" borderId="14" xfId="0" applyFont="1" applyFill="1" applyBorder="1" applyAlignment="1">
      <alignment horizontal="center" wrapText="1"/>
    </xf>
    <xf numFmtId="0" fontId="6" fillId="0" borderId="14" xfId="0" applyFont="1"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6" fillId="2" borderId="27" xfId="0" applyFont="1" applyFill="1" applyBorder="1" applyAlignment="1">
      <alignment horizontal="center" vertical="center" wrapText="1"/>
    </xf>
    <xf numFmtId="0" fontId="0" fillId="0" borderId="28" xfId="0" applyBorder="1" applyAlignment="1">
      <alignment horizontal="center" vertical="center"/>
    </xf>
    <xf numFmtId="0" fontId="0" fillId="0" borderId="18" xfId="0" applyBorder="1" applyAlignment="1">
      <alignment horizontal="center" vertical="center"/>
    </xf>
    <xf numFmtId="0" fontId="0" fillId="0" borderId="29" xfId="0" applyBorder="1" applyAlignment="1">
      <alignment horizontal="center" vertical="center"/>
    </xf>
    <xf numFmtId="0" fontId="3" fillId="0" borderId="13" xfId="0" applyFont="1"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13" fillId="2" borderId="0" xfId="0" applyFont="1" applyFill="1" applyAlignment="1">
      <alignment horizontal="left" vertical="top" wrapText="1"/>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4" fillId="3" borderId="21" xfId="0" applyFont="1" applyFill="1" applyBorder="1" applyAlignment="1">
      <alignment horizontal="center" wrapText="1"/>
    </xf>
    <xf numFmtId="0" fontId="4" fillId="3" borderId="4" xfId="0" applyFont="1" applyFill="1" applyBorder="1" applyAlignment="1">
      <alignment horizontal="center" wrapText="1"/>
    </xf>
    <xf numFmtId="0" fontId="3" fillId="0" borderId="1" xfId="0" applyFont="1" applyBorder="1" applyAlignment="1" applyProtection="1">
      <alignment horizontal="left" vertical="center" wrapText="1"/>
      <protection locked="0"/>
    </xf>
    <xf numFmtId="0" fontId="9" fillId="7" borderId="2" xfId="0" applyFont="1" applyFill="1" applyBorder="1" applyAlignment="1">
      <alignment horizontal="left" vertical="center" wrapText="1"/>
    </xf>
    <xf numFmtId="0" fontId="9" fillId="7" borderId="3" xfId="0" applyFont="1" applyFill="1" applyBorder="1" applyAlignment="1">
      <alignment horizontal="left" vertical="center" wrapText="1"/>
    </xf>
    <xf numFmtId="0" fontId="9" fillId="7" borderId="4" xfId="0" applyFont="1" applyFill="1" applyBorder="1" applyAlignment="1">
      <alignment horizontal="left" vertical="center" wrapText="1"/>
    </xf>
    <xf numFmtId="0" fontId="2" fillId="2" borderId="23" xfId="0" applyFont="1" applyFill="1" applyBorder="1" applyAlignment="1">
      <alignment horizontal="left" vertical="top" wrapText="1"/>
    </xf>
    <xf numFmtId="0" fontId="2" fillId="2" borderId="24" xfId="0" applyFont="1" applyFill="1" applyBorder="1" applyAlignment="1">
      <alignment horizontal="left" vertical="top" wrapText="1"/>
    </xf>
    <xf numFmtId="0" fontId="2" fillId="2" borderId="25"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2" borderId="17" xfId="0" applyFont="1" applyFill="1" applyBorder="1" applyAlignment="1">
      <alignment horizontal="left" vertical="top" wrapText="1"/>
    </xf>
    <xf numFmtId="0" fontId="3" fillId="2" borderId="19"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29ED-0255-470A-86A9-D43084AEFF9B}">
  <sheetPr>
    <pageSetUpPr fitToPage="1"/>
  </sheetPr>
  <dimension ref="A1:J255"/>
  <sheetViews>
    <sheetView tabSelected="1" workbookViewId="0">
      <selection activeCell="C21" sqref="C21"/>
    </sheetView>
  </sheetViews>
  <sheetFormatPr defaultColWidth="9.109375" defaultRowHeight="13.2" x14ac:dyDescent="0.25"/>
  <cols>
    <col min="1" max="1" width="27.109375" style="4" customWidth="1"/>
    <col min="2" max="2" width="43.88671875" style="4" customWidth="1"/>
    <col min="3" max="3" width="23" style="4" customWidth="1"/>
    <col min="4" max="4" width="28.33203125" style="4" customWidth="1"/>
    <col min="5" max="5" width="18.109375" style="4" customWidth="1"/>
    <col min="6" max="6" width="5" style="4" customWidth="1"/>
    <col min="7" max="7" width="15.44140625" style="4" customWidth="1"/>
    <col min="8" max="8" width="20.33203125" style="4" customWidth="1"/>
    <col min="9" max="9" width="20.5546875" style="4" customWidth="1"/>
    <col min="10" max="10" width="18.6640625" style="4" customWidth="1"/>
    <col min="11" max="16384" width="9.109375" style="4"/>
  </cols>
  <sheetData>
    <row r="1" spans="1:10" s="2" customFormat="1" x14ac:dyDescent="0.25">
      <c r="A1" s="1"/>
    </row>
    <row r="2" spans="1:10" s="2" customFormat="1" ht="33" customHeight="1" x14ac:dyDescent="0.25">
      <c r="A2" s="3" t="s">
        <v>0</v>
      </c>
      <c r="B2" s="86"/>
      <c r="C2" s="86"/>
      <c r="D2" s="86"/>
      <c r="E2" s="86"/>
      <c r="G2" s="81"/>
      <c r="H2" s="81"/>
      <c r="I2" s="81"/>
      <c r="J2" s="81"/>
    </row>
    <row r="3" spans="1:10" s="2" customFormat="1" ht="13.8" thickBot="1" x14ac:dyDescent="0.3">
      <c r="A3" s="1"/>
      <c r="G3" s="81"/>
      <c r="H3" s="81"/>
      <c r="I3" s="81"/>
      <c r="J3" s="81"/>
    </row>
    <row r="4" spans="1:10" s="2" customFormat="1" ht="30" customHeight="1" thickBot="1" x14ac:dyDescent="0.5">
      <c r="A4" s="82" t="s">
        <v>43</v>
      </c>
      <c r="B4" s="83"/>
      <c r="C4" s="83"/>
      <c r="D4" s="83"/>
      <c r="E4" s="85"/>
      <c r="G4" s="81"/>
      <c r="H4" s="81"/>
      <c r="I4" s="81"/>
      <c r="J4" s="81"/>
    </row>
    <row r="5" spans="1:10" x14ac:dyDescent="0.25">
      <c r="A5" s="35" t="s">
        <v>1</v>
      </c>
      <c r="B5" s="36" t="s">
        <v>2</v>
      </c>
      <c r="C5" s="32" t="s">
        <v>3</v>
      </c>
      <c r="D5" s="33" t="s">
        <v>4</v>
      </c>
      <c r="E5" s="34" t="s">
        <v>5</v>
      </c>
      <c r="F5" s="5"/>
      <c r="G5" s="81"/>
      <c r="H5" s="81"/>
      <c r="I5" s="81"/>
      <c r="J5" s="81"/>
    </row>
    <row r="6" spans="1:10" ht="25.95" customHeight="1" thickBot="1" x14ac:dyDescent="0.3">
      <c r="A6" s="61"/>
      <c r="B6" s="62"/>
      <c r="C6" s="19"/>
      <c r="D6" s="22">
        <v>23</v>
      </c>
      <c r="E6" s="17">
        <f>C6*D6</f>
        <v>0</v>
      </c>
      <c r="F6" s="6"/>
      <c r="G6" s="81"/>
      <c r="H6" s="81"/>
      <c r="I6" s="81"/>
      <c r="J6" s="81"/>
    </row>
    <row r="7" spans="1:10" ht="25.95" customHeight="1" thickBot="1" x14ac:dyDescent="0.5">
      <c r="A7" s="82" t="s">
        <v>44</v>
      </c>
      <c r="B7" s="83"/>
      <c r="C7" s="84"/>
      <c r="D7" s="83"/>
      <c r="E7" s="85"/>
      <c r="F7" s="6"/>
      <c r="G7" s="81"/>
      <c r="H7" s="81"/>
      <c r="I7" s="81"/>
      <c r="J7" s="81"/>
    </row>
    <row r="8" spans="1:10" ht="15.6" customHeight="1" x14ac:dyDescent="0.25">
      <c r="A8" s="35" t="s">
        <v>1</v>
      </c>
      <c r="B8" s="36" t="s">
        <v>2</v>
      </c>
      <c r="C8" s="32" t="s">
        <v>3</v>
      </c>
      <c r="D8" s="33" t="s">
        <v>4</v>
      </c>
      <c r="E8" s="34" t="s">
        <v>5</v>
      </c>
      <c r="F8" s="6"/>
      <c r="G8" s="81"/>
      <c r="H8" s="81"/>
      <c r="I8" s="81"/>
      <c r="J8" s="81"/>
    </row>
    <row r="9" spans="1:10" ht="25.95" customHeight="1" thickBot="1" x14ac:dyDescent="0.3">
      <c r="A9" s="61"/>
      <c r="B9" s="60"/>
      <c r="C9" s="19"/>
      <c r="D9" s="37">
        <v>22</v>
      </c>
      <c r="E9" s="17">
        <f>C9*D9</f>
        <v>0</v>
      </c>
      <c r="F9" s="6"/>
      <c r="G9" s="8"/>
    </row>
    <row r="10" spans="1:10" ht="30" thickBot="1" x14ac:dyDescent="0.5">
      <c r="A10" s="82" t="s">
        <v>45</v>
      </c>
      <c r="B10" s="84"/>
      <c r="C10" s="84"/>
      <c r="D10" s="84"/>
      <c r="E10" s="85"/>
      <c r="F10" s="6"/>
      <c r="G10" s="8"/>
    </row>
    <row r="11" spans="1:10" x14ac:dyDescent="0.25">
      <c r="A11" s="35" t="s">
        <v>1</v>
      </c>
      <c r="B11" s="36" t="s">
        <v>2</v>
      </c>
      <c r="C11" s="32" t="s">
        <v>3</v>
      </c>
      <c r="D11" s="33" t="s">
        <v>4</v>
      </c>
      <c r="E11" s="34" t="s">
        <v>5</v>
      </c>
      <c r="F11" s="6"/>
      <c r="G11" s="8"/>
    </row>
    <row r="12" spans="1:10" ht="24.6" customHeight="1" thickBot="1" x14ac:dyDescent="0.3">
      <c r="A12" s="61"/>
      <c r="B12" s="60"/>
      <c r="C12" s="19"/>
      <c r="D12" s="37">
        <v>3</v>
      </c>
      <c r="E12" s="17">
        <f>C12*D12</f>
        <v>0</v>
      </c>
      <c r="F12" s="6"/>
      <c r="G12" s="8"/>
    </row>
    <row r="13" spans="1:10" ht="26.4" customHeight="1" thickBot="1" x14ac:dyDescent="0.3">
      <c r="A13" s="2"/>
      <c r="B13" s="9"/>
      <c r="C13" s="9"/>
      <c r="D13" s="20" t="s">
        <v>6</v>
      </c>
      <c r="E13" s="21">
        <f>E6+E9+E12</f>
        <v>0</v>
      </c>
      <c r="F13" s="6"/>
    </row>
    <row r="14" spans="1:10" ht="13.8" thickBot="1" x14ac:dyDescent="0.3">
      <c r="A14" s="2"/>
    </row>
    <row r="15" spans="1:10" ht="30" customHeight="1" thickBot="1" x14ac:dyDescent="0.5">
      <c r="A15" s="65" t="s">
        <v>7</v>
      </c>
      <c r="B15" s="66"/>
      <c r="C15" s="66"/>
      <c r="D15" s="66"/>
      <c r="E15" s="67"/>
    </row>
    <row r="16" spans="1:10" ht="22.95" customHeight="1" x14ac:dyDescent="0.45">
      <c r="A16" s="42"/>
      <c r="B16" s="43"/>
      <c r="C16" s="32" t="s">
        <v>3</v>
      </c>
      <c r="D16" s="44" t="s">
        <v>8</v>
      </c>
      <c r="E16" s="34" t="s">
        <v>5</v>
      </c>
    </row>
    <row r="17" spans="1:5" ht="13.8" thickBot="1" x14ac:dyDescent="0.3">
      <c r="B17" s="26" t="s">
        <v>48</v>
      </c>
      <c r="C17" s="19"/>
      <c r="D17" s="45">
        <v>480</v>
      </c>
      <c r="E17" s="39">
        <f>C17*D17</f>
        <v>0</v>
      </c>
    </row>
    <row r="18" spans="1:5" ht="13.8" thickBot="1" x14ac:dyDescent="0.3">
      <c r="B18" s="2"/>
      <c r="C18" s="15"/>
      <c r="D18" s="46"/>
    </row>
    <row r="19" spans="1:5" ht="30" thickBot="1" x14ac:dyDescent="0.5">
      <c r="A19" s="65" t="s">
        <v>9</v>
      </c>
      <c r="B19" s="66"/>
      <c r="C19" s="66"/>
      <c r="D19" s="69"/>
      <c r="E19" s="67"/>
    </row>
    <row r="20" spans="1:5" ht="29.4" customHeight="1" x14ac:dyDescent="0.25">
      <c r="B20" s="2"/>
      <c r="C20" s="47" t="s">
        <v>41</v>
      </c>
      <c r="D20" s="48" t="s">
        <v>10</v>
      </c>
    </row>
    <row r="21" spans="1:5" ht="31.2" customHeight="1" x14ac:dyDescent="0.25">
      <c r="A21" s="27" t="s">
        <v>11</v>
      </c>
      <c r="B21" s="16" t="s">
        <v>12</v>
      </c>
      <c r="C21" s="41"/>
      <c r="D21" s="40"/>
      <c r="E21" s="18">
        <f>C21*D21</f>
        <v>0</v>
      </c>
    </row>
    <row r="22" spans="1:5" x14ac:dyDescent="0.25">
      <c r="B22" s="2"/>
      <c r="C22" s="28"/>
      <c r="D22" s="49"/>
      <c r="E22" s="29"/>
    </row>
    <row r="23" spans="1:5" ht="26.4" x14ac:dyDescent="0.25">
      <c r="B23" s="2"/>
      <c r="C23" s="50" t="s">
        <v>42</v>
      </c>
      <c r="D23" s="48" t="s">
        <v>13</v>
      </c>
    </row>
    <row r="24" spans="1:5" ht="32.4" customHeight="1" x14ac:dyDescent="0.25">
      <c r="A24" s="27" t="s">
        <v>14</v>
      </c>
      <c r="B24" s="16" t="s">
        <v>15</v>
      </c>
      <c r="C24" s="41"/>
      <c r="D24" s="41"/>
      <c r="E24" s="18">
        <f>C24*D24</f>
        <v>0</v>
      </c>
    </row>
    <row r="25" spans="1:5" ht="18" customHeight="1" x14ac:dyDescent="0.25">
      <c r="B25" s="2"/>
      <c r="C25" s="28"/>
      <c r="D25" s="49"/>
      <c r="E25" s="29"/>
    </row>
    <row r="26" spans="1:5" ht="6.6" customHeight="1" x14ac:dyDescent="0.25">
      <c r="B26" s="2"/>
      <c r="C26" s="75" t="s">
        <v>49</v>
      </c>
      <c r="D26" s="76"/>
    </row>
    <row r="27" spans="1:5" ht="36" customHeight="1" x14ac:dyDescent="0.25">
      <c r="A27" s="27" t="s">
        <v>16</v>
      </c>
      <c r="B27" s="16" t="s">
        <v>17</v>
      </c>
      <c r="C27" s="77"/>
      <c r="D27" s="78"/>
      <c r="E27" s="29"/>
    </row>
    <row r="28" spans="1:5" s="24" customFormat="1" ht="15" hidden="1" customHeight="1" x14ac:dyDescent="0.3">
      <c r="A28" s="27" t="s">
        <v>18</v>
      </c>
      <c r="B28" s="26" t="s">
        <v>19</v>
      </c>
      <c r="C28" s="30"/>
      <c r="D28" s="30"/>
      <c r="E28" s="29"/>
    </row>
    <row r="29" spans="1:5" s="24" customFormat="1" ht="15" hidden="1" customHeight="1" x14ac:dyDescent="0.3">
      <c r="B29" s="16" t="s">
        <v>20</v>
      </c>
      <c r="C29" s="25"/>
      <c r="D29" s="25"/>
      <c r="E29" s="23">
        <f t="shared" ref="E29:E36" si="0">C29*D29</f>
        <v>0</v>
      </c>
    </row>
    <row r="30" spans="1:5" s="24" customFormat="1" ht="15" hidden="1" customHeight="1" x14ac:dyDescent="0.3">
      <c r="B30" s="16" t="s">
        <v>21</v>
      </c>
      <c r="C30" s="25"/>
      <c r="D30" s="25"/>
      <c r="E30" s="23">
        <f t="shared" si="0"/>
        <v>0</v>
      </c>
    </row>
    <row r="31" spans="1:5" s="24" customFormat="1" ht="15" hidden="1" customHeight="1" x14ac:dyDescent="0.3">
      <c r="B31" s="16" t="s">
        <v>22</v>
      </c>
      <c r="C31" s="25"/>
      <c r="D31" s="25"/>
      <c r="E31" s="23">
        <f t="shared" si="0"/>
        <v>0</v>
      </c>
    </row>
    <row r="32" spans="1:5" s="24" customFormat="1" ht="15" hidden="1" customHeight="1" x14ac:dyDescent="0.3">
      <c r="B32" s="16" t="s">
        <v>23</v>
      </c>
      <c r="C32" s="25"/>
      <c r="D32" s="25"/>
      <c r="E32" s="23">
        <f t="shared" si="0"/>
        <v>0</v>
      </c>
    </row>
    <row r="33" spans="1:5" s="24" customFormat="1" ht="15" hidden="1" customHeight="1" x14ac:dyDescent="0.3">
      <c r="B33" s="16" t="s">
        <v>24</v>
      </c>
      <c r="C33" s="25"/>
      <c r="D33" s="25"/>
      <c r="E33" s="23">
        <f t="shared" si="0"/>
        <v>0</v>
      </c>
    </row>
    <row r="34" spans="1:5" s="24" customFormat="1" ht="15" hidden="1" customHeight="1" x14ac:dyDescent="0.3">
      <c r="B34" s="16" t="s">
        <v>25</v>
      </c>
      <c r="C34" s="25"/>
      <c r="D34" s="25"/>
      <c r="E34" s="23">
        <f t="shared" si="0"/>
        <v>0</v>
      </c>
    </row>
    <row r="35" spans="1:5" s="24" customFormat="1" ht="15" hidden="1" customHeight="1" x14ac:dyDescent="0.3">
      <c r="B35" s="16" t="s">
        <v>26</v>
      </c>
      <c r="C35" s="25"/>
      <c r="D35" s="25"/>
      <c r="E35" s="23">
        <f t="shared" si="0"/>
        <v>0</v>
      </c>
    </row>
    <row r="36" spans="1:5" s="24" customFormat="1" ht="15" hidden="1" customHeight="1" x14ac:dyDescent="0.3">
      <c r="B36" s="16" t="s">
        <v>27</v>
      </c>
      <c r="C36" s="25"/>
      <c r="D36" s="25"/>
      <c r="E36" s="23">
        <f t="shared" si="0"/>
        <v>0</v>
      </c>
    </row>
    <row r="37" spans="1:5" s="24" customFormat="1" ht="32.4" customHeight="1" x14ac:dyDescent="0.3">
      <c r="B37" s="16" t="s">
        <v>40</v>
      </c>
      <c r="C37" s="79"/>
      <c r="D37" s="80"/>
      <c r="E37" s="18">
        <f>C37</f>
        <v>0</v>
      </c>
    </row>
    <row r="38" spans="1:5" s="24" customFormat="1" ht="16.2" customHeight="1" x14ac:dyDescent="0.3">
      <c r="B38" s="16"/>
      <c r="C38" s="30"/>
      <c r="D38" s="51"/>
      <c r="E38" s="29"/>
    </row>
    <row r="39" spans="1:5" s="24" customFormat="1" ht="17.399999999999999" customHeight="1" x14ac:dyDescent="0.3">
      <c r="B39" s="26" t="s">
        <v>47</v>
      </c>
      <c r="C39" s="52"/>
      <c r="D39" s="53"/>
      <c r="E39" s="31">
        <f>E21+E24+E37</f>
        <v>0</v>
      </c>
    </row>
    <row r="40" spans="1:5" s="24" customFormat="1" ht="14.4" customHeight="1" thickBot="1" x14ac:dyDescent="0.35">
      <c r="B40" s="16"/>
      <c r="C40" s="30"/>
      <c r="D40" s="51"/>
      <c r="E40" s="29"/>
    </row>
    <row r="41" spans="1:5" s="24" customFormat="1" ht="21.6" customHeight="1" thickBot="1" x14ac:dyDescent="0.35">
      <c r="B41" s="26" t="s">
        <v>46</v>
      </c>
      <c r="C41" s="30"/>
      <c r="D41" s="38" t="s">
        <v>28</v>
      </c>
      <c r="E41" s="54">
        <f>E17+E39</f>
        <v>0</v>
      </c>
    </row>
    <row r="42" spans="1:5" s="24" customFormat="1" ht="15" customHeight="1" x14ac:dyDescent="0.3">
      <c r="B42" s="26"/>
      <c r="C42" s="30"/>
      <c r="D42" s="30"/>
      <c r="E42" s="29"/>
    </row>
    <row r="43" spans="1:5" x14ac:dyDescent="0.25">
      <c r="B43" s="2"/>
    </row>
    <row r="44" spans="1:5" ht="13.8" thickBot="1" x14ac:dyDescent="0.3">
      <c r="B44" s="2"/>
      <c r="D44" s="7"/>
    </row>
    <row r="45" spans="1:5" s="28" customFormat="1" ht="28.8" customHeight="1" thickBot="1" x14ac:dyDescent="0.35">
      <c r="A45" s="55"/>
      <c r="B45" s="56"/>
      <c r="C45" s="57"/>
      <c r="D45" s="58" t="s">
        <v>29</v>
      </c>
      <c r="E45" s="59">
        <f>E13+E41</f>
        <v>0</v>
      </c>
    </row>
    <row r="48" spans="1:5" ht="15.75" customHeight="1" x14ac:dyDescent="0.25">
      <c r="A48" s="68"/>
      <c r="B48" s="68"/>
      <c r="C48" s="68"/>
    </row>
    <row r="49" spans="1:6" x14ac:dyDescent="0.25">
      <c r="A49" s="70" t="s">
        <v>30</v>
      </c>
      <c r="B49" s="71"/>
      <c r="C49" s="72"/>
    </row>
    <row r="50" spans="1:6" ht="14.4" x14ac:dyDescent="0.25">
      <c r="A50" s="13" t="s">
        <v>31</v>
      </c>
      <c r="B50" s="63"/>
      <c r="C50" s="64"/>
    </row>
    <row r="51" spans="1:6" x14ac:dyDescent="0.25">
      <c r="A51" s="14" t="s">
        <v>32</v>
      </c>
      <c r="B51" s="63"/>
      <c r="C51" s="73"/>
    </row>
    <row r="52" spans="1:6" ht="26.4" x14ac:dyDescent="0.25">
      <c r="A52" s="13" t="s">
        <v>33</v>
      </c>
      <c r="B52" s="63"/>
      <c r="C52" s="64"/>
    </row>
    <row r="53" spans="1:6" ht="27.75" customHeight="1" x14ac:dyDescent="0.25">
      <c r="A53" s="13" t="s">
        <v>34</v>
      </c>
      <c r="B53" s="74"/>
      <c r="C53" s="64"/>
    </row>
    <row r="54" spans="1:6" ht="14.4" x14ac:dyDescent="0.25">
      <c r="A54" s="13" t="s">
        <v>35</v>
      </c>
      <c r="B54" s="63"/>
      <c r="C54" s="64"/>
    </row>
    <row r="55" spans="1:6" ht="22.5" customHeight="1" x14ac:dyDescent="0.25">
      <c r="A55" s="2"/>
      <c r="B55" s="9"/>
      <c r="C55" s="9"/>
    </row>
    <row r="56" spans="1:6" x14ac:dyDescent="0.25">
      <c r="A56" s="2"/>
      <c r="B56" s="9"/>
      <c r="C56" s="9"/>
      <c r="D56" s="10"/>
    </row>
    <row r="57" spans="1:6" x14ac:dyDescent="0.25">
      <c r="A57" s="2"/>
      <c r="B57" s="2"/>
    </row>
    <row r="58" spans="1:6" x14ac:dyDescent="0.25">
      <c r="A58" s="2"/>
      <c r="B58" s="2"/>
      <c r="C58" s="2"/>
      <c r="D58" s="10"/>
      <c r="F58" s="12"/>
    </row>
    <row r="59" spans="1:6" ht="12.75" customHeight="1" x14ac:dyDescent="0.25"/>
    <row r="61" spans="1:6" ht="50.25" customHeight="1" x14ac:dyDescent="0.25"/>
    <row r="65" spans="1:1" x14ac:dyDescent="0.25">
      <c r="A65" s="2"/>
    </row>
    <row r="66" spans="1:1" x14ac:dyDescent="0.25">
      <c r="A66" s="2"/>
    </row>
    <row r="67" spans="1:1" x14ac:dyDescent="0.25">
      <c r="A67" s="2"/>
    </row>
    <row r="68" spans="1:1" x14ac:dyDescent="0.25">
      <c r="A68" s="2"/>
    </row>
    <row r="69" spans="1:1" x14ac:dyDescent="0.25">
      <c r="A69" s="2"/>
    </row>
    <row r="70" spans="1:1" x14ac:dyDescent="0.25">
      <c r="A70" s="2"/>
    </row>
    <row r="71" spans="1:1" x14ac:dyDescent="0.25">
      <c r="A71" s="2"/>
    </row>
    <row r="72" spans="1:1" x14ac:dyDescent="0.25">
      <c r="A72" s="2"/>
    </row>
    <row r="73" spans="1:1" x14ac:dyDescent="0.25">
      <c r="A73" s="2"/>
    </row>
    <row r="74" spans="1:1" x14ac:dyDescent="0.25">
      <c r="A74" s="2"/>
    </row>
    <row r="75" spans="1:1" x14ac:dyDescent="0.25">
      <c r="A75" s="2"/>
    </row>
    <row r="76" spans="1:1" x14ac:dyDescent="0.25">
      <c r="A76" s="2"/>
    </row>
    <row r="77" spans="1:1" x14ac:dyDescent="0.25">
      <c r="A77" s="2"/>
    </row>
    <row r="78" spans="1:1" x14ac:dyDescent="0.25">
      <c r="A78" s="2"/>
    </row>
    <row r="79" spans="1:1" x14ac:dyDescent="0.25">
      <c r="A79" s="2"/>
    </row>
    <row r="80" spans="1:1" x14ac:dyDescent="0.25">
      <c r="A80" s="2"/>
    </row>
    <row r="81" spans="1:1" x14ac:dyDescent="0.25">
      <c r="A81" s="2"/>
    </row>
    <row r="82" spans="1:1" x14ac:dyDescent="0.25">
      <c r="A82" s="2"/>
    </row>
    <row r="83" spans="1:1" x14ac:dyDescent="0.25">
      <c r="A83" s="2"/>
    </row>
    <row r="84" spans="1:1" x14ac:dyDescent="0.25">
      <c r="A84" s="2"/>
    </row>
    <row r="85" spans="1:1" x14ac:dyDescent="0.25">
      <c r="A85" s="2"/>
    </row>
    <row r="86" spans="1:1" x14ac:dyDescent="0.25">
      <c r="A86" s="2"/>
    </row>
    <row r="87" spans="1:1" x14ac:dyDescent="0.25">
      <c r="A87" s="2"/>
    </row>
    <row r="88" spans="1:1" x14ac:dyDescent="0.25">
      <c r="A88" s="2"/>
    </row>
    <row r="89" spans="1:1" x14ac:dyDescent="0.25">
      <c r="A89" s="2"/>
    </row>
    <row r="90" spans="1:1" x14ac:dyDescent="0.25">
      <c r="A90" s="2"/>
    </row>
    <row r="91" spans="1:1" x14ac:dyDescent="0.25">
      <c r="A91" s="2"/>
    </row>
    <row r="92" spans="1:1" x14ac:dyDescent="0.25">
      <c r="A92" s="2"/>
    </row>
    <row r="93" spans="1:1" x14ac:dyDescent="0.25">
      <c r="A93" s="2"/>
    </row>
    <row r="94" spans="1:1" x14ac:dyDescent="0.25">
      <c r="A94" s="2"/>
    </row>
    <row r="95" spans="1:1" x14ac:dyDescent="0.25">
      <c r="A95" s="2"/>
    </row>
    <row r="96" spans="1:1"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row r="130" spans="1:1" x14ac:dyDescent="0.25">
      <c r="A130" s="2"/>
    </row>
    <row r="131" spans="1:1" x14ac:dyDescent="0.25">
      <c r="A131" s="2"/>
    </row>
    <row r="132" spans="1:1" x14ac:dyDescent="0.25">
      <c r="A132" s="2"/>
    </row>
    <row r="133" spans="1:1" x14ac:dyDescent="0.25">
      <c r="A133" s="2"/>
    </row>
    <row r="134" spans="1:1" x14ac:dyDescent="0.25">
      <c r="A134" s="2"/>
    </row>
    <row r="135" spans="1:1" x14ac:dyDescent="0.25">
      <c r="A135" s="2"/>
    </row>
    <row r="136" spans="1:1" x14ac:dyDescent="0.25">
      <c r="A136" s="2"/>
    </row>
    <row r="137" spans="1:1" x14ac:dyDescent="0.25">
      <c r="A137" s="2"/>
    </row>
    <row r="138" spans="1:1" x14ac:dyDescent="0.25">
      <c r="A138" s="2"/>
    </row>
    <row r="139" spans="1:1" x14ac:dyDescent="0.25">
      <c r="A139" s="2"/>
    </row>
    <row r="140" spans="1:1" x14ac:dyDescent="0.25">
      <c r="A140" s="2"/>
    </row>
    <row r="141" spans="1:1" x14ac:dyDescent="0.25">
      <c r="A141" s="2"/>
    </row>
    <row r="142" spans="1:1" x14ac:dyDescent="0.25">
      <c r="A142" s="2"/>
    </row>
    <row r="143" spans="1:1" x14ac:dyDescent="0.25">
      <c r="A143" s="2"/>
    </row>
    <row r="144" spans="1:1" x14ac:dyDescent="0.25">
      <c r="A144" s="2"/>
    </row>
    <row r="145" spans="1:1" x14ac:dyDescent="0.25">
      <c r="A145" s="2"/>
    </row>
    <row r="146" spans="1:1" x14ac:dyDescent="0.25">
      <c r="A146" s="2"/>
    </row>
    <row r="147" spans="1:1" x14ac:dyDescent="0.25">
      <c r="A147" s="2"/>
    </row>
    <row r="148" spans="1:1" x14ac:dyDescent="0.25">
      <c r="A148" s="2"/>
    </row>
    <row r="149" spans="1:1" x14ac:dyDescent="0.25">
      <c r="A149" s="2"/>
    </row>
    <row r="150" spans="1:1" x14ac:dyDescent="0.25">
      <c r="A150" s="2"/>
    </row>
    <row r="151" spans="1:1" x14ac:dyDescent="0.25">
      <c r="A151" s="2"/>
    </row>
    <row r="152" spans="1:1" x14ac:dyDescent="0.25">
      <c r="A152" s="2"/>
    </row>
    <row r="153" spans="1:1" x14ac:dyDescent="0.25">
      <c r="A153" s="2"/>
    </row>
    <row r="154" spans="1:1" x14ac:dyDescent="0.25">
      <c r="A154" s="2"/>
    </row>
    <row r="155" spans="1:1" x14ac:dyDescent="0.25">
      <c r="A155" s="2"/>
    </row>
    <row r="156" spans="1:1" x14ac:dyDescent="0.25">
      <c r="A156" s="2"/>
    </row>
    <row r="157" spans="1:1" x14ac:dyDescent="0.25">
      <c r="A157" s="2"/>
    </row>
    <row r="158" spans="1:1" x14ac:dyDescent="0.25">
      <c r="A158" s="2"/>
    </row>
    <row r="159" spans="1:1" x14ac:dyDescent="0.25">
      <c r="A159" s="2"/>
    </row>
    <row r="160" spans="1:1" x14ac:dyDescent="0.25">
      <c r="A160" s="2"/>
    </row>
    <row r="161" spans="1:1" x14ac:dyDescent="0.25">
      <c r="A161" s="2"/>
    </row>
    <row r="162" spans="1:1" x14ac:dyDescent="0.25">
      <c r="A162" s="2"/>
    </row>
    <row r="163" spans="1:1" x14ac:dyDescent="0.25">
      <c r="A163" s="2"/>
    </row>
    <row r="164" spans="1:1" x14ac:dyDescent="0.25">
      <c r="A164" s="2"/>
    </row>
    <row r="165" spans="1:1" x14ac:dyDescent="0.25">
      <c r="A165" s="2"/>
    </row>
    <row r="166" spans="1:1" x14ac:dyDescent="0.25">
      <c r="A166" s="2"/>
    </row>
    <row r="167" spans="1:1" x14ac:dyDescent="0.25">
      <c r="A167" s="2"/>
    </row>
    <row r="168" spans="1:1" x14ac:dyDescent="0.25">
      <c r="A168" s="2"/>
    </row>
    <row r="169" spans="1:1" x14ac:dyDescent="0.25">
      <c r="A169" s="2"/>
    </row>
    <row r="170" spans="1:1" x14ac:dyDescent="0.25">
      <c r="A170" s="2"/>
    </row>
    <row r="171" spans="1:1" x14ac:dyDescent="0.25">
      <c r="A171" s="2"/>
    </row>
    <row r="172" spans="1:1" x14ac:dyDescent="0.25">
      <c r="A172" s="2"/>
    </row>
    <row r="173" spans="1:1" x14ac:dyDescent="0.25">
      <c r="A173" s="2"/>
    </row>
    <row r="174" spans="1:1" x14ac:dyDescent="0.25">
      <c r="A174" s="2"/>
    </row>
    <row r="175" spans="1:1" x14ac:dyDescent="0.25">
      <c r="A175" s="2"/>
    </row>
    <row r="176" spans="1:1" x14ac:dyDescent="0.25">
      <c r="A176" s="2"/>
    </row>
    <row r="177" spans="1:1" x14ac:dyDescent="0.25">
      <c r="A177" s="2"/>
    </row>
    <row r="178" spans="1:1" x14ac:dyDescent="0.25">
      <c r="A178" s="2"/>
    </row>
    <row r="179" spans="1:1" x14ac:dyDescent="0.25">
      <c r="A179" s="2"/>
    </row>
    <row r="180" spans="1:1" x14ac:dyDescent="0.25">
      <c r="A180" s="2"/>
    </row>
    <row r="181" spans="1:1" x14ac:dyDescent="0.25">
      <c r="A181" s="2"/>
    </row>
    <row r="182" spans="1:1" x14ac:dyDescent="0.25">
      <c r="A182" s="2"/>
    </row>
    <row r="183" spans="1:1" x14ac:dyDescent="0.25">
      <c r="A183" s="2"/>
    </row>
    <row r="184" spans="1:1" x14ac:dyDescent="0.25">
      <c r="A184" s="2"/>
    </row>
    <row r="185" spans="1:1" x14ac:dyDescent="0.25">
      <c r="A185" s="2"/>
    </row>
    <row r="186" spans="1:1" x14ac:dyDescent="0.25">
      <c r="A186" s="2"/>
    </row>
    <row r="187" spans="1:1" x14ac:dyDescent="0.25">
      <c r="A187" s="2"/>
    </row>
    <row r="188" spans="1:1" x14ac:dyDescent="0.25">
      <c r="A188" s="2"/>
    </row>
    <row r="189" spans="1:1" x14ac:dyDescent="0.25">
      <c r="A189" s="2"/>
    </row>
    <row r="190" spans="1:1" x14ac:dyDescent="0.25">
      <c r="A190" s="2"/>
    </row>
    <row r="191" spans="1:1" x14ac:dyDescent="0.25">
      <c r="A191" s="2"/>
    </row>
    <row r="192" spans="1:1" x14ac:dyDescent="0.25">
      <c r="A192" s="2"/>
    </row>
    <row r="193" spans="1:1" x14ac:dyDescent="0.25">
      <c r="A193" s="2"/>
    </row>
    <row r="194" spans="1:1" x14ac:dyDescent="0.25">
      <c r="A194" s="2"/>
    </row>
    <row r="195" spans="1:1" x14ac:dyDescent="0.25">
      <c r="A195" s="2"/>
    </row>
    <row r="196" spans="1:1" x14ac:dyDescent="0.25">
      <c r="A196" s="2"/>
    </row>
    <row r="197" spans="1:1" x14ac:dyDescent="0.25">
      <c r="A197" s="2"/>
    </row>
    <row r="198" spans="1:1" x14ac:dyDescent="0.25">
      <c r="A198" s="2"/>
    </row>
    <row r="199" spans="1:1" x14ac:dyDescent="0.25">
      <c r="A199" s="2"/>
    </row>
    <row r="200" spans="1:1" x14ac:dyDescent="0.25">
      <c r="A200" s="2"/>
    </row>
    <row r="201" spans="1:1" x14ac:dyDescent="0.25">
      <c r="A201" s="2"/>
    </row>
    <row r="202" spans="1:1" x14ac:dyDescent="0.25">
      <c r="A202" s="2"/>
    </row>
    <row r="203" spans="1:1" x14ac:dyDescent="0.25">
      <c r="A203" s="2"/>
    </row>
    <row r="204" spans="1:1" x14ac:dyDescent="0.25">
      <c r="A204" s="2"/>
    </row>
    <row r="205" spans="1:1" x14ac:dyDescent="0.25">
      <c r="A205" s="2"/>
    </row>
    <row r="206" spans="1:1" x14ac:dyDescent="0.25">
      <c r="A206" s="2"/>
    </row>
    <row r="207" spans="1:1" x14ac:dyDescent="0.25">
      <c r="A207" s="2"/>
    </row>
    <row r="208" spans="1:1" x14ac:dyDescent="0.25">
      <c r="A208" s="2"/>
    </row>
    <row r="209" spans="1:1" x14ac:dyDescent="0.25">
      <c r="A209" s="2"/>
    </row>
    <row r="210" spans="1:1" x14ac:dyDescent="0.25">
      <c r="A210" s="2"/>
    </row>
    <row r="211" spans="1:1" x14ac:dyDescent="0.25">
      <c r="A211" s="2"/>
    </row>
    <row r="212" spans="1:1" x14ac:dyDescent="0.25">
      <c r="A212" s="2"/>
    </row>
    <row r="213" spans="1:1" x14ac:dyDescent="0.25">
      <c r="A213" s="2"/>
    </row>
    <row r="214" spans="1:1" x14ac:dyDescent="0.25">
      <c r="A214" s="2"/>
    </row>
    <row r="215" spans="1:1" x14ac:dyDescent="0.25">
      <c r="A215" s="2"/>
    </row>
    <row r="216" spans="1:1" x14ac:dyDescent="0.25">
      <c r="A216" s="2"/>
    </row>
    <row r="217" spans="1:1" x14ac:dyDescent="0.25">
      <c r="A217" s="2"/>
    </row>
    <row r="218" spans="1:1" x14ac:dyDescent="0.25">
      <c r="A218" s="2"/>
    </row>
    <row r="219" spans="1:1" x14ac:dyDescent="0.25">
      <c r="A219" s="2"/>
    </row>
    <row r="220" spans="1:1" x14ac:dyDescent="0.25">
      <c r="A220" s="2"/>
    </row>
    <row r="221" spans="1:1" x14ac:dyDescent="0.25">
      <c r="A221" s="2"/>
    </row>
    <row r="222" spans="1:1" x14ac:dyDescent="0.25">
      <c r="A222" s="2"/>
    </row>
    <row r="223" spans="1:1" x14ac:dyDescent="0.25">
      <c r="A223" s="2"/>
    </row>
    <row r="224" spans="1:1" x14ac:dyDescent="0.25">
      <c r="A224" s="2"/>
    </row>
    <row r="225" spans="1:1" x14ac:dyDescent="0.25">
      <c r="A225" s="2"/>
    </row>
    <row r="226" spans="1:1" x14ac:dyDescent="0.25">
      <c r="A226" s="2"/>
    </row>
    <row r="227" spans="1:1" x14ac:dyDescent="0.25">
      <c r="A227" s="2"/>
    </row>
    <row r="228" spans="1:1" x14ac:dyDescent="0.25">
      <c r="A228" s="2"/>
    </row>
    <row r="229" spans="1:1" x14ac:dyDescent="0.25">
      <c r="A229" s="2"/>
    </row>
    <row r="230" spans="1:1" x14ac:dyDescent="0.25">
      <c r="A230" s="2"/>
    </row>
    <row r="231" spans="1:1" x14ac:dyDescent="0.25">
      <c r="A231" s="2"/>
    </row>
    <row r="232" spans="1:1" x14ac:dyDescent="0.25">
      <c r="A232" s="2"/>
    </row>
    <row r="233" spans="1:1" x14ac:dyDescent="0.25">
      <c r="A233" s="2"/>
    </row>
    <row r="234" spans="1:1" x14ac:dyDescent="0.25">
      <c r="A234" s="2"/>
    </row>
    <row r="235" spans="1:1" x14ac:dyDescent="0.25">
      <c r="A235" s="2"/>
    </row>
    <row r="236" spans="1:1" x14ac:dyDescent="0.25">
      <c r="A236" s="2"/>
    </row>
    <row r="237" spans="1:1" x14ac:dyDescent="0.25">
      <c r="A237" s="2"/>
    </row>
    <row r="238" spans="1:1" x14ac:dyDescent="0.25">
      <c r="A238" s="2"/>
    </row>
    <row r="239" spans="1:1" x14ac:dyDescent="0.25">
      <c r="A239" s="2"/>
    </row>
    <row r="240" spans="1:1" x14ac:dyDescent="0.25">
      <c r="A240" s="2"/>
    </row>
    <row r="241" spans="1:1" x14ac:dyDescent="0.25">
      <c r="A241" s="2"/>
    </row>
    <row r="242" spans="1:1" x14ac:dyDescent="0.25">
      <c r="A242" s="2"/>
    </row>
    <row r="243" spans="1:1" x14ac:dyDescent="0.25">
      <c r="A243" s="2"/>
    </row>
    <row r="244" spans="1:1" x14ac:dyDescent="0.25">
      <c r="A244" s="2"/>
    </row>
    <row r="245" spans="1:1" x14ac:dyDescent="0.25">
      <c r="A245" s="2"/>
    </row>
    <row r="246" spans="1:1" x14ac:dyDescent="0.25">
      <c r="A246" s="2"/>
    </row>
    <row r="247" spans="1:1" x14ac:dyDescent="0.25">
      <c r="A247" s="2"/>
    </row>
    <row r="248" spans="1:1" x14ac:dyDescent="0.25">
      <c r="A248" s="2"/>
    </row>
    <row r="249" spans="1:1" x14ac:dyDescent="0.25">
      <c r="A249" s="2"/>
    </row>
    <row r="250" spans="1:1" x14ac:dyDescent="0.25">
      <c r="A250" s="2"/>
    </row>
    <row r="251" spans="1:1" x14ac:dyDescent="0.25">
      <c r="A251" s="2"/>
    </row>
    <row r="252" spans="1:1" x14ac:dyDescent="0.25">
      <c r="A252" s="2"/>
    </row>
    <row r="253" spans="1:1" x14ac:dyDescent="0.25">
      <c r="A253" s="2"/>
    </row>
    <row r="254" spans="1:1" x14ac:dyDescent="0.25">
      <c r="A254" s="2"/>
    </row>
    <row r="255" spans="1:1" x14ac:dyDescent="0.25">
      <c r="A255" s="2"/>
    </row>
  </sheetData>
  <sheetProtection algorithmName="SHA-512" hashValue="Fq59uYRiwB1zEp8ofNuVAT25+DRFBplAEuz5K0EA9Iv8Y5PiiHG9FkhRZGxd3XhwYX+Ld+r4aLJoJohXKQo/rA==" saltValue="UQWjE3PWhZ+fmhhqwnV9aQ==" spinCount="100000" sheet="1" objects="1" scenarios="1"/>
  <mergeCells count="16">
    <mergeCell ref="G2:J8"/>
    <mergeCell ref="A7:E7"/>
    <mergeCell ref="B2:E2"/>
    <mergeCell ref="A4:E4"/>
    <mergeCell ref="A10:E10"/>
    <mergeCell ref="B54:C54"/>
    <mergeCell ref="A15:E15"/>
    <mergeCell ref="A48:C48"/>
    <mergeCell ref="A19:E19"/>
    <mergeCell ref="A49:C49"/>
    <mergeCell ref="B50:C50"/>
    <mergeCell ref="B51:C51"/>
    <mergeCell ref="B52:C52"/>
    <mergeCell ref="B53:C53"/>
    <mergeCell ref="C26:D27"/>
    <mergeCell ref="C37:D37"/>
  </mergeCells>
  <printOptions horizontalCentered="1" verticalCentered="1" gridLines="1"/>
  <pageMargins left="0" right="0" top="0" bottom="0" header="0.31496062992125984" footer="0.31496062992125984"/>
  <pageSetup paperSize="9" scale="1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98147-5B7B-45C0-91DE-FE0BB2EB2478}">
  <dimension ref="A1:J29"/>
  <sheetViews>
    <sheetView topLeftCell="A9" workbookViewId="0">
      <selection activeCell="A2" sqref="A2:J2"/>
    </sheetView>
  </sheetViews>
  <sheetFormatPr defaultRowHeight="14.4" x14ac:dyDescent="0.3"/>
  <cols>
    <col min="1" max="1" width="45" customWidth="1"/>
    <col min="2" max="2" width="69.5546875" customWidth="1"/>
    <col min="10" max="10" width="139.6640625" customWidth="1"/>
  </cols>
  <sheetData>
    <row r="1" spans="1:10" ht="48.6" customHeight="1" thickBot="1" x14ac:dyDescent="0.35">
      <c r="A1" s="87" t="s">
        <v>50</v>
      </c>
      <c r="B1" s="88"/>
      <c r="C1" s="88"/>
      <c r="D1" s="88"/>
      <c r="E1" s="88"/>
      <c r="F1" s="88"/>
      <c r="G1" s="88"/>
      <c r="H1" s="88"/>
      <c r="I1" s="88"/>
      <c r="J1" s="89"/>
    </row>
    <row r="2" spans="1:10" ht="409.5" customHeight="1" thickBot="1" x14ac:dyDescent="0.35">
      <c r="A2" s="90" t="s">
        <v>51</v>
      </c>
      <c r="B2" s="91"/>
      <c r="C2" s="91"/>
      <c r="D2" s="91"/>
      <c r="E2" s="91"/>
      <c r="F2" s="91"/>
      <c r="G2" s="91"/>
      <c r="H2" s="91"/>
      <c r="I2" s="91"/>
      <c r="J2" s="92"/>
    </row>
    <row r="4" spans="1:10" ht="15" thickBot="1" x14ac:dyDescent="0.35"/>
    <row r="5" spans="1:10" ht="22.8" thickBot="1" x14ac:dyDescent="0.4">
      <c r="B5" s="11" t="s">
        <v>36</v>
      </c>
    </row>
    <row r="6" spans="1:10" x14ac:dyDescent="0.3">
      <c r="B6" s="93" t="s">
        <v>37</v>
      </c>
    </row>
    <row r="7" spans="1:10" x14ac:dyDescent="0.3">
      <c r="B7" s="94"/>
    </row>
    <row r="8" spans="1:10" x14ac:dyDescent="0.3">
      <c r="B8" s="94"/>
    </row>
    <row r="9" spans="1:10" x14ac:dyDescent="0.3">
      <c r="B9" s="94"/>
    </row>
    <row r="10" spans="1:10" x14ac:dyDescent="0.3">
      <c r="B10" s="94"/>
    </row>
    <row r="11" spans="1:10" x14ac:dyDescent="0.3">
      <c r="B11" s="94"/>
    </row>
    <row r="12" spans="1:10" x14ac:dyDescent="0.3">
      <c r="B12" s="94"/>
    </row>
    <row r="13" spans="1:10" x14ac:dyDescent="0.3">
      <c r="B13" s="94"/>
    </row>
    <row r="14" spans="1:10" x14ac:dyDescent="0.3">
      <c r="B14" s="94"/>
    </row>
    <row r="15" spans="1:10" x14ac:dyDescent="0.3">
      <c r="B15" s="94"/>
    </row>
    <row r="16" spans="1:10" ht="15" thickBot="1" x14ac:dyDescent="0.35">
      <c r="B16" s="95"/>
    </row>
    <row r="17" spans="2:2" ht="15" thickBot="1" x14ac:dyDescent="0.35"/>
    <row r="18" spans="2:2" ht="22.8" thickBot="1" x14ac:dyDescent="0.4">
      <c r="B18" s="11" t="s">
        <v>38</v>
      </c>
    </row>
    <row r="19" spans="2:2" x14ac:dyDescent="0.3">
      <c r="B19" s="93" t="s">
        <v>39</v>
      </c>
    </row>
    <row r="20" spans="2:2" x14ac:dyDescent="0.3">
      <c r="B20" s="94"/>
    </row>
    <row r="21" spans="2:2" x14ac:dyDescent="0.3">
      <c r="B21" s="94"/>
    </row>
    <row r="22" spans="2:2" x14ac:dyDescent="0.3">
      <c r="B22" s="94"/>
    </row>
    <row r="23" spans="2:2" x14ac:dyDescent="0.3">
      <c r="B23" s="94"/>
    </row>
    <row r="24" spans="2:2" x14ac:dyDescent="0.3">
      <c r="B24" s="94"/>
    </row>
    <row r="25" spans="2:2" x14ac:dyDescent="0.3">
      <c r="B25" s="94"/>
    </row>
    <row r="26" spans="2:2" x14ac:dyDescent="0.3">
      <c r="B26" s="94"/>
    </row>
    <row r="27" spans="2:2" x14ac:dyDescent="0.3">
      <c r="B27" s="94"/>
    </row>
    <row r="28" spans="2:2" x14ac:dyDescent="0.3">
      <c r="B28" s="94"/>
    </row>
    <row r="29" spans="2:2" ht="131.4" customHeight="1" thickBot="1" x14ac:dyDescent="0.35">
      <c r="B29" s="95"/>
    </row>
  </sheetData>
  <sheetProtection algorithmName="SHA-512" hashValue="8QGdXrB3q0pntwRXT/U/jYJfdBgUwnJlVCkRvGN8+BlrVp/PKl6FeVx2vmDIEQDjwkGVNaO8t4AVOsJXWmbQqw==" saltValue="hmQSoYLKKII60vJLLMRgWQ==" spinCount="100000" sheet="1" objects="1" scenarios="1"/>
  <mergeCells count="4">
    <mergeCell ref="A1:J1"/>
    <mergeCell ref="A2:J2"/>
    <mergeCell ref="B6:B16"/>
    <mergeCell ref="B19:B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 </vt:lpstr>
      <vt:lpstr>Toelichting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 Varela</dc:creator>
  <cp:keywords/>
  <dc:description/>
  <cp:lastModifiedBy>Len Varela</cp:lastModifiedBy>
  <cp:revision/>
  <dcterms:created xsi:type="dcterms:W3CDTF">2024-08-15T10:35:26Z</dcterms:created>
  <dcterms:modified xsi:type="dcterms:W3CDTF">2024-09-13T10:26:40Z</dcterms:modified>
  <cp:category/>
  <cp:contentStatus/>
</cp:coreProperties>
</file>