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ogonderwijs.sharepoint.com/sites/coginkoop/Aanbestedingen/2024 EA Meubilair COG breed (Raamovereenkomst)/5. Aanbesteding/1. Leidraad en bijlagen/"/>
    </mc:Choice>
  </mc:AlternateContent>
  <xr:revisionPtr revIDLastSave="6" documentId="8_{A2061971-2210-4AA6-B319-0D928EB1BBD8}" xr6:coauthVersionLast="47" xr6:coauthVersionMax="47" xr10:uidLastSave="{7986A297-5ADB-4394-9CF7-E488EE22797E}"/>
  <bookViews>
    <workbookView xWindow="28680" yWindow="-120" windowWidth="38640" windowHeight="15720" xr2:uid="{373C49DD-A05F-440A-8BE7-4F957798B295}"/>
  </bookViews>
  <sheets>
    <sheet name="Invul instructie" sheetId="2" r:id="rId1"/>
    <sheet name="Prijsbla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9" i="1"/>
  <c r="G48" i="1"/>
  <c r="G49" i="1"/>
  <c r="G50" i="1"/>
  <c r="G51" i="1"/>
  <c r="G52" i="1"/>
  <c r="G53" i="1"/>
  <c r="G54" i="1"/>
  <c r="G55" i="1"/>
  <c r="G56" i="1"/>
  <c r="G38" i="1"/>
  <c r="G39" i="1"/>
  <c r="G40" i="1"/>
  <c r="G22" i="1"/>
  <c r="G23" i="1"/>
  <c r="G24" i="1"/>
  <c r="G25" i="1"/>
  <c r="G26" i="1"/>
  <c r="G27" i="1"/>
  <c r="G28" i="1"/>
  <c r="G29" i="1"/>
  <c r="G30" i="1"/>
  <c r="G21" i="1"/>
  <c r="G10" i="1"/>
  <c r="G11" i="1"/>
  <c r="G13" i="1"/>
  <c r="G14" i="1"/>
  <c r="G8" i="1"/>
  <c r="G47" i="1"/>
  <c r="G20" i="1"/>
  <c r="G37" i="1" l="1"/>
  <c r="G7" i="1"/>
  <c r="G57" i="1" s="1"/>
</calcChain>
</file>

<file path=xl/sharedStrings.xml><?xml version="1.0" encoding="utf-8"?>
<sst xmlns="http://schemas.openxmlformats.org/spreadsheetml/2006/main" count="181" uniqueCount="131">
  <si>
    <t>Invul instructies</t>
  </si>
  <si>
    <t>Vul de groen gemarkeerde velden met de benodigde prijs, levertijd,  technische levensduur, garantietermijn, artikel nummer en Artikelomschrijving/ benaming van de leverancier.</t>
  </si>
  <si>
    <t>De producten licht groen gemarkeerd behoren ook tot het standaard assortiment.</t>
  </si>
  <si>
    <t>Deze producten worden niet meegenomen in de fictieve totaal prijs maar dient u wel af te prijzen.</t>
  </si>
  <si>
    <t>U dient Invulbijale C prijs rechtsgeldig te ondertekenen en in te dienen als Excel bestand én PDF bestand.</t>
  </si>
  <si>
    <r>
      <rPr>
        <b/>
        <sz val="20"/>
        <color rgb="FF000000"/>
        <rFont val="Aptos Narrow"/>
        <scheme val="minor"/>
      </rPr>
      <t xml:space="preserve">Prijs </t>
    </r>
    <r>
      <rPr>
        <sz val="12"/>
        <color rgb="FF000000"/>
        <rFont val="Aptos Narrow"/>
        <scheme val="minor"/>
      </rPr>
      <t>(Invulbijlage C Prijs)</t>
    </r>
  </si>
  <si>
    <t>TenderNed nummer: TN484924</t>
  </si>
  <si>
    <t>Datum:</t>
  </si>
  <si>
    <t xml:space="preserve">Inschrijver: </t>
  </si>
  <si>
    <t>Productomschrijving</t>
  </si>
  <si>
    <t>Specifieke eisen  B-2.8 in leidraad</t>
  </si>
  <si>
    <t>No.</t>
  </si>
  <si>
    <t>Eenheid</t>
  </si>
  <si>
    <t>Prijs per eenheid</t>
  </si>
  <si>
    <t>Aantal*</t>
  </si>
  <si>
    <t>Prijs x aantal</t>
  </si>
  <si>
    <t>Levertijd in weken</t>
  </si>
  <si>
    <t>Technische levensduur in maanden</t>
  </si>
  <si>
    <t>Garantietermijn in maanden</t>
  </si>
  <si>
    <t>Artikelnummer leverancier</t>
  </si>
  <si>
    <t>Artikelomschrijving/ benaming van de leverancier</t>
  </si>
  <si>
    <t>LEERLINGENSETS (Tafels/stoelen)</t>
  </si>
  <si>
    <t>Setprijs 'standaard leerlingensetjes A' - 70x50cm "vier poot"</t>
  </si>
  <si>
    <t>ES1/ES2</t>
  </si>
  <si>
    <t>Leerling set-A (LT1+LS1)</t>
  </si>
  <si>
    <t>set</t>
  </si>
  <si>
    <t>Setprijs 'standaard leerlingensetjes B' - 70x50cm "slede poot"</t>
  </si>
  <si>
    <t>Leerling set-B (LT1+LS2)</t>
  </si>
  <si>
    <t>Setprijs 'standaard leerlingensetjes B' - 70x50cm "mobiel 5-ster poot"</t>
  </si>
  <si>
    <t>Leerling set-B (LT1+LS3)</t>
  </si>
  <si>
    <t>Leerlingtafel A 70x50cm</t>
  </si>
  <si>
    <t>ES1</t>
  </si>
  <si>
    <t>LT1</t>
  </si>
  <si>
    <t xml:space="preserve">stuk </t>
  </si>
  <si>
    <t>Leerlingtafel B 80 x 60cm</t>
  </si>
  <si>
    <t>LT2</t>
  </si>
  <si>
    <t>Leerlingstoel A "vier poot"</t>
  </si>
  <si>
    <t>ES2</t>
  </si>
  <si>
    <t>LS1</t>
  </si>
  <si>
    <t>Leerlingstoel B "slede poot"</t>
  </si>
  <si>
    <t>LS2</t>
  </si>
  <si>
    <t>Leerlingstoel C  "mobiel vijf-ster poot"</t>
  </si>
  <si>
    <t>LS3</t>
  </si>
  <si>
    <t>Optieprijs tafels A, B, C: Buikuitsparing**</t>
  </si>
  <si>
    <t>Optieprijs stoelen A,B of C:  kuipzitting **</t>
  </si>
  <si>
    <t>Eventueel door leverancier  aangeboden extra optie **</t>
  </si>
  <si>
    <t>BUREAUS &amp; STOELEN</t>
  </si>
  <si>
    <t>Setprijs 'Docent stoel/bureau' 160x80cm</t>
  </si>
  <si>
    <t>ES4/ES6</t>
  </si>
  <si>
    <t>Bureau set-A (BA160+BS1)</t>
  </si>
  <si>
    <t>Bureautafel 'Zit/sta', hoog/laag, mechanisch, 160x80cm</t>
  </si>
  <si>
    <t>ES4</t>
  </si>
  <si>
    <t>BA160</t>
  </si>
  <si>
    <t>Bureautafel 'Zit/sta', hoog/laag, mechanisch, 140x80cm</t>
  </si>
  <si>
    <t>BA140</t>
  </si>
  <si>
    <t>Bureaustoel 'Premium' mobiel, hoog/laag, armleggers.</t>
  </si>
  <si>
    <t>ES6</t>
  </si>
  <si>
    <t>BS1</t>
  </si>
  <si>
    <t>Setprijs 'Kantoor stoel/bureau' 160x80cm</t>
  </si>
  <si>
    <t>ES5/ES6</t>
  </si>
  <si>
    <t>Bureau set-B (BB160+BS1)</t>
  </si>
  <si>
    <t>Bureautafel 'Zit/sta', hoog/laag, electrisch 160x80cm</t>
  </si>
  <si>
    <t>ES5</t>
  </si>
  <si>
    <t>BB160</t>
  </si>
  <si>
    <t>Bureautafel 'Zit/sta', hoog/laag, electrisch 140x80cm</t>
  </si>
  <si>
    <t>BB140</t>
  </si>
  <si>
    <t>Bureaustoel 'Economic' mobiel, hoog/laag, armleggers.</t>
  </si>
  <si>
    <t>ES7</t>
  </si>
  <si>
    <t>BS2</t>
  </si>
  <si>
    <t>Tabouret/Kruk - mobiel, zadel uitvoering</t>
  </si>
  <si>
    <t>ES8</t>
  </si>
  <si>
    <t>T1</t>
  </si>
  <si>
    <t>stuk</t>
  </si>
  <si>
    <t>Tabouret/Kruk - mobiel, ronde uitvoering</t>
  </si>
  <si>
    <t>T2</t>
  </si>
  <si>
    <t xml:space="preserve">           Optieprijs bureautafels 'Docent en 'Kantoor': Gat voor monitorarm**</t>
  </si>
  <si>
    <t xml:space="preserve">          Optieprijs bureautafels 'Docent en 'Kantoor': Gat voor kabels**</t>
  </si>
  <si>
    <t xml:space="preserve">           Optieprijs bureautafels 'Docent en 'Kantoor': Stekkerblok op bureau (min. 2 stekkers)**</t>
  </si>
  <si>
    <t>KASTEN</t>
  </si>
  <si>
    <t>Kast incl. legplanken - Hoog</t>
  </si>
  <si>
    <t>ES9</t>
  </si>
  <si>
    <t>K1</t>
  </si>
  <si>
    <t>Kast incl. legplanken - Middelhoog</t>
  </si>
  <si>
    <t>K2</t>
  </si>
  <si>
    <t>Kast incl. legplanken - Laag</t>
  </si>
  <si>
    <t>K3</t>
  </si>
  <si>
    <t>Ladeblok, mobiel</t>
  </si>
  <si>
    <t>ES10</t>
  </si>
  <si>
    <t>K4</t>
  </si>
  <si>
    <t xml:space="preserve">           Optieprijs: vakindeling**</t>
  </si>
  <si>
    <t xml:space="preserve">           Optieprijs: uittrekframes voor hangmappen of bakjes**</t>
  </si>
  <si>
    <t xml:space="preserve">           Optieprijs: kastladeblok**</t>
  </si>
  <si>
    <t>DIVERSEN</t>
  </si>
  <si>
    <t>Akoestisch paneel B160</t>
  </si>
  <si>
    <t>ES11</t>
  </si>
  <si>
    <t>AP1</t>
  </si>
  <si>
    <t>Akoestisch paneel B180</t>
  </si>
  <si>
    <t>AP3</t>
  </si>
  <si>
    <t>Akoestisch paneel B140</t>
  </si>
  <si>
    <t>Computertafel 160x80cm</t>
  </si>
  <si>
    <t>ES12</t>
  </si>
  <si>
    <t>CT1</t>
  </si>
  <si>
    <t>Computertafel 180x80cm</t>
  </si>
  <si>
    <t>CT2</t>
  </si>
  <si>
    <t xml:space="preserve">Vergaderstoel (standaard) </t>
  </si>
  <si>
    <t>ES13</t>
  </si>
  <si>
    <t>VS1</t>
  </si>
  <si>
    <t xml:space="preserve">Project/kantinetafel </t>
  </si>
  <si>
    <t>ES14</t>
  </si>
  <si>
    <t>PK1</t>
  </si>
  <si>
    <t xml:space="preserve">Project/kantinestoel </t>
  </si>
  <si>
    <t>ES15</t>
  </si>
  <si>
    <t>Vergadertafel 6/8 pers.</t>
  </si>
  <si>
    <t>ES16</t>
  </si>
  <si>
    <t>VT1</t>
  </si>
  <si>
    <t>Vergadertafel 12 pers.</t>
  </si>
  <si>
    <t>ES17</t>
  </si>
  <si>
    <t>VT2</t>
  </si>
  <si>
    <t xml:space="preserve">Inschrijfprijs is de fictieve totaalprijs (Som kolom G)  </t>
  </si>
  <si>
    <t>Opmerkingen</t>
  </si>
  <si>
    <t>Uw inschrijving wordt beoordeeld op de fictieve totaalprijs (G58). 
* De aantallen in dit document zijn indicatief en alleen ter beoordeling van de prijs. Aan deze aantallen kunnen geen rechten worden ontleend. 
** Bij opties enkel de meerprijs opgeven.</t>
  </si>
  <si>
    <r>
      <t xml:space="preserve">Bij afname van producten buiten het basisassortiment wordt standaard een kortingspercentage verleend van minimaal (%) </t>
    </r>
    <r>
      <rPr>
        <b/>
        <sz val="16"/>
        <color theme="1"/>
        <rFont val="Aptos Narrow"/>
        <family val="2"/>
      </rPr>
      <t>→</t>
    </r>
  </si>
  <si>
    <t>Rechtsgeldige ondertekening</t>
  </si>
  <si>
    <t>Naam:</t>
  </si>
  <si>
    <t>Functie:</t>
  </si>
  <si>
    <t>Handtekening:</t>
  </si>
  <si>
    <t>In veld G61 wordt gevraagd welk standaard kortingspercentage u minimaal bereidt bent geven op producten die buiten het aangegeven standaard assortiment wordt ingekocht.</t>
  </si>
  <si>
    <t>Alleen de donkergroen gemarkeerde producten worden meegeteld in het totaal van de fictieve Inschrijfprijs.</t>
  </si>
  <si>
    <t>Alleen bijde opties is het toegestaan een prijs van € 0,00 aan te bieden.</t>
  </si>
  <si>
    <t>Regel 12, Leerlingtafel B 80x60cm geschikt voor rolstoelgebruiker is verwijderd.</t>
  </si>
  <si>
    <t>N.a.v. vragen in Nota van Inlichtingen ronde 1 zijn de volgende aanpassingen in de Invulbijlge C - Prijs V2.0 doorgevoerd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</si>
</sst>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</font>
    <font>
      <b/>
      <i/>
      <sz val="10"/>
      <color theme="1"/>
      <name val="Aptos Narrow"/>
      <family val="2"/>
      <scheme val="minor"/>
    </font>
    <font>
      <b/>
      <sz val="20"/>
      <color rgb="FF000000"/>
      <name val="Aptos Narrow"/>
      <scheme val="minor"/>
    </font>
    <font>
      <sz val="12"/>
      <color rgb="FF000000"/>
      <name val="Aptos Narrow"/>
      <scheme val="minor"/>
    </font>
    <font>
      <b/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2" fillId="0" borderId="1" xfId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44" fontId="1" fillId="0" borderId="0" xfId="1" applyFont="1" applyAlignment="1">
      <alignment vertical="top"/>
    </xf>
    <xf numFmtId="44" fontId="1" fillId="0" borderId="0" xfId="1" applyFont="1" applyBorder="1" applyAlignment="1">
      <alignment vertical="top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44" fontId="1" fillId="3" borderId="8" xfId="1" applyFont="1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3" borderId="11" xfId="0" applyFill="1" applyBorder="1" applyAlignment="1" applyProtection="1">
      <alignment vertical="top"/>
      <protection locked="0"/>
    </xf>
    <xf numFmtId="0" fontId="0" fillId="3" borderId="15" xfId="0" applyFill="1" applyBorder="1" applyAlignment="1" applyProtection="1">
      <alignment vertical="top"/>
      <protection locked="0"/>
    </xf>
    <xf numFmtId="0" fontId="0" fillId="3" borderId="13" xfId="0" applyFill="1" applyBorder="1" applyAlignment="1" applyProtection="1">
      <alignment vertical="top"/>
      <protection locked="0"/>
    </xf>
    <xf numFmtId="0" fontId="0" fillId="3" borderId="22" xfId="0" applyFill="1" applyBorder="1" applyAlignment="1" applyProtection="1">
      <alignment vertical="top"/>
      <protection locked="0"/>
    </xf>
    <xf numFmtId="0" fontId="0" fillId="3" borderId="23" xfId="0" applyFill="1" applyBorder="1" applyAlignment="1" applyProtection="1">
      <alignment vertical="top"/>
      <protection locked="0"/>
    </xf>
    <xf numFmtId="0" fontId="0" fillId="3" borderId="25" xfId="0" applyFill="1" applyBorder="1" applyAlignment="1" applyProtection="1">
      <alignment vertical="top"/>
      <protection locked="0"/>
    </xf>
    <xf numFmtId="44" fontId="1" fillId="3" borderId="14" xfId="1" applyFont="1" applyFill="1" applyBorder="1" applyAlignment="1" applyProtection="1">
      <alignment vertical="top"/>
      <protection locked="0"/>
    </xf>
    <xf numFmtId="44" fontId="1" fillId="3" borderId="11" xfId="1" applyFont="1" applyFill="1" applyBorder="1" applyAlignment="1" applyProtection="1">
      <alignment vertical="top"/>
      <protection locked="0"/>
    </xf>
    <xf numFmtId="44" fontId="1" fillId="3" borderId="13" xfId="1" applyFont="1" applyFill="1" applyBorder="1" applyAlignment="1" applyProtection="1">
      <alignment vertical="top"/>
      <protection locked="0"/>
    </xf>
    <xf numFmtId="44" fontId="1" fillId="3" borderId="15" xfId="1" applyFont="1" applyFill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 wrapText="1"/>
    </xf>
    <xf numFmtId="0" fontId="0" fillId="3" borderId="16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4" fontId="1" fillId="3" borderId="12" xfId="1" applyFont="1" applyFill="1" applyBorder="1" applyAlignment="1" applyProtection="1">
      <alignment vertical="top"/>
      <protection locked="0"/>
    </xf>
    <xf numFmtId="0" fontId="2" fillId="0" borderId="3" xfId="0" applyFont="1" applyBorder="1" applyAlignment="1">
      <alignment vertical="top"/>
    </xf>
    <xf numFmtId="14" fontId="9" fillId="0" borderId="0" xfId="0" applyNumberFormat="1" applyFont="1" applyAlignment="1">
      <alignment horizontal="center" vertical="top"/>
    </xf>
    <xf numFmtId="44" fontId="10" fillId="0" borderId="0" xfId="1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44" fontId="1" fillId="3" borderId="33" xfId="1" applyFont="1" applyFill="1" applyBorder="1" applyAlignment="1" applyProtection="1">
      <alignment vertical="top"/>
      <protection locked="0"/>
    </xf>
    <xf numFmtId="0" fontId="0" fillId="3" borderId="33" xfId="0" applyFill="1" applyBorder="1" applyAlignment="1" applyProtection="1">
      <alignment vertical="top"/>
      <protection locked="0"/>
    </xf>
    <xf numFmtId="0" fontId="0" fillId="0" borderId="27" xfId="0" applyBorder="1" applyAlignment="1">
      <alignment vertical="top"/>
    </xf>
    <xf numFmtId="0" fontId="0" fillId="0" borderId="24" xfId="0" applyBorder="1" applyAlignment="1">
      <alignment vertical="top"/>
    </xf>
    <xf numFmtId="0" fontId="0" fillId="3" borderId="26" xfId="0" applyFill="1" applyBorder="1" applyAlignment="1" applyProtection="1">
      <alignment vertical="top"/>
      <protection locked="0"/>
    </xf>
    <xf numFmtId="0" fontId="2" fillId="3" borderId="8" xfId="0" applyFont="1" applyFill="1" applyBorder="1" applyAlignment="1" applyProtection="1">
      <alignment vertical="top"/>
      <protection locked="0"/>
    </xf>
    <xf numFmtId="0" fontId="2" fillId="3" borderId="33" xfId="0" applyFont="1" applyFill="1" applyBorder="1" applyAlignment="1" applyProtection="1">
      <alignment vertical="top"/>
      <protection locked="0"/>
    </xf>
    <xf numFmtId="0" fontId="0" fillId="0" borderId="17" xfId="0" applyBorder="1" applyAlignment="1">
      <alignment vertical="top"/>
    </xf>
    <xf numFmtId="0" fontId="0" fillId="0" borderId="0" xfId="0" applyAlignment="1">
      <alignment wrapText="1"/>
    </xf>
    <xf numFmtId="9" fontId="2" fillId="3" borderId="1" xfId="2" applyFont="1" applyFill="1" applyBorder="1" applyAlignment="1" applyProtection="1">
      <alignment horizontal="center" vertical="top"/>
      <protection locked="0"/>
    </xf>
    <xf numFmtId="0" fontId="8" fillId="0" borderId="0" xfId="0" applyFont="1"/>
    <xf numFmtId="0" fontId="2" fillId="5" borderId="6" xfId="0" applyFont="1" applyFill="1" applyBorder="1" applyAlignment="1">
      <alignment horizontal="center" vertical="top"/>
    </xf>
    <xf numFmtId="44" fontId="2" fillId="5" borderId="6" xfId="0" applyNumberFormat="1" applyFon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8" xfId="0" applyFill="1" applyBorder="1" applyAlignment="1">
      <alignment horizontal="center" vertical="top"/>
    </xf>
    <xf numFmtId="0" fontId="3" fillId="5" borderId="11" xfId="0" applyFont="1" applyFill="1" applyBorder="1" applyAlignment="1">
      <alignment vertical="top"/>
    </xf>
    <xf numFmtId="0" fontId="3" fillId="5" borderId="11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vertical="top"/>
    </xf>
    <xf numFmtId="0" fontId="3" fillId="5" borderId="15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vertical="top"/>
    </xf>
    <xf numFmtId="0" fontId="7" fillId="5" borderId="6" xfId="0" applyFont="1" applyFill="1" applyBorder="1" applyAlignment="1">
      <alignment horizontal="center" vertical="top"/>
    </xf>
    <xf numFmtId="0" fontId="0" fillId="5" borderId="16" xfId="0" applyFill="1" applyBorder="1" applyAlignment="1">
      <alignment horizontal="center" vertical="top"/>
    </xf>
    <xf numFmtId="0" fontId="2" fillId="5" borderId="28" xfId="0" applyFont="1" applyFill="1" applyBorder="1" applyAlignment="1">
      <alignment horizontal="center" vertical="top"/>
    </xf>
    <xf numFmtId="0" fontId="7" fillId="5" borderId="7" xfId="0" applyFont="1" applyFill="1" applyBorder="1" applyAlignment="1">
      <alignment vertical="top"/>
    </xf>
    <xf numFmtId="0" fontId="7" fillId="5" borderId="7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0" fontId="7" fillId="5" borderId="28" xfId="0" applyFont="1" applyFill="1" applyBorder="1" applyAlignment="1">
      <alignment vertical="top"/>
    </xf>
    <xf numFmtId="0" fontId="7" fillId="5" borderId="28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vertical="top"/>
    </xf>
    <xf numFmtId="0" fontId="3" fillId="5" borderId="12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/>
    </xf>
    <xf numFmtId="0" fontId="7" fillId="5" borderId="14" xfId="0" applyFont="1" applyFill="1" applyBorder="1" applyAlignment="1">
      <alignment vertical="top"/>
    </xf>
    <xf numFmtId="0" fontId="7" fillId="5" borderId="14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center" vertical="top"/>
    </xf>
    <xf numFmtId="0" fontId="7" fillId="5" borderId="19" xfId="0" applyFont="1" applyFill="1" applyBorder="1" applyAlignment="1">
      <alignment vertical="top"/>
    </xf>
    <xf numFmtId="0" fontId="7" fillId="5" borderId="19" xfId="0" applyFont="1" applyFill="1" applyBorder="1" applyAlignment="1">
      <alignment horizontal="center" vertical="top"/>
    </xf>
    <xf numFmtId="0" fontId="7" fillId="5" borderId="33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3" fillId="5" borderId="7" xfId="0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vertical="top"/>
    </xf>
    <xf numFmtId="0" fontId="7" fillId="5" borderId="11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vertical="top"/>
    </xf>
    <xf numFmtId="0" fontId="0" fillId="5" borderId="11" xfId="0" applyFill="1" applyBorder="1" applyAlignment="1">
      <alignment horizontal="center" vertical="top"/>
    </xf>
    <xf numFmtId="44" fontId="2" fillId="5" borderId="8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44" fontId="2" fillId="5" borderId="11" xfId="0" applyNumberFormat="1" applyFont="1" applyFill="1" applyBorder="1" applyAlignment="1">
      <alignment vertical="top"/>
    </xf>
    <xf numFmtId="0" fontId="2" fillId="3" borderId="6" xfId="0" applyFont="1" applyFill="1" applyBorder="1" applyAlignment="1" applyProtection="1">
      <alignment vertical="top"/>
      <protection locked="0"/>
    </xf>
    <xf numFmtId="0" fontId="2" fillId="3" borderId="15" xfId="0" applyFont="1" applyFill="1" applyBorder="1" applyAlignment="1" applyProtection="1">
      <alignment vertical="top"/>
      <protection locked="0"/>
    </xf>
    <xf numFmtId="0" fontId="2" fillId="5" borderId="34" xfId="0" applyFont="1" applyFill="1" applyBorder="1" applyAlignment="1">
      <alignment horizontal="center" vertical="top"/>
    </xf>
    <xf numFmtId="44" fontId="2" fillId="3" borderId="34" xfId="1" applyFont="1" applyFill="1" applyBorder="1" applyAlignment="1" applyProtection="1">
      <alignment vertical="top"/>
      <protection locked="0"/>
    </xf>
    <xf numFmtId="44" fontId="2" fillId="5" borderId="34" xfId="0" applyNumberFormat="1" applyFont="1" applyFill="1" applyBorder="1" applyAlignment="1">
      <alignment vertical="top"/>
    </xf>
    <xf numFmtId="0" fontId="0" fillId="0" borderId="34" xfId="0" applyBorder="1" applyAlignment="1">
      <alignment horizontal="center" vertical="top"/>
    </xf>
    <xf numFmtId="0" fontId="3" fillId="5" borderId="34" xfId="0" applyFont="1" applyFill="1" applyBorder="1" applyAlignment="1">
      <alignment horizontal="center" vertical="top"/>
    </xf>
    <xf numFmtId="0" fontId="2" fillId="5" borderId="35" xfId="0" applyFont="1" applyFill="1" applyBorder="1" applyAlignment="1">
      <alignment vertical="top"/>
    </xf>
    <xf numFmtId="0" fontId="2" fillId="5" borderId="41" xfId="0" applyFont="1" applyFill="1" applyBorder="1" applyAlignment="1">
      <alignment horizontal="center" vertical="top"/>
    </xf>
    <xf numFmtId="44" fontId="2" fillId="5" borderId="41" xfId="0" applyNumberFormat="1" applyFont="1" applyFill="1" applyBorder="1" applyAlignment="1">
      <alignment vertical="top"/>
    </xf>
    <xf numFmtId="0" fontId="2" fillId="3" borderId="36" xfId="0" applyFont="1" applyFill="1" applyBorder="1" applyAlignment="1" applyProtection="1">
      <alignment vertical="top"/>
      <protection locked="0"/>
    </xf>
    <xf numFmtId="0" fontId="0" fillId="3" borderId="38" xfId="0" applyFill="1" applyBorder="1" applyAlignment="1" applyProtection="1">
      <alignment vertical="top"/>
      <protection locked="0"/>
    </xf>
    <xf numFmtId="0" fontId="0" fillId="0" borderId="37" xfId="0" applyBorder="1" applyAlignment="1">
      <alignment vertical="top"/>
    </xf>
    <xf numFmtId="0" fontId="3" fillId="5" borderId="37" xfId="0" applyFont="1" applyFill="1" applyBorder="1" applyAlignment="1">
      <alignment vertical="top"/>
    </xf>
    <xf numFmtId="0" fontId="2" fillId="5" borderId="42" xfId="0" applyFont="1" applyFill="1" applyBorder="1" applyAlignment="1">
      <alignment horizontal="center" vertical="top"/>
    </xf>
    <xf numFmtId="44" fontId="2" fillId="5" borderId="42" xfId="0" applyNumberFormat="1" applyFont="1" applyFill="1" applyBorder="1" applyAlignment="1">
      <alignment vertical="top"/>
    </xf>
    <xf numFmtId="0" fontId="0" fillId="3" borderId="40" xfId="0" applyFill="1" applyBorder="1" applyAlignment="1" applyProtection="1">
      <alignment vertical="top"/>
      <protection locked="0"/>
    </xf>
    <xf numFmtId="0" fontId="0" fillId="3" borderId="45" xfId="0" applyFill="1" applyBorder="1" applyAlignment="1" applyProtection="1">
      <alignment vertical="top"/>
      <protection locked="0"/>
    </xf>
    <xf numFmtId="44" fontId="2" fillId="3" borderId="42" xfId="1" applyFont="1" applyFill="1" applyBorder="1" applyAlignment="1" applyProtection="1">
      <alignment vertical="top"/>
      <protection locked="0"/>
    </xf>
    <xf numFmtId="0" fontId="0" fillId="5" borderId="35" xfId="0" applyFill="1" applyBorder="1" applyAlignment="1">
      <alignment vertical="top"/>
    </xf>
    <xf numFmtId="0" fontId="0" fillId="5" borderId="41" xfId="0" applyFill="1" applyBorder="1" applyAlignment="1">
      <alignment horizontal="center" vertical="top"/>
    </xf>
    <xf numFmtId="0" fontId="0" fillId="3" borderId="36" xfId="0" applyFill="1" applyBorder="1" applyAlignment="1" applyProtection="1">
      <alignment vertical="top"/>
      <protection locked="0"/>
    </xf>
    <xf numFmtId="0" fontId="3" fillId="5" borderId="39" xfId="0" applyFont="1" applyFill="1" applyBorder="1" applyAlignment="1">
      <alignment vertical="top"/>
    </xf>
    <xf numFmtId="0" fontId="3" fillId="5" borderId="42" xfId="0" applyFont="1" applyFill="1" applyBorder="1" applyAlignment="1">
      <alignment horizontal="center" vertical="top"/>
    </xf>
    <xf numFmtId="0" fontId="0" fillId="5" borderId="42" xfId="0" applyFill="1" applyBorder="1" applyAlignment="1">
      <alignment horizontal="center" vertical="top"/>
    </xf>
    <xf numFmtId="0" fontId="2" fillId="3" borderId="31" xfId="0" applyFont="1" applyFill="1" applyBorder="1" applyAlignment="1" applyProtection="1">
      <alignment vertical="top"/>
      <protection locked="0"/>
    </xf>
    <xf numFmtId="0" fontId="2" fillId="3" borderId="22" xfId="0" applyFont="1" applyFill="1" applyBorder="1" applyAlignment="1" applyProtection="1">
      <alignment vertical="top"/>
      <protection locked="0"/>
    </xf>
    <xf numFmtId="0" fontId="0" fillId="3" borderId="31" xfId="0" applyFill="1" applyBorder="1" applyAlignment="1" applyProtection="1">
      <alignment vertical="top"/>
      <protection locked="0"/>
    </xf>
    <xf numFmtId="0" fontId="0" fillId="3" borderId="24" xfId="0" applyFill="1" applyBorder="1" applyAlignment="1" applyProtection="1">
      <alignment vertical="top"/>
      <protection locked="0"/>
    </xf>
    <xf numFmtId="44" fontId="2" fillId="5" borderId="15" xfId="0" applyNumberFormat="1" applyFont="1" applyFill="1" applyBorder="1" applyAlignment="1">
      <alignment vertical="top"/>
    </xf>
    <xf numFmtId="0" fontId="2" fillId="5" borderId="10" xfId="0" applyFont="1" applyFill="1" applyBorder="1" applyAlignment="1">
      <alignment horizontal="center" vertical="top"/>
    </xf>
    <xf numFmtId="0" fontId="2" fillId="3" borderId="25" xfId="0" applyFont="1" applyFill="1" applyBorder="1" applyAlignment="1" applyProtection="1">
      <alignment vertical="top"/>
      <protection locked="0"/>
    </xf>
    <xf numFmtId="0" fontId="2" fillId="5" borderId="15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horizontal="center" vertical="top"/>
    </xf>
    <xf numFmtId="44" fontId="2" fillId="3" borderId="44" xfId="1" applyFont="1" applyFill="1" applyBorder="1" applyAlignment="1" applyProtection="1">
      <alignment vertical="top"/>
      <protection locked="0"/>
    </xf>
    <xf numFmtId="44" fontId="2" fillId="2" borderId="16" xfId="1" applyFont="1" applyFill="1" applyBorder="1" applyAlignment="1">
      <alignment vertical="top"/>
    </xf>
    <xf numFmtId="0" fontId="7" fillId="5" borderId="37" xfId="0" applyFont="1" applyFill="1" applyBorder="1" applyAlignment="1">
      <alignment vertical="top"/>
    </xf>
    <xf numFmtId="0" fontId="7" fillId="5" borderId="34" xfId="0" applyFont="1" applyFill="1" applyBorder="1" applyAlignment="1">
      <alignment horizontal="center" vertical="top"/>
    </xf>
    <xf numFmtId="0" fontId="2" fillId="3" borderId="38" xfId="0" applyFont="1" applyFill="1" applyBorder="1" applyAlignment="1" applyProtection="1">
      <alignment vertical="top"/>
      <protection locked="0"/>
    </xf>
    <xf numFmtId="0" fontId="2" fillId="3" borderId="52" xfId="0" applyFont="1" applyFill="1" applyBorder="1" applyAlignment="1" applyProtection="1">
      <alignment vertical="top"/>
      <protection locked="0"/>
    </xf>
    <xf numFmtId="0" fontId="2" fillId="3" borderId="53" xfId="0" applyFont="1" applyFill="1" applyBorder="1" applyAlignment="1" applyProtection="1">
      <alignment vertical="top"/>
      <protection locked="0"/>
    </xf>
    <xf numFmtId="0" fontId="0" fillId="3" borderId="52" xfId="0" applyFill="1" applyBorder="1" applyAlignment="1" applyProtection="1">
      <alignment vertical="top"/>
      <protection locked="0"/>
    </xf>
    <xf numFmtId="0" fontId="0" fillId="3" borderId="53" xfId="0" applyFill="1" applyBorder="1" applyAlignment="1" applyProtection="1">
      <alignment vertical="top"/>
      <protection locked="0"/>
    </xf>
    <xf numFmtId="0" fontId="0" fillId="3" borderId="54" xfId="0" applyFill="1" applyBorder="1" applyAlignment="1" applyProtection="1">
      <alignment vertical="top"/>
      <protection locked="0"/>
    </xf>
    <xf numFmtId="0" fontId="0" fillId="3" borderId="55" xfId="0" applyFill="1" applyBorder="1" applyAlignment="1" applyProtection="1">
      <alignment vertical="top"/>
      <protection locked="0"/>
    </xf>
    <xf numFmtId="0" fontId="2" fillId="3" borderId="26" xfId="0" applyFont="1" applyFill="1" applyBorder="1" applyAlignment="1" applyProtection="1">
      <alignment vertical="top"/>
      <protection locked="0"/>
    </xf>
    <xf numFmtId="44" fontId="2" fillId="6" borderId="41" xfId="1" applyFont="1" applyFill="1" applyBorder="1" applyAlignment="1" applyProtection="1">
      <alignment vertical="top"/>
      <protection locked="0"/>
    </xf>
    <xf numFmtId="44" fontId="2" fillId="6" borderId="34" xfId="1" applyFont="1" applyFill="1" applyBorder="1" applyAlignment="1" applyProtection="1">
      <alignment vertical="top"/>
      <protection locked="0"/>
    </xf>
    <xf numFmtId="44" fontId="2" fillId="6" borderId="42" xfId="1" applyFont="1" applyFill="1" applyBorder="1" applyAlignment="1" applyProtection="1">
      <alignment vertical="top"/>
      <protection locked="0"/>
    </xf>
    <xf numFmtId="44" fontId="2" fillId="6" borderId="6" xfId="1" applyFont="1" applyFill="1" applyBorder="1" applyAlignment="1" applyProtection="1">
      <alignment vertical="top"/>
      <protection locked="0"/>
    </xf>
    <xf numFmtId="44" fontId="2" fillId="6" borderId="8" xfId="1" applyFont="1" applyFill="1" applyBorder="1" applyAlignment="1" applyProtection="1">
      <alignment vertical="top"/>
      <protection locked="0"/>
    </xf>
    <xf numFmtId="44" fontId="2" fillId="6" borderId="33" xfId="1" applyFont="1" applyFill="1" applyBorder="1" applyAlignment="1" applyProtection="1">
      <alignment vertical="top"/>
      <protection locked="0"/>
    </xf>
    <xf numFmtId="44" fontId="2" fillId="6" borderId="15" xfId="1" applyFont="1" applyFill="1" applyBorder="1" applyAlignment="1" applyProtection="1">
      <alignment vertical="top"/>
      <protection locked="0"/>
    </xf>
    <xf numFmtId="44" fontId="2" fillId="6" borderId="13" xfId="1" applyFont="1" applyFill="1" applyBorder="1" applyAlignment="1" applyProtection="1">
      <alignment vertical="top"/>
      <protection locked="0"/>
    </xf>
    <xf numFmtId="44" fontId="2" fillId="6" borderId="7" xfId="1" applyFont="1" applyFill="1" applyBorder="1" applyAlignment="1" applyProtection="1">
      <alignment vertical="top"/>
      <protection locked="0"/>
    </xf>
    <xf numFmtId="44" fontId="2" fillId="6" borderId="10" xfId="1" applyFont="1" applyFill="1" applyBorder="1" applyAlignment="1" applyProtection="1">
      <alignment vertical="top"/>
      <protection locked="0"/>
    </xf>
    <xf numFmtId="14" fontId="14" fillId="0" borderId="0" xfId="0" applyNumberFormat="1" applyFont="1" applyAlignment="1">
      <alignment horizontal="left" vertical="top"/>
    </xf>
    <xf numFmtId="0" fontId="11" fillId="0" borderId="1" xfId="0" applyFont="1" applyBorder="1" applyAlignment="1">
      <alignment vertical="top" wrapText="1"/>
    </xf>
    <xf numFmtId="0" fontId="13" fillId="5" borderId="33" xfId="0" applyFont="1" applyFill="1" applyBorder="1" applyAlignment="1">
      <alignment vertical="top" wrapText="1"/>
    </xf>
    <xf numFmtId="0" fontId="13" fillId="5" borderId="16" xfId="0" applyFont="1" applyFill="1" applyBorder="1" applyAlignment="1">
      <alignment vertical="top" wrapText="1"/>
    </xf>
    <xf numFmtId="0" fontId="13" fillId="5" borderId="33" xfId="0" applyFont="1" applyFill="1" applyBorder="1" applyAlignment="1">
      <alignment wrapText="1"/>
    </xf>
    <xf numFmtId="44" fontId="5" fillId="4" borderId="3" xfId="0" applyNumberFormat="1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22" xfId="0" applyFon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9" fontId="2" fillId="0" borderId="3" xfId="0" applyNumberFormat="1" applyFont="1" applyBorder="1" applyAlignment="1">
      <alignment horizontal="right" vertical="top"/>
    </xf>
    <xf numFmtId="9" fontId="2" fillId="0" borderId="18" xfId="0" applyNumberFormat="1" applyFont="1" applyBorder="1" applyAlignment="1">
      <alignment horizontal="right" vertical="top"/>
    </xf>
    <xf numFmtId="9" fontId="2" fillId="0" borderId="17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23" xfId="0" applyFont="1" applyBorder="1" applyAlignment="1">
      <alignment horizontal="right" vertical="top"/>
    </xf>
    <xf numFmtId="0" fontId="11" fillId="0" borderId="3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5" fillId="4" borderId="27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5" fillId="0" borderId="28" xfId="0" applyFont="1" applyBorder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0" fontId="5" fillId="0" borderId="31" xfId="0" applyFont="1" applyBorder="1" applyAlignment="1">
      <alignment horizontal="right" vertical="top"/>
    </xf>
    <xf numFmtId="14" fontId="8" fillId="0" borderId="3" xfId="0" applyNumberFormat="1" applyFont="1" applyBorder="1" applyAlignment="1">
      <alignment horizontal="left" vertical="top"/>
    </xf>
    <xf numFmtId="14" fontId="8" fillId="0" borderId="18" xfId="0" applyNumberFormat="1" applyFont="1" applyBorder="1" applyAlignment="1">
      <alignment horizontal="left" vertical="top"/>
    </xf>
    <xf numFmtId="14" fontId="8" fillId="0" borderId="4" xfId="0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0" fillId="0" borderId="20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6" fillId="5" borderId="21" xfId="0" applyFont="1" applyFill="1" applyBorder="1" applyAlignment="1">
      <alignment horizontal="center" vertical="top"/>
    </xf>
    <xf numFmtId="0" fontId="6" fillId="5" borderId="29" xfId="0" applyFont="1" applyFill="1" applyBorder="1" applyAlignment="1">
      <alignment horizontal="center" vertical="top"/>
    </xf>
    <xf numFmtId="0" fontId="6" fillId="5" borderId="19" xfId="0" applyFont="1" applyFill="1" applyBorder="1" applyAlignment="1">
      <alignment horizontal="center" vertical="top"/>
    </xf>
    <xf numFmtId="0" fontId="6" fillId="5" borderId="26" xfId="0" applyFont="1" applyFill="1" applyBorder="1" applyAlignment="1">
      <alignment horizontal="center" vertical="top"/>
    </xf>
    <xf numFmtId="0" fontId="6" fillId="5" borderId="27" xfId="0" applyFont="1" applyFill="1" applyBorder="1" applyAlignment="1">
      <alignment horizontal="center" vertical="top"/>
    </xf>
    <xf numFmtId="0" fontId="6" fillId="5" borderId="24" xfId="0" applyFont="1" applyFill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39" xfId="0" applyFont="1" applyBorder="1" applyAlignment="1">
      <alignment horizontal="right" vertical="top"/>
    </xf>
    <xf numFmtId="0" fontId="5" fillId="0" borderId="42" xfId="0" applyFont="1" applyBorder="1" applyAlignment="1">
      <alignment horizontal="right" vertical="top"/>
    </xf>
    <xf numFmtId="0" fontId="6" fillId="0" borderId="21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5" fillId="0" borderId="43" xfId="0" applyFont="1" applyBorder="1" applyAlignment="1">
      <alignment horizontal="right" vertical="top"/>
    </xf>
    <xf numFmtId="0" fontId="5" fillId="0" borderId="44" xfId="0" applyFont="1" applyBorder="1" applyAlignment="1">
      <alignment horizontal="right" vertical="top"/>
    </xf>
    <xf numFmtId="0" fontId="2" fillId="5" borderId="46" xfId="0" applyFont="1" applyFill="1" applyBorder="1" applyAlignment="1">
      <alignment horizontal="center" vertical="top"/>
    </xf>
    <xf numFmtId="0" fontId="2" fillId="5" borderId="47" xfId="0" applyFont="1" applyFill="1" applyBorder="1" applyAlignment="1">
      <alignment horizontal="center" vertical="top"/>
    </xf>
    <xf numFmtId="0" fontId="2" fillId="5" borderId="48" xfId="0" applyFont="1" applyFill="1" applyBorder="1" applyAlignment="1">
      <alignment horizontal="center" vertical="top"/>
    </xf>
    <xf numFmtId="0" fontId="2" fillId="5" borderId="49" xfId="0" applyFont="1" applyFill="1" applyBorder="1" applyAlignment="1">
      <alignment horizontal="center" vertical="top"/>
    </xf>
    <xf numFmtId="0" fontId="2" fillId="5" borderId="50" xfId="0" applyFont="1" applyFill="1" applyBorder="1" applyAlignment="1">
      <alignment horizontal="center" vertical="top"/>
    </xf>
    <xf numFmtId="0" fontId="2" fillId="5" borderId="51" xfId="0" applyFont="1" applyFill="1" applyBorder="1" applyAlignment="1">
      <alignment horizontal="center" vertical="top"/>
    </xf>
    <xf numFmtId="0" fontId="5" fillId="0" borderId="37" xfId="0" applyFont="1" applyBorder="1" applyAlignment="1">
      <alignment horizontal="right" vertical="top"/>
    </xf>
    <xf numFmtId="0" fontId="5" fillId="0" borderId="34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32" xfId="0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16" fillId="0" borderId="0" xfId="0" applyFo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309C-5543-454F-9C8A-4EB9DAC3C46B}">
  <sheetPr>
    <tabColor rgb="FFFFFF00"/>
  </sheetPr>
  <dimension ref="A1:A21"/>
  <sheetViews>
    <sheetView tabSelected="1" workbookViewId="0">
      <selection activeCell="A21" sqref="A21"/>
    </sheetView>
  </sheetViews>
  <sheetFormatPr defaultRowHeight="14.4" x14ac:dyDescent="0.3"/>
  <cols>
    <col min="1" max="1" width="156" bestFit="1" customWidth="1"/>
  </cols>
  <sheetData>
    <row r="1" spans="1:1" ht="21" x14ac:dyDescent="0.4">
      <c r="A1" s="44" t="s">
        <v>0</v>
      </c>
    </row>
    <row r="3" spans="1:1" x14ac:dyDescent="0.3">
      <c r="A3" t="s">
        <v>1</v>
      </c>
    </row>
    <row r="4" spans="1:1" x14ac:dyDescent="0.3">
      <c r="A4" t="s">
        <v>127</v>
      </c>
    </row>
    <row r="6" spans="1:1" x14ac:dyDescent="0.3">
      <c r="A6" t="s">
        <v>2</v>
      </c>
    </row>
    <row r="7" spans="1:1" x14ac:dyDescent="0.3">
      <c r="A7" t="s">
        <v>3</v>
      </c>
    </row>
    <row r="9" spans="1:1" x14ac:dyDescent="0.3">
      <c r="A9" t="s">
        <v>128</v>
      </c>
    </row>
    <row r="11" spans="1:1" x14ac:dyDescent="0.3">
      <c r="A11" s="42" t="s">
        <v>126</v>
      </c>
    </row>
    <row r="13" spans="1:1" x14ac:dyDescent="0.3">
      <c r="A13" t="s">
        <v>4</v>
      </c>
    </row>
    <row r="20" spans="1:1" x14ac:dyDescent="0.3">
      <c r="A20" s="215" t="s">
        <v>130</v>
      </c>
    </row>
    <row r="21" spans="1:1" x14ac:dyDescent="0.3">
      <c r="A21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D184-FCFD-4112-A507-04D9E87B4484}">
  <sheetPr>
    <tabColor rgb="FF92D050"/>
  </sheetPr>
  <dimension ref="A1:L67"/>
  <sheetViews>
    <sheetView topLeftCell="A5" workbookViewId="0">
      <selection activeCell="G57" sqref="G57"/>
    </sheetView>
  </sheetViews>
  <sheetFormatPr defaultColWidth="8.88671875" defaultRowHeight="15" customHeight="1" x14ac:dyDescent="0.3"/>
  <cols>
    <col min="1" max="1" width="63.88671875" style="3" customWidth="1"/>
    <col min="2" max="2" width="11.88671875" style="1" customWidth="1"/>
    <col min="3" max="3" width="23.109375" style="1" customWidth="1"/>
    <col min="4" max="4" width="8.33203125" style="1" bestFit="1" customWidth="1"/>
    <col min="5" max="5" width="12.109375" style="2" customWidth="1"/>
    <col min="6" max="6" width="11.33203125" style="1" customWidth="1"/>
    <col min="7" max="7" width="12.6640625" style="3" customWidth="1"/>
    <col min="8" max="8" width="9.88671875" style="3" customWidth="1"/>
    <col min="9" max="9" width="11.33203125" style="3" customWidth="1"/>
    <col min="10" max="11" width="14" style="3" customWidth="1"/>
    <col min="12" max="12" width="47.88671875" style="3" customWidth="1"/>
    <col min="13" max="16384" width="8.88671875" style="3"/>
  </cols>
  <sheetData>
    <row r="1" spans="1:12" s="33" customFormat="1" ht="25.8" x14ac:dyDescent="0.3">
      <c r="A1" s="141" t="s">
        <v>5</v>
      </c>
      <c r="B1" s="30"/>
      <c r="C1" s="30"/>
      <c r="D1" s="30"/>
      <c r="E1" s="31"/>
      <c r="F1" s="32"/>
    </row>
    <row r="2" spans="1:12" ht="21" x14ac:dyDescent="0.3">
      <c r="A2" s="178" t="s">
        <v>6</v>
      </c>
      <c r="B2" s="179"/>
      <c r="C2" s="179"/>
      <c r="D2" s="180"/>
      <c r="E2" s="178" t="s">
        <v>7</v>
      </c>
      <c r="F2" s="179"/>
      <c r="G2" s="180"/>
    </row>
    <row r="3" spans="1:12" ht="21" x14ac:dyDescent="0.3">
      <c r="A3" s="178" t="s">
        <v>8</v>
      </c>
      <c r="B3" s="179"/>
      <c r="C3" s="179"/>
      <c r="D3" s="179"/>
      <c r="E3" s="179"/>
      <c r="F3" s="179"/>
      <c r="G3" s="180"/>
    </row>
    <row r="4" spans="1:12" ht="14.4" x14ac:dyDescent="0.3">
      <c r="E4" s="9"/>
    </row>
    <row r="5" spans="1:12" s="27" customFormat="1" ht="43.2" x14ac:dyDescent="0.3">
      <c r="A5" s="29" t="s">
        <v>9</v>
      </c>
      <c r="B5" s="82" t="s">
        <v>10</v>
      </c>
      <c r="C5" s="11" t="s">
        <v>11</v>
      </c>
      <c r="D5" s="11" t="s">
        <v>12</v>
      </c>
      <c r="E5" s="4" t="s">
        <v>13</v>
      </c>
      <c r="F5" s="5" t="s">
        <v>14</v>
      </c>
      <c r="G5" s="6" t="s">
        <v>15</v>
      </c>
      <c r="H5" s="25" t="s">
        <v>16</v>
      </c>
      <c r="I5" s="25" t="s">
        <v>17</v>
      </c>
      <c r="J5" s="25" t="s">
        <v>18</v>
      </c>
      <c r="K5" s="25" t="s">
        <v>19</v>
      </c>
      <c r="L5" s="7" t="s">
        <v>20</v>
      </c>
    </row>
    <row r="6" spans="1:12" ht="18" x14ac:dyDescent="0.3">
      <c r="A6" s="200" t="s">
        <v>21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201"/>
    </row>
    <row r="7" spans="1:12" s="27" customFormat="1" ht="14.4" x14ac:dyDescent="0.3">
      <c r="A7" s="91" t="s">
        <v>22</v>
      </c>
      <c r="B7" s="92" t="s">
        <v>23</v>
      </c>
      <c r="C7" s="92" t="s">
        <v>24</v>
      </c>
      <c r="D7" s="92" t="s">
        <v>25</v>
      </c>
      <c r="E7" s="131"/>
      <c r="F7" s="92">
        <v>500</v>
      </c>
      <c r="G7" s="93">
        <f t="shared" ref="G7:G8" si="0">E7*F7</f>
        <v>0</v>
      </c>
      <c r="H7" s="124"/>
      <c r="I7" s="124"/>
      <c r="J7" s="124"/>
      <c r="K7" s="124"/>
      <c r="L7" s="94"/>
    </row>
    <row r="8" spans="1:12" s="27" customFormat="1" ht="14.4" x14ac:dyDescent="0.3">
      <c r="A8" s="121" t="s">
        <v>26</v>
      </c>
      <c r="B8" s="122" t="s">
        <v>23</v>
      </c>
      <c r="C8" s="86" t="s">
        <v>27</v>
      </c>
      <c r="D8" s="122" t="s">
        <v>25</v>
      </c>
      <c r="E8" s="132"/>
      <c r="F8" s="86">
        <v>500</v>
      </c>
      <c r="G8" s="88">
        <f t="shared" si="0"/>
        <v>0</v>
      </c>
      <c r="H8" s="125"/>
      <c r="I8" s="125"/>
      <c r="J8" s="125"/>
      <c r="K8" s="125"/>
      <c r="L8" s="123"/>
    </row>
    <row r="9" spans="1:12" s="27" customFormat="1" ht="14.4" x14ac:dyDescent="0.3">
      <c r="A9" s="121" t="s">
        <v>28</v>
      </c>
      <c r="B9" s="122" t="s">
        <v>23</v>
      </c>
      <c r="C9" s="86" t="s">
        <v>29</v>
      </c>
      <c r="D9" s="122" t="s">
        <v>25</v>
      </c>
      <c r="E9" s="132"/>
      <c r="F9" s="86">
        <v>500</v>
      </c>
      <c r="G9" s="88">
        <f t="shared" ref="G9" si="1">E9*F9</f>
        <v>0</v>
      </c>
      <c r="H9" s="125"/>
      <c r="I9" s="125"/>
      <c r="J9" s="125"/>
      <c r="K9" s="125"/>
      <c r="L9" s="123"/>
    </row>
    <row r="10" spans="1:12" ht="14.4" x14ac:dyDescent="0.3">
      <c r="A10" s="103" t="s">
        <v>30</v>
      </c>
      <c r="B10" s="104" t="s">
        <v>31</v>
      </c>
      <c r="C10" s="104" t="s">
        <v>32</v>
      </c>
      <c r="D10" s="104" t="s">
        <v>33</v>
      </c>
      <c r="E10" s="131"/>
      <c r="F10" s="92">
        <v>500</v>
      </c>
      <c r="G10" s="93">
        <f t="shared" ref="G10:G14" si="2">E10*F10</f>
        <v>0</v>
      </c>
      <c r="H10" s="126"/>
      <c r="I10" s="126"/>
      <c r="J10" s="126"/>
      <c r="K10" s="126"/>
      <c r="L10" s="105"/>
    </row>
    <row r="11" spans="1:12" ht="14.4" x14ac:dyDescent="0.3">
      <c r="A11" s="96" t="s">
        <v>34</v>
      </c>
      <c r="B11" s="89" t="s">
        <v>31</v>
      </c>
      <c r="C11" s="89" t="s">
        <v>35</v>
      </c>
      <c r="D11" s="89" t="s">
        <v>33</v>
      </c>
      <c r="E11" s="132"/>
      <c r="F11" s="86">
        <v>200</v>
      </c>
      <c r="G11" s="88">
        <f t="shared" si="2"/>
        <v>0</v>
      </c>
      <c r="H11" s="127"/>
      <c r="I11" s="127"/>
      <c r="J11" s="127"/>
      <c r="K11" s="127"/>
      <c r="L11" s="95"/>
    </row>
    <row r="12" spans="1:12" ht="14.4" x14ac:dyDescent="0.3">
      <c r="A12" s="97" t="s">
        <v>36</v>
      </c>
      <c r="B12" s="90" t="s">
        <v>37</v>
      </c>
      <c r="C12" s="90" t="s">
        <v>38</v>
      </c>
      <c r="D12" s="90" t="s">
        <v>33</v>
      </c>
      <c r="E12" s="132"/>
      <c r="F12" s="86">
        <v>500</v>
      </c>
      <c r="G12" s="88">
        <f t="shared" ref="G12" si="3">E12*F12</f>
        <v>0</v>
      </c>
      <c r="H12" s="127"/>
      <c r="I12" s="127"/>
      <c r="J12" s="127"/>
      <c r="K12" s="127"/>
      <c r="L12" s="95"/>
    </row>
    <row r="13" spans="1:12" ht="14.4" x14ac:dyDescent="0.3">
      <c r="A13" s="97" t="s">
        <v>39</v>
      </c>
      <c r="B13" s="90" t="s">
        <v>37</v>
      </c>
      <c r="C13" s="90" t="s">
        <v>40</v>
      </c>
      <c r="D13" s="90" t="s">
        <v>33</v>
      </c>
      <c r="E13" s="132"/>
      <c r="F13" s="86">
        <v>500</v>
      </c>
      <c r="G13" s="88">
        <f t="shared" si="2"/>
        <v>0</v>
      </c>
      <c r="H13" s="127"/>
      <c r="I13" s="127"/>
      <c r="J13" s="127"/>
      <c r="K13" s="127"/>
      <c r="L13" s="95"/>
    </row>
    <row r="14" spans="1:12" ht="14.4" x14ac:dyDescent="0.3">
      <c r="A14" s="106" t="s">
        <v>41</v>
      </c>
      <c r="B14" s="107" t="s">
        <v>37</v>
      </c>
      <c r="C14" s="107" t="s">
        <v>42</v>
      </c>
      <c r="D14" s="108" t="s">
        <v>33</v>
      </c>
      <c r="E14" s="133"/>
      <c r="F14" s="98">
        <v>500</v>
      </c>
      <c r="G14" s="99">
        <f t="shared" si="2"/>
        <v>0</v>
      </c>
      <c r="H14" s="128"/>
      <c r="I14" s="128"/>
      <c r="J14" s="128"/>
      <c r="K14" s="128"/>
      <c r="L14" s="100"/>
    </row>
    <row r="15" spans="1:12" ht="14.4" x14ac:dyDescent="0.3">
      <c r="A15" s="202" t="s">
        <v>43</v>
      </c>
      <c r="B15" s="203"/>
      <c r="C15" s="203"/>
      <c r="D15" s="203"/>
      <c r="E15" s="119"/>
      <c r="F15" s="204"/>
      <c r="G15" s="205"/>
      <c r="H15" s="129"/>
      <c r="I15" s="129"/>
      <c r="J15" s="129"/>
      <c r="K15" s="129"/>
      <c r="L15" s="101"/>
    </row>
    <row r="16" spans="1:12" ht="14.4" x14ac:dyDescent="0.3">
      <c r="A16" s="210" t="s">
        <v>44</v>
      </c>
      <c r="B16" s="211"/>
      <c r="C16" s="211"/>
      <c r="D16" s="211"/>
      <c r="E16" s="87"/>
      <c r="F16" s="206"/>
      <c r="G16" s="207"/>
      <c r="H16" s="127"/>
      <c r="I16" s="127"/>
      <c r="J16" s="127"/>
      <c r="K16" s="127"/>
      <c r="L16" s="95"/>
    </row>
    <row r="17" spans="1:12" ht="14.4" x14ac:dyDescent="0.3">
      <c r="A17" s="198" t="s">
        <v>45</v>
      </c>
      <c r="B17" s="199"/>
      <c r="C17" s="199"/>
      <c r="D17" s="199"/>
      <c r="E17" s="102"/>
      <c r="F17" s="208"/>
      <c r="G17" s="209"/>
      <c r="H17" s="128"/>
      <c r="I17" s="128"/>
      <c r="J17" s="128"/>
      <c r="K17" s="128"/>
      <c r="L17" s="100"/>
    </row>
    <row r="18" spans="1:12" ht="31.95" customHeight="1" x14ac:dyDescent="0.3">
      <c r="A18" s="171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3"/>
    </row>
    <row r="19" spans="1:12" ht="18" x14ac:dyDescent="0.3">
      <c r="A19" s="152" t="s">
        <v>46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5"/>
    </row>
    <row r="20" spans="1:12" s="27" customFormat="1" ht="14.4" x14ac:dyDescent="0.3">
      <c r="A20" s="54" t="s">
        <v>47</v>
      </c>
      <c r="B20" s="55" t="s">
        <v>48</v>
      </c>
      <c r="C20" s="55" t="s">
        <v>49</v>
      </c>
      <c r="D20" s="55" t="s">
        <v>25</v>
      </c>
      <c r="E20" s="134"/>
      <c r="F20" s="45">
        <v>50</v>
      </c>
      <c r="G20" s="46">
        <f t="shared" ref="G20:G40" si="4">E20*F20</f>
        <v>0</v>
      </c>
      <c r="H20" s="109"/>
      <c r="I20" s="109"/>
      <c r="J20" s="109"/>
      <c r="K20" s="109"/>
      <c r="L20" s="84"/>
    </row>
    <row r="21" spans="1:12" ht="14.4" x14ac:dyDescent="0.3">
      <c r="A21" s="47" t="s">
        <v>50</v>
      </c>
      <c r="B21" s="48" t="s">
        <v>51</v>
      </c>
      <c r="C21" s="48" t="s">
        <v>52</v>
      </c>
      <c r="D21" s="48" t="s">
        <v>33</v>
      </c>
      <c r="E21" s="135"/>
      <c r="F21" s="68">
        <v>50</v>
      </c>
      <c r="G21" s="81">
        <f t="shared" si="4"/>
        <v>0</v>
      </c>
      <c r="H21" s="18"/>
      <c r="I21" s="18"/>
      <c r="J21" s="18"/>
      <c r="K21" s="18"/>
      <c r="L21" s="14"/>
    </row>
    <row r="22" spans="1:12" ht="14.4" x14ac:dyDescent="0.3">
      <c r="A22" s="47" t="s">
        <v>53</v>
      </c>
      <c r="B22" s="48" t="s">
        <v>51</v>
      </c>
      <c r="C22" s="48" t="s">
        <v>54</v>
      </c>
      <c r="D22" s="48" t="s">
        <v>33</v>
      </c>
      <c r="E22" s="136"/>
      <c r="F22" s="68">
        <v>50</v>
      </c>
      <c r="G22" s="81">
        <f t="shared" si="4"/>
        <v>0</v>
      </c>
      <c r="H22" s="38"/>
      <c r="I22" s="38"/>
      <c r="J22" s="38"/>
      <c r="K22" s="38"/>
      <c r="L22" s="35"/>
    </row>
    <row r="23" spans="1:12" ht="14.4" x14ac:dyDescent="0.3">
      <c r="A23" s="51" t="s">
        <v>55</v>
      </c>
      <c r="B23" s="52" t="s">
        <v>56</v>
      </c>
      <c r="C23" s="52" t="s">
        <v>57</v>
      </c>
      <c r="D23" s="56" t="s">
        <v>33</v>
      </c>
      <c r="E23" s="137"/>
      <c r="F23" s="117">
        <v>50</v>
      </c>
      <c r="G23" s="113">
        <f t="shared" si="4"/>
        <v>0</v>
      </c>
      <c r="H23" s="20"/>
      <c r="I23" s="20"/>
      <c r="J23" s="20"/>
      <c r="K23" s="20"/>
      <c r="L23" s="16"/>
    </row>
    <row r="24" spans="1:12" s="27" customFormat="1" ht="14.4" x14ac:dyDescent="0.3">
      <c r="A24" s="54" t="s">
        <v>58</v>
      </c>
      <c r="B24" s="55" t="s">
        <v>59</v>
      </c>
      <c r="C24" s="55" t="s">
        <v>60</v>
      </c>
      <c r="D24" s="55" t="s">
        <v>25</v>
      </c>
      <c r="E24" s="134"/>
      <c r="F24" s="45">
        <v>50</v>
      </c>
      <c r="G24" s="81">
        <f t="shared" si="4"/>
        <v>0</v>
      </c>
      <c r="H24" s="109"/>
      <c r="I24" s="109"/>
      <c r="J24" s="109"/>
      <c r="K24" s="109"/>
      <c r="L24" s="84"/>
    </row>
    <row r="25" spans="1:12" ht="14.4" x14ac:dyDescent="0.3">
      <c r="A25" s="47" t="s">
        <v>61</v>
      </c>
      <c r="B25" s="48" t="s">
        <v>62</v>
      </c>
      <c r="C25" s="48" t="s">
        <v>63</v>
      </c>
      <c r="D25" s="48" t="s">
        <v>33</v>
      </c>
      <c r="E25" s="135"/>
      <c r="F25" s="68">
        <v>50</v>
      </c>
      <c r="G25" s="81">
        <f t="shared" si="4"/>
        <v>0</v>
      </c>
      <c r="H25" s="18"/>
      <c r="I25" s="18"/>
      <c r="J25" s="18"/>
      <c r="K25" s="18"/>
      <c r="L25" s="14"/>
    </row>
    <row r="26" spans="1:12" ht="14.4" x14ac:dyDescent="0.3">
      <c r="A26" s="47" t="s">
        <v>64</v>
      </c>
      <c r="B26" s="48" t="s">
        <v>62</v>
      </c>
      <c r="C26" s="48" t="s">
        <v>65</v>
      </c>
      <c r="D26" s="48" t="s">
        <v>33</v>
      </c>
      <c r="E26" s="136"/>
      <c r="F26" s="68">
        <v>50</v>
      </c>
      <c r="G26" s="81">
        <f t="shared" si="4"/>
        <v>0</v>
      </c>
      <c r="H26" s="38"/>
      <c r="I26" s="38"/>
      <c r="J26" s="38"/>
      <c r="K26" s="38"/>
      <c r="L26" s="35"/>
    </row>
    <row r="27" spans="1:12" ht="14.4" x14ac:dyDescent="0.3">
      <c r="A27" s="51" t="s">
        <v>55</v>
      </c>
      <c r="B27" s="52" t="s">
        <v>56</v>
      </c>
      <c r="C27" s="52" t="s">
        <v>57</v>
      </c>
      <c r="D27" s="56" t="s">
        <v>33</v>
      </c>
      <c r="E27" s="137"/>
      <c r="F27" s="117">
        <v>50</v>
      </c>
      <c r="G27" s="113">
        <f t="shared" si="4"/>
        <v>0</v>
      </c>
      <c r="H27" s="38"/>
      <c r="I27" s="38"/>
      <c r="J27" s="38"/>
      <c r="K27" s="38"/>
      <c r="L27" s="35"/>
    </row>
    <row r="28" spans="1:12" ht="14.4" x14ac:dyDescent="0.3">
      <c r="A28" s="54" t="s">
        <v>66</v>
      </c>
      <c r="B28" s="55" t="s">
        <v>67</v>
      </c>
      <c r="C28" s="55" t="s">
        <v>68</v>
      </c>
      <c r="D28" s="57" t="s">
        <v>33</v>
      </c>
      <c r="E28" s="134"/>
      <c r="F28" s="45">
        <v>50</v>
      </c>
      <c r="G28" s="81">
        <f t="shared" si="4"/>
        <v>0</v>
      </c>
      <c r="H28" s="109"/>
      <c r="I28" s="109"/>
      <c r="J28" s="109"/>
      <c r="K28" s="109"/>
      <c r="L28" s="84"/>
    </row>
    <row r="29" spans="1:12" ht="14.4" customHeight="1" x14ac:dyDescent="0.3">
      <c r="A29" s="58" t="s">
        <v>69</v>
      </c>
      <c r="B29" s="59" t="s">
        <v>70</v>
      </c>
      <c r="C29" s="53" t="s">
        <v>71</v>
      </c>
      <c r="D29" s="59" t="s">
        <v>72</v>
      </c>
      <c r="E29" s="135"/>
      <c r="F29" s="78">
        <v>50</v>
      </c>
      <c r="G29" s="81">
        <f t="shared" si="4"/>
        <v>0</v>
      </c>
      <c r="H29" s="110"/>
      <c r="I29" s="110"/>
      <c r="J29" s="110"/>
      <c r="K29" s="110"/>
      <c r="L29" s="39"/>
    </row>
    <row r="30" spans="1:12" ht="14.4" customHeight="1" x14ac:dyDescent="0.3">
      <c r="A30" s="49" t="s">
        <v>73</v>
      </c>
      <c r="B30" s="60" t="s">
        <v>70</v>
      </c>
      <c r="C30" s="50" t="s">
        <v>74</v>
      </c>
      <c r="D30" s="60" t="s">
        <v>72</v>
      </c>
      <c r="E30" s="137"/>
      <c r="F30" s="116">
        <v>50</v>
      </c>
      <c r="G30" s="113">
        <f t="shared" si="4"/>
        <v>0</v>
      </c>
      <c r="H30" s="19"/>
      <c r="I30" s="19"/>
      <c r="J30" s="19"/>
      <c r="K30" s="19"/>
      <c r="L30" s="15"/>
    </row>
    <row r="31" spans="1:12" ht="14.4" customHeight="1" x14ac:dyDescent="0.3">
      <c r="A31" s="175" t="s">
        <v>75</v>
      </c>
      <c r="B31" s="176"/>
      <c r="C31" s="176"/>
      <c r="D31" s="177"/>
      <c r="E31" s="12"/>
      <c r="F31" s="188"/>
      <c r="G31" s="189"/>
      <c r="H31" s="111"/>
      <c r="I31" s="111"/>
      <c r="J31" s="111"/>
      <c r="K31" s="111"/>
      <c r="L31" s="13"/>
    </row>
    <row r="32" spans="1:12" ht="14.4" customHeight="1" x14ac:dyDescent="0.3">
      <c r="A32" s="159" t="s">
        <v>76</v>
      </c>
      <c r="B32" s="160"/>
      <c r="C32" s="160"/>
      <c r="D32" s="161"/>
      <c r="E32" s="22"/>
      <c r="F32" s="190"/>
      <c r="G32" s="191"/>
      <c r="H32" s="18"/>
      <c r="I32" s="18"/>
      <c r="J32" s="18"/>
      <c r="K32" s="18"/>
      <c r="L32" s="14"/>
    </row>
    <row r="33" spans="1:12" ht="14.4" customHeight="1" x14ac:dyDescent="0.3">
      <c r="A33" s="159" t="s">
        <v>77</v>
      </c>
      <c r="B33" s="160"/>
      <c r="C33" s="160"/>
      <c r="D33" s="161"/>
      <c r="E33" s="23"/>
      <c r="F33" s="190"/>
      <c r="G33" s="191"/>
      <c r="H33" s="19"/>
      <c r="I33" s="19"/>
      <c r="J33" s="19"/>
      <c r="K33" s="19"/>
      <c r="L33" s="15"/>
    </row>
    <row r="34" spans="1:12" ht="15" customHeight="1" x14ac:dyDescent="0.3">
      <c r="A34" s="212" t="s">
        <v>45</v>
      </c>
      <c r="B34" s="213"/>
      <c r="C34" s="213"/>
      <c r="D34" s="214"/>
      <c r="E34" s="24"/>
      <c r="F34" s="192"/>
      <c r="G34" s="193"/>
      <c r="H34" s="112"/>
      <c r="I34" s="112"/>
      <c r="J34" s="112"/>
      <c r="K34" s="112"/>
      <c r="L34" s="26"/>
    </row>
    <row r="35" spans="1:12" ht="31.95" customHeight="1" x14ac:dyDescent="0.3">
      <c r="A35" s="174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8"/>
    </row>
    <row r="36" spans="1:12" ht="18" x14ac:dyDescent="0.3">
      <c r="A36" s="152" t="s">
        <v>78</v>
      </c>
      <c r="B36" s="153"/>
      <c r="C36" s="153"/>
      <c r="D36" s="153"/>
      <c r="E36" s="153"/>
      <c r="F36" s="153"/>
      <c r="G36" s="154"/>
      <c r="H36" s="153"/>
      <c r="I36" s="153"/>
      <c r="J36" s="153"/>
      <c r="K36" s="153"/>
      <c r="L36" s="155"/>
    </row>
    <row r="37" spans="1:12" s="27" customFormat="1" ht="14.4" x14ac:dyDescent="0.3">
      <c r="A37" s="61" t="s">
        <v>79</v>
      </c>
      <c r="B37" s="62" t="s">
        <v>80</v>
      </c>
      <c r="C37" s="62" t="s">
        <v>81</v>
      </c>
      <c r="D37" s="62" t="s">
        <v>72</v>
      </c>
      <c r="E37" s="134"/>
      <c r="F37" s="45">
        <v>50</v>
      </c>
      <c r="G37" s="46">
        <f t="shared" si="4"/>
        <v>0</v>
      </c>
      <c r="H37" s="109"/>
      <c r="I37" s="109"/>
      <c r="J37" s="109"/>
      <c r="K37" s="109"/>
      <c r="L37" s="84"/>
    </row>
    <row r="38" spans="1:12" ht="14.4" x14ac:dyDescent="0.3">
      <c r="A38" s="63" t="s">
        <v>82</v>
      </c>
      <c r="B38" s="64" t="s">
        <v>80</v>
      </c>
      <c r="C38" s="65" t="s">
        <v>83</v>
      </c>
      <c r="D38" s="65" t="s">
        <v>72</v>
      </c>
      <c r="E38" s="138"/>
      <c r="F38" s="68">
        <v>50</v>
      </c>
      <c r="G38" s="83">
        <f t="shared" si="4"/>
        <v>0</v>
      </c>
      <c r="H38" s="19"/>
      <c r="I38" s="19"/>
      <c r="J38" s="19"/>
      <c r="K38" s="19"/>
      <c r="L38" s="15"/>
    </row>
    <row r="39" spans="1:12" ht="14.4" x14ac:dyDescent="0.3">
      <c r="A39" s="63" t="s">
        <v>84</v>
      </c>
      <c r="B39" s="65" t="s">
        <v>80</v>
      </c>
      <c r="C39" s="65" t="s">
        <v>85</v>
      </c>
      <c r="D39" s="65" t="s">
        <v>72</v>
      </c>
      <c r="E39" s="138"/>
      <c r="F39" s="78">
        <v>50</v>
      </c>
      <c r="G39" s="83">
        <f t="shared" si="4"/>
        <v>0</v>
      </c>
      <c r="H39" s="19"/>
      <c r="I39" s="19"/>
      <c r="J39" s="19"/>
      <c r="K39" s="19"/>
      <c r="L39" s="15"/>
    </row>
    <row r="40" spans="1:12" ht="14.4" x14ac:dyDescent="0.3">
      <c r="A40" s="66" t="s">
        <v>86</v>
      </c>
      <c r="B40" s="67" t="s">
        <v>87</v>
      </c>
      <c r="C40" s="67" t="s">
        <v>88</v>
      </c>
      <c r="D40" s="67" t="s">
        <v>72</v>
      </c>
      <c r="E40" s="137"/>
      <c r="F40" s="116">
        <v>50</v>
      </c>
      <c r="G40" s="113">
        <f t="shared" si="4"/>
        <v>0</v>
      </c>
      <c r="H40" s="115"/>
      <c r="I40" s="115"/>
      <c r="J40" s="115"/>
      <c r="K40" s="115"/>
      <c r="L40" s="85"/>
    </row>
    <row r="41" spans="1:12" ht="14.4" x14ac:dyDescent="0.3">
      <c r="A41" s="149" t="s">
        <v>89</v>
      </c>
      <c r="B41" s="150"/>
      <c r="C41" s="150"/>
      <c r="D41" s="151"/>
      <c r="E41" s="34"/>
      <c r="F41" s="194"/>
      <c r="G41" s="185"/>
      <c r="H41" s="14"/>
      <c r="I41" s="14"/>
      <c r="J41" s="14"/>
      <c r="K41" s="14"/>
      <c r="L41" s="14"/>
    </row>
    <row r="42" spans="1:12" ht="14.4" x14ac:dyDescent="0.3">
      <c r="A42" s="159" t="s">
        <v>90</v>
      </c>
      <c r="B42" s="160"/>
      <c r="C42" s="160"/>
      <c r="D42" s="161"/>
      <c r="E42" s="23"/>
      <c r="F42" s="195"/>
      <c r="G42" s="196"/>
      <c r="H42" s="15"/>
      <c r="I42" s="15"/>
      <c r="J42" s="15"/>
      <c r="K42" s="15"/>
      <c r="L42" s="15"/>
    </row>
    <row r="43" spans="1:12" ht="14.4" x14ac:dyDescent="0.3">
      <c r="A43" s="159" t="s">
        <v>91</v>
      </c>
      <c r="B43" s="160"/>
      <c r="C43" s="160"/>
      <c r="D43" s="161"/>
      <c r="E43" s="28"/>
      <c r="F43" s="195"/>
      <c r="G43" s="196"/>
      <c r="H43" s="17"/>
      <c r="I43" s="17"/>
      <c r="J43" s="17"/>
      <c r="K43" s="17"/>
      <c r="L43" s="17"/>
    </row>
    <row r="44" spans="1:12" ht="14.4" x14ac:dyDescent="0.3">
      <c r="A44" s="149" t="s">
        <v>45</v>
      </c>
      <c r="B44" s="150"/>
      <c r="C44" s="150"/>
      <c r="D44" s="151"/>
      <c r="E44" s="21"/>
      <c r="F44" s="197"/>
      <c r="G44" s="187"/>
      <c r="H44" s="16"/>
      <c r="I44" s="16"/>
      <c r="J44" s="16"/>
      <c r="K44" s="16"/>
      <c r="L44" s="16"/>
    </row>
    <row r="45" spans="1:12" ht="31.95" customHeigh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8"/>
    </row>
    <row r="46" spans="1:12" ht="18" x14ac:dyDescent="0.3">
      <c r="A46" s="152" t="s">
        <v>92</v>
      </c>
      <c r="B46" s="153"/>
      <c r="C46" s="153"/>
      <c r="D46" s="153"/>
      <c r="E46" s="153"/>
      <c r="F46" s="154"/>
      <c r="G46" s="154"/>
      <c r="H46" s="153"/>
      <c r="I46" s="153"/>
      <c r="J46" s="153"/>
      <c r="K46" s="153"/>
      <c r="L46" s="155"/>
    </row>
    <row r="47" spans="1:12" ht="14.4" customHeight="1" x14ac:dyDescent="0.3">
      <c r="A47" s="69" t="s">
        <v>93</v>
      </c>
      <c r="B47" s="70" t="s">
        <v>94</v>
      </c>
      <c r="C47" s="71" t="s">
        <v>95</v>
      </c>
      <c r="D47" s="70" t="s">
        <v>72</v>
      </c>
      <c r="E47" s="139"/>
      <c r="F47" s="57">
        <v>25</v>
      </c>
      <c r="G47" s="46">
        <f t="shared" ref="G47:G56" si="5">E47*F47</f>
        <v>0</v>
      </c>
      <c r="H47" s="130"/>
      <c r="I47" s="130"/>
      <c r="J47" s="130"/>
      <c r="K47" s="130"/>
      <c r="L47" s="40"/>
    </row>
    <row r="48" spans="1:12" ht="15" customHeight="1" x14ac:dyDescent="0.3">
      <c r="A48" s="72" t="s">
        <v>96</v>
      </c>
      <c r="B48" s="60" t="s">
        <v>94</v>
      </c>
      <c r="C48" s="50" t="s">
        <v>97</v>
      </c>
      <c r="D48" s="60" t="s">
        <v>72</v>
      </c>
      <c r="E48" s="140"/>
      <c r="F48" s="114">
        <v>25</v>
      </c>
      <c r="G48" s="83">
        <f t="shared" si="5"/>
        <v>0</v>
      </c>
      <c r="H48" s="19"/>
      <c r="I48" s="19"/>
      <c r="J48" s="19"/>
      <c r="K48" s="19"/>
      <c r="L48" s="15"/>
    </row>
    <row r="49" spans="1:12" ht="14.4" customHeight="1" x14ac:dyDescent="0.3">
      <c r="A49" s="73" t="s">
        <v>98</v>
      </c>
      <c r="B49" s="74" t="s">
        <v>94</v>
      </c>
      <c r="C49" s="75" t="s">
        <v>95</v>
      </c>
      <c r="D49" s="74" t="s">
        <v>72</v>
      </c>
      <c r="E49" s="139"/>
      <c r="F49" s="114">
        <v>25</v>
      </c>
      <c r="G49" s="83">
        <f t="shared" si="5"/>
        <v>0</v>
      </c>
      <c r="H49" s="18"/>
      <c r="I49" s="18"/>
      <c r="J49" s="18"/>
      <c r="K49" s="18"/>
      <c r="L49" s="14"/>
    </row>
    <row r="50" spans="1:12" ht="14.4" x14ac:dyDescent="0.3">
      <c r="A50" s="76" t="s">
        <v>99</v>
      </c>
      <c r="B50" s="77" t="s">
        <v>100</v>
      </c>
      <c r="C50" s="53" t="s">
        <v>101</v>
      </c>
      <c r="D50" s="78" t="s">
        <v>72</v>
      </c>
      <c r="E50" s="139"/>
      <c r="F50" s="114">
        <v>50</v>
      </c>
      <c r="G50" s="83">
        <f t="shared" si="5"/>
        <v>0</v>
      </c>
      <c r="H50" s="110"/>
      <c r="I50" s="110"/>
      <c r="J50" s="110"/>
      <c r="K50" s="110"/>
      <c r="L50" s="39"/>
    </row>
    <row r="51" spans="1:12" ht="14.4" x14ac:dyDescent="0.3">
      <c r="A51" s="79" t="s">
        <v>102</v>
      </c>
      <c r="B51" s="75" t="s">
        <v>100</v>
      </c>
      <c r="C51" s="75" t="s">
        <v>103</v>
      </c>
      <c r="D51" s="48" t="s">
        <v>72</v>
      </c>
      <c r="E51" s="139"/>
      <c r="F51" s="114">
        <v>50</v>
      </c>
      <c r="G51" s="83">
        <f t="shared" si="5"/>
        <v>0</v>
      </c>
      <c r="H51" s="110"/>
      <c r="I51" s="110"/>
      <c r="J51" s="110"/>
      <c r="K51" s="110"/>
      <c r="L51" s="39"/>
    </row>
    <row r="52" spans="1:12" ht="14.4" x14ac:dyDescent="0.3">
      <c r="A52" s="79" t="s">
        <v>104</v>
      </c>
      <c r="B52" s="75" t="s">
        <v>105</v>
      </c>
      <c r="C52" s="75" t="s">
        <v>106</v>
      </c>
      <c r="D52" s="80" t="s">
        <v>72</v>
      </c>
      <c r="E52" s="139"/>
      <c r="F52" s="114">
        <v>50</v>
      </c>
      <c r="G52" s="83">
        <f t="shared" si="5"/>
        <v>0</v>
      </c>
      <c r="H52" s="110"/>
      <c r="I52" s="110"/>
      <c r="J52" s="110"/>
      <c r="K52" s="110"/>
      <c r="L52" s="39"/>
    </row>
    <row r="53" spans="1:12" ht="14.4" x14ac:dyDescent="0.3">
      <c r="A53" s="72" t="s">
        <v>107</v>
      </c>
      <c r="B53" s="50" t="s">
        <v>108</v>
      </c>
      <c r="C53" s="75" t="s">
        <v>109</v>
      </c>
      <c r="D53" s="80" t="s">
        <v>72</v>
      </c>
      <c r="E53" s="139"/>
      <c r="F53" s="114">
        <v>200</v>
      </c>
      <c r="G53" s="83">
        <f t="shared" si="5"/>
        <v>0</v>
      </c>
      <c r="H53" s="110"/>
      <c r="I53" s="110"/>
      <c r="J53" s="110"/>
      <c r="K53" s="110"/>
      <c r="L53" s="39"/>
    </row>
    <row r="54" spans="1:12" ht="14.4" x14ac:dyDescent="0.3">
      <c r="A54" s="72" t="s">
        <v>110</v>
      </c>
      <c r="B54" s="50" t="s">
        <v>111</v>
      </c>
      <c r="C54" s="75" t="s">
        <v>109</v>
      </c>
      <c r="D54" s="80" t="s">
        <v>72</v>
      </c>
      <c r="E54" s="139"/>
      <c r="F54" s="114">
        <v>800</v>
      </c>
      <c r="G54" s="83">
        <f t="shared" si="5"/>
        <v>0</v>
      </c>
      <c r="H54" s="110"/>
      <c r="I54" s="110"/>
      <c r="J54" s="110"/>
      <c r="K54" s="110"/>
      <c r="L54" s="39"/>
    </row>
    <row r="55" spans="1:12" ht="14.4" x14ac:dyDescent="0.3">
      <c r="A55" s="72" t="s">
        <v>112</v>
      </c>
      <c r="B55" s="50" t="s">
        <v>113</v>
      </c>
      <c r="C55" s="75" t="s">
        <v>114</v>
      </c>
      <c r="D55" s="80" t="s">
        <v>72</v>
      </c>
      <c r="E55" s="139"/>
      <c r="F55" s="114">
        <v>20</v>
      </c>
      <c r="G55" s="83">
        <f t="shared" si="5"/>
        <v>0</v>
      </c>
      <c r="H55" s="110"/>
      <c r="I55" s="110"/>
      <c r="J55" s="110"/>
      <c r="K55" s="110"/>
      <c r="L55" s="39"/>
    </row>
    <row r="56" spans="1:12" thickBot="1" x14ac:dyDescent="0.35">
      <c r="A56" s="72" t="s">
        <v>115</v>
      </c>
      <c r="B56" s="50" t="s">
        <v>116</v>
      </c>
      <c r="C56" s="75" t="s">
        <v>117</v>
      </c>
      <c r="D56" s="56" t="s">
        <v>72</v>
      </c>
      <c r="E56" s="139"/>
      <c r="F56" s="118">
        <v>20</v>
      </c>
      <c r="G56" s="113">
        <f t="shared" si="5"/>
        <v>0</v>
      </c>
      <c r="H56" s="130"/>
      <c r="I56" s="130"/>
      <c r="J56" s="130"/>
      <c r="K56" s="130"/>
      <c r="L56" s="39"/>
    </row>
    <row r="57" spans="1:12" ht="15" customHeight="1" thickBot="1" x14ac:dyDescent="0.35">
      <c r="A57" s="156" t="s">
        <v>118</v>
      </c>
      <c r="B57" s="157"/>
      <c r="C57" s="157"/>
      <c r="D57" s="157"/>
      <c r="E57" s="157"/>
      <c r="F57" s="158"/>
      <c r="G57" s="120">
        <f>SUM(G6:G14,G20:G30,G37:G40,G47:G56)</f>
        <v>0</v>
      </c>
      <c r="H57" s="162" t="s">
        <v>119</v>
      </c>
      <c r="I57" s="163"/>
      <c r="J57" s="163"/>
      <c r="K57" s="164"/>
      <c r="L57" s="142" t="s">
        <v>122</v>
      </c>
    </row>
    <row r="58" spans="1:12" ht="14.4" customHeight="1" x14ac:dyDescent="0.3">
      <c r="A58" s="184"/>
      <c r="B58" s="184"/>
      <c r="C58" s="184"/>
      <c r="D58" s="184"/>
      <c r="E58" s="184"/>
      <c r="F58" s="184"/>
      <c r="G58" s="185"/>
      <c r="H58" s="165" t="s">
        <v>120</v>
      </c>
      <c r="I58" s="166"/>
      <c r="J58" s="166"/>
      <c r="K58" s="167"/>
      <c r="L58" s="143" t="s">
        <v>123</v>
      </c>
    </row>
    <row r="59" spans="1:12" thickBot="1" x14ac:dyDescent="0.35">
      <c r="A59" s="186"/>
      <c r="B59" s="186"/>
      <c r="C59" s="186"/>
      <c r="D59" s="186"/>
      <c r="E59" s="186"/>
      <c r="F59" s="186"/>
      <c r="G59" s="187"/>
      <c r="H59" s="165"/>
      <c r="I59" s="166"/>
      <c r="J59" s="166"/>
      <c r="K59" s="167"/>
      <c r="L59" s="143" t="s">
        <v>124</v>
      </c>
    </row>
    <row r="60" spans="1:12" ht="28.5" customHeight="1" thickBot="1" x14ac:dyDescent="0.35">
      <c r="A60" s="181" t="s">
        <v>121</v>
      </c>
      <c r="B60" s="182"/>
      <c r="C60" s="182"/>
      <c r="D60" s="182"/>
      <c r="E60" s="182"/>
      <c r="F60" s="183"/>
      <c r="G60" s="43"/>
      <c r="H60" s="165"/>
      <c r="I60" s="166"/>
      <c r="J60" s="166"/>
      <c r="K60" s="167"/>
      <c r="L60" s="145" t="s">
        <v>125</v>
      </c>
    </row>
    <row r="61" spans="1:12" thickBot="1" x14ac:dyDescent="0.35">
      <c r="A61" s="36"/>
      <c r="B61" s="41"/>
      <c r="C61" s="41"/>
      <c r="D61" s="41"/>
      <c r="E61" s="41"/>
      <c r="F61" s="41"/>
      <c r="G61" s="37"/>
      <c r="H61" s="168"/>
      <c r="I61" s="169"/>
      <c r="J61" s="169"/>
      <c r="K61" s="170"/>
      <c r="L61" s="144"/>
    </row>
    <row r="62" spans="1:12" ht="14.4" x14ac:dyDescent="0.3">
      <c r="E62" s="8"/>
    </row>
    <row r="63" spans="1:12" ht="14.4" x14ac:dyDescent="0.3">
      <c r="E63" s="9"/>
    </row>
    <row r="64" spans="1:12" ht="14.4" x14ac:dyDescent="0.3">
      <c r="E64" s="8"/>
    </row>
    <row r="65" spans="5:12" ht="14.4" x14ac:dyDescent="0.3">
      <c r="E65" s="8"/>
    </row>
    <row r="66" spans="5:12" ht="14.4" x14ac:dyDescent="0.3">
      <c r="E66" s="8"/>
      <c r="L66" s="10"/>
    </row>
    <row r="67" spans="5:12" ht="14.4" x14ac:dyDescent="0.3">
      <c r="E67" s="8"/>
    </row>
  </sheetData>
  <mergeCells count="29">
    <mergeCell ref="A3:G3"/>
    <mergeCell ref="E2:G2"/>
    <mergeCell ref="A60:F60"/>
    <mergeCell ref="A58:G59"/>
    <mergeCell ref="F31:G34"/>
    <mergeCell ref="A2:D2"/>
    <mergeCell ref="F41:G44"/>
    <mergeCell ref="A17:D17"/>
    <mergeCell ref="A6:L6"/>
    <mergeCell ref="A19:L19"/>
    <mergeCell ref="A15:D15"/>
    <mergeCell ref="F15:G17"/>
    <mergeCell ref="A16:D16"/>
    <mergeCell ref="A32:D32"/>
    <mergeCell ref="A34:D34"/>
    <mergeCell ref="H58:K61"/>
    <mergeCell ref="A41:D41"/>
    <mergeCell ref="A42:D42"/>
    <mergeCell ref="A33:D33"/>
    <mergeCell ref="A18:L18"/>
    <mergeCell ref="A35:L35"/>
    <mergeCell ref="A36:L36"/>
    <mergeCell ref="A31:D31"/>
    <mergeCell ref="A45:L45"/>
    <mergeCell ref="A44:D44"/>
    <mergeCell ref="A46:L46"/>
    <mergeCell ref="A57:F57"/>
    <mergeCell ref="A43:D43"/>
    <mergeCell ref="H57:K57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353F3D61ED214E8C0F6096DB5273E9" ma:contentTypeVersion="14" ma:contentTypeDescription="Een nieuw document maken." ma:contentTypeScope="" ma:versionID="44a9c07080d193d6aa1b153a30ace130">
  <xsd:schema xmlns:xsd="http://www.w3.org/2001/XMLSchema" xmlns:xs="http://www.w3.org/2001/XMLSchema" xmlns:p="http://schemas.microsoft.com/office/2006/metadata/properties" xmlns:ns2="7a7381c0-3cf5-458e-87c6-3b75c3ac3c3f" xmlns:ns3="c2975710-cf1c-4916-9306-82f6fb716cdc" targetNamespace="http://schemas.microsoft.com/office/2006/metadata/properties" ma:root="true" ma:fieldsID="17f8ecfe78a18939b3e9ae9acb83e9a7" ns2:_="" ns3:_="">
    <xsd:import namespace="7a7381c0-3cf5-458e-87c6-3b75c3ac3c3f"/>
    <xsd:import namespace="c2975710-cf1c-4916-9306-82f6fb716c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Afd_x002e_Inkoo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381c0-3cf5-458e-87c6-3b75c3ac3c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7e5753-1c51-4d14-bf01-0bb0e656a8a8}" ma:internalName="TaxCatchAll" ma:showField="CatchAllData" ma:web="7a7381c0-3cf5-458e-87c6-3b75c3ac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75710-cf1c-4916-9306-82f6fb716c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40744cfa-8efa-4750-b7ac-fbadefed6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fd_x002e_Inkoop" ma:index="21" nillable="true" ma:displayName="Afd. Inkoop" ma:default="Extern advies" ma:format="Dropdown" ma:internalName="Afd_x002e_Inkoo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arry Meurs"/>
                        <xsd:enumeration value="Monique Godschalk"/>
                        <xsd:enumeration value="Roland van Uum"/>
                        <xsd:enumeration value="&lt;maak een keuze&gt;"/>
                        <xsd:enumeration value="Extern adv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7381c0-3cf5-458e-87c6-3b75c3ac3c3f" xsi:nil="true"/>
    <lcf76f155ced4ddcb4097134ff3c332f xmlns="c2975710-cf1c-4916-9306-82f6fb716cdc">
      <Terms xmlns="http://schemas.microsoft.com/office/infopath/2007/PartnerControls"/>
    </lcf76f155ced4ddcb4097134ff3c332f>
    <Afd_x002e_Inkoop xmlns="c2975710-cf1c-4916-9306-82f6fb716cdc">
      <Value>&lt;maak een keuze&gt;</Value>
    </Afd_x002e_Inkoop>
  </documentManagement>
</p:properties>
</file>

<file path=customXml/itemProps1.xml><?xml version="1.0" encoding="utf-8"?>
<ds:datastoreItem xmlns:ds="http://schemas.openxmlformats.org/officeDocument/2006/customXml" ds:itemID="{95763481-AE4A-44BC-92C7-88E3A8147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381c0-3cf5-458e-87c6-3b75c3ac3c3f"/>
    <ds:schemaRef ds:uri="c2975710-cf1c-4916-9306-82f6fb716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0E82D-73B8-424E-9B5E-2196F73D9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0B0C6-8D81-4EE5-A8A9-2C4B2D90EFA9}">
  <ds:schemaRefs>
    <ds:schemaRef ds:uri="http://purl.org/dc/dcmitype/"/>
    <ds:schemaRef ds:uri="c2975710-cf1c-4916-9306-82f6fb716cdc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7a7381c0-3cf5-458e-87c6-3b75c3ac3c3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 instructie</vt:lpstr>
      <vt:lpstr>Prijsblad</vt:lpstr>
    </vt:vector>
  </TitlesOfParts>
  <Manager/>
  <Company>Christelijke Onderwijs Groep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Invulbijlage C - Prijs</dc:title>
  <dc:subject/>
  <dc:creator>Harry Meurs</dc:creator>
  <cp:keywords>Aanbesteding meubilair</cp:keywords>
  <dc:description/>
  <cp:lastModifiedBy>Harry Meurs</cp:lastModifiedBy>
  <cp:revision/>
  <dcterms:created xsi:type="dcterms:W3CDTF">2024-06-20T13:39:41Z</dcterms:created>
  <dcterms:modified xsi:type="dcterms:W3CDTF">2024-10-09T07:35:13Z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0x0101000A353F3D61ED214E8C0F6096DB5273E9</vt:lpwstr>
  </property>
  <property fmtid="{D5CDD505-2E9C-101B-9397-08002B2CF9AE}" pid="3" name="MediaServiceImageTags">
    <vt:lpwstr/>
  </property>
</Properties>
</file>