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I:\inkoop\Initiële Inkoop\2022\M-EU-22-01 Hartlong machines (HLM's) perfusie\3a. Nota van Inlichtingen\"/>
    </mc:Choice>
  </mc:AlternateContent>
  <xr:revisionPtr revIDLastSave="0" documentId="13_ncr:1_{11245ACB-3089-41F6-BE69-03031173F06B}" xr6:coauthVersionLast="47" xr6:coauthVersionMax="47" xr10:uidLastSave="{00000000-0000-0000-0000-000000000000}"/>
  <bookViews>
    <workbookView xWindow="-120" yWindow="-120" windowWidth="38640" windowHeight="21240" xr2:uid="{00000000-000D-0000-FFFF-FFFF00000000}"/>
  </bookViews>
  <sheets>
    <sheet name="FormatNvI" sheetId="1" r:id="rId1"/>
  </sheets>
  <definedNames>
    <definedName name="_xlnm.Print_Area" localSheetId="0">FormatNvI!$A$1:$G$62</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6" i="1" l="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alcChain>
</file>

<file path=xl/sharedStrings.xml><?xml version="1.0" encoding="utf-8"?>
<sst xmlns="http://schemas.openxmlformats.org/spreadsheetml/2006/main" count="309" uniqueCount="194">
  <si>
    <t>Project:</t>
  </si>
  <si>
    <t>Kenmerk:</t>
  </si>
  <si>
    <t>Onderwerp:</t>
  </si>
  <si>
    <t xml:space="preserve">Nota van Inlichtingen </t>
  </si>
  <si>
    <t>Betreffende:</t>
  </si>
  <si>
    <t>Gunningsfase</t>
  </si>
  <si>
    <t>Nr.</t>
  </si>
  <si>
    <t xml:space="preserve">Document </t>
  </si>
  <si>
    <t>Hfdst/ Postnr./ paragraaf</t>
  </si>
  <si>
    <t>Blz.</t>
  </si>
  <si>
    <t>Vraag Ondernemer</t>
  </si>
  <si>
    <t xml:space="preserve">Vertrouwelijk (J/N) </t>
  </si>
  <si>
    <t>Reactie Aanbestedende dienst</t>
  </si>
  <si>
    <t>PVE eisen</t>
  </si>
  <si>
    <r>
      <t xml:space="preserve">Kan de aanbestedende dienst bevestigen dat de benoemde parameters (4 flowwaarden, 6 drukken, 3 temperaturen, 1 bubble detectie, 4 timers) allen simultaan moeten worden kunnen weergegeven worden in de </t>
    </r>
    <r>
      <rPr>
        <u/>
        <sz val="9"/>
        <color theme="1"/>
        <rFont val="Arial"/>
        <family val="2"/>
      </rPr>
      <t>centrale bedieningsunit</t>
    </r>
    <r>
      <rPr>
        <sz val="9"/>
        <color theme="1"/>
        <rFont val="Arial"/>
        <family val="2"/>
      </rPr>
      <t>?</t>
    </r>
  </si>
  <si>
    <t>N</t>
  </si>
  <si>
    <t>Hoeveel randapparatuur moet kunnen worden aangesloten? Heeft de aanbestedende dienst een minimum aantal voor ogen? Wenst de aanbestedende dienst een lijst van mogelijke randapparatuur te ontvangen?</t>
  </si>
  <si>
    <t>Kan de aanbestedende dienst bevestigen dat dit inclusief disposables voor monitoring is. Zoja, wenst de aanbestedende dienst een prijsopgave te ontvangen voor disposables benodigd voor de gewenste monitoring, indien deze niet kan worden geintegreerd in (custom) packs van andere leveranciers? Mogen wij er van uit gaan dat deze additionele kost wordt opgenomen in de economische weging?</t>
  </si>
  <si>
    <t>Kan u ons graag de correcte koppeling-types voor medische gassen voor zowel LUMC als AUMC doorgeven?</t>
  </si>
  <si>
    <t>Welke minimale backflow alarmgrens moet instelbaar zijn?</t>
  </si>
  <si>
    <t>Worden disposables benodigd voor de minimale in-/online bloedgasmonitoring opgenomen in de economische weging van het aanbod door de leverancier. Graag uw aantal procedures per instelling per jaar om een correcte prijsindicatie te bepalen.</t>
  </si>
  <si>
    <t>Ons ideale aanbod bevat slechts 3 YSI temperatuursensoren. Kan de aanbestedende dienst de eis voor minimaal 4 sensoren omzettenn naar minimaal 3 sensoren?</t>
  </si>
  <si>
    <t>Onze nieuwe gasblender is nog niet commercieel op de markt, en is vooralsnog ook nog niet aan de relevante Europese normen en CE-certificering. In principe mag deze module nog niet worden aangeboden en/of verhandeld binnen de Europese Economische Ruimte. Graag uw bevestiging dat enkel CE-gecertificeerde modules onderdeel kunnen/mogen uitmaken van deze aanbesteding.</t>
  </si>
  <si>
    <t>Welke implicaties volgen op het niet tijdig kunnen leveren van de gasblender volgens de vooropgestelde termijnen, indien deze gasblender alsnog zou mogen worden aangeboden?</t>
  </si>
  <si>
    <t>Onze voedingskabels hebben een lengte van 6m. Kan de aanbestedende overheid deze eis graag aanpassen?</t>
  </si>
  <si>
    <t>PV wensen (bijlage 6.1)</t>
  </si>
  <si>
    <t>Wens 1</t>
  </si>
  <si>
    <r>
      <t xml:space="preserve">Graag uw bevestiging dat enkel parameters die op basis van een </t>
    </r>
    <r>
      <rPr>
        <u/>
        <sz val="10"/>
        <rFont val="Arial"/>
        <family val="2"/>
      </rPr>
      <t>niet-invasieve</t>
    </r>
    <r>
      <rPr>
        <sz val="10"/>
        <rFont val="Arial"/>
        <family val="2"/>
      </rPr>
      <t xml:space="preserve"> methode worden bekomen, mogen worden opgenomen. Indien parameters worden gemeten met behulp van invasieve inline cuvettes, kunnen deze alsdus niet worden weerhouden als parameter.</t>
    </r>
  </si>
  <si>
    <t>Wens 5</t>
  </si>
  <si>
    <t>Graag uw bevestiging dat de opgegeven maten moeten gelden voor de volledige opstelling, inclusief zij-masten en toebehoren. Dienen wij een proef-opstelling van de aangeboden configuratie als bijlage (foto) bij te sluiten en hierop de exacte maten aan te duiden?</t>
  </si>
  <si>
    <t>Prijsopgaveformulier (bijlage 6.0)</t>
  </si>
  <si>
    <t>-</t>
  </si>
  <si>
    <t>De prijsopgave voor apparatuurgebonden disposables / accessoires, meer bepaald voor de minimale vereiste bloedgasmonitoring, werd niet opgenomen in de TCO. Wenst de aanbestedende overheid bijlage 6.0 hierop aan te passen en de TCO grenzen te behouden?</t>
  </si>
  <si>
    <t>Leidraad</t>
  </si>
  <si>
    <t>1.1 Inleiding</t>
  </si>
  <si>
    <t>Uit de omschreven opdracht met alle genoemde eisen en wensen blijkt dat de opdrachtgever op zoek is naar een nieuwe generatie hartlongmachines en daarbij marktconforme prijzen eist. Kunt u derhalve bevestigen dat het een knock-out-eis is dat er nieuwe hartlongmachines (productiejaar 2024 of later) geleverd moeten worden binnen de gegeven plafondprijzen?</t>
  </si>
  <si>
    <t>Bijlage 5.0 PVE</t>
  </si>
  <si>
    <t>2. Algemene technische voorzieningen 2.1</t>
  </si>
  <si>
    <t>Aangezien het om hoogrisico-apparatuur gaat, kunnen wij ons voorstellen dat de vier aansluitpunten voor contactdozen tbv randapparatuur volledig geïntegreerd moeten zijn binnen een gevalideerde systeemconfiguratie (met bijbehorende relevante CE-markering), waarmee geborgd wordt dat de apparatuur voldoet aan de strenge veiligheids- en kwaliteitsnormen die vereist zijn voor dergelijke toepassingen. Kunt u bevestigen dat dit bedoeld wordt met de beschreven eis?</t>
  </si>
  <si>
    <t xml:space="preserve">3. Centrale bedieningsunit 3.1 en 3.2 </t>
  </si>
  <si>
    <t>Een centrale bedieningsunit is een cruciaal onderdeel voor het gebruik van de hartlongmachine, waarbij er significante verschillen zijn in het aanbod van de verschillende leveranciers. Wij zouden ons voor kunnen stellen dat het vanuit dit perspectief waardevol zou kunnen zijn deze eis toe te laten lichten in het programma van wensen om op deze wijze de verschillen te laten beoordelen door de gebruiker en daarmee mee te laten wegen in de besluitvorming. Zijn jullie bereid om deze eis met bijbehorende weging toe te voegen aan Bijlage 6. Programma van wensen?</t>
  </si>
  <si>
    <t>3. Centrale bedieningsunit 3.4</t>
  </si>
  <si>
    <t>Bij een risicoanalyse is het belangrijk om duidelijk in kaart te brengen welke stappen en handelingen de gebruiker moet uitvoeren bij een storing van de centrale bedieningsunit. Dit stelt de gebruiker in staat om in te schatten en te beoordelen hoeveel tijd (en moeite) de benodigde handelingen in hun klinische setting zullen vergen. Het zou van toegevoegde waarde zijn als de diverse leveranciers deze stappen beschrijven en toelichten. Bent u bereid om deze eis met bijbehorende weging toe te voegen aan Bijlage 6. Programma van wensen?</t>
  </si>
  <si>
    <t>3. Centrale bedieningsunit 3.5</t>
  </si>
  <si>
    <t>Hier lijkt een discrepantie te zitten in het aantal gewenste drukmetingen. Bij 3.5 worden er 6 drukken gevraagd, bij 8.8 gaat het om 4 drukken. Kunt u dit specificeren voor een correcte berekening in het Prijsopgaveformulier HLM's?</t>
  </si>
  <si>
    <t>Leverancier kan (op dit moment) 3 direct gemeten flowwaarden weergeven op de centrale bedieningsunit. Eventuele additionele flowwaarden kunnen op de patient monitor (EPM)weergegeven worden mbv een aanvullend te maken driver van een externe flowmeter.  De vereiste technische specificaties zijn voor zover ons bekend zo geformuleerd dat slechts één enkele marktdeelnemer kan worden geïdentificeerd. Om de openstelling van dit contract voor meer marktdeelnemers aan te moedigen en een zo breed mogelijke concurrentievergelijking aan te moedigen, vragen wij u dit punt te herformuleren door het aantal flows in de eis aan te passen naar 3 stuks, immers, wordt het aantal flows tevens bevraagd in het Programma van wensen, waarbij het kunnen weergeven van 4 flows reeds beloond wordt met additionele punten.</t>
  </si>
  <si>
    <t>Bijlage 5.0 PVE
Bijlage 5.1 Programma van Eisen ICT</t>
  </si>
  <si>
    <t xml:space="preserve">4. PDMS 
Tabblad 11 en 12
</t>
  </si>
  <si>
    <r>
      <t xml:space="preserve">Uit kopje </t>
    </r>
    <r>
      <rPr>
        <i/>
        <sz val="9"/>
        <rFont val="Arial"/>
        <family val="2"/>
      </rPr>
      <t>4. Patiënt Data Management Systeem (PDMS)</t>
    </r>
    <r>
      <rPr>
        <sz val="9"/>
        <rFont val="Arial"/>
        <family val="2"/>
      </rPr>
      <t xml:space="preserve"> en </t>
    </r>
    <r>
      <rPr>
        <i/>
        <sz val="9"/>
        <rFont val="Arial"/>
        <family val="2"/>
      </rPr>
      <t>Bijlage 5.1 Programma van Eisen ICT</t>
    </r>
    <r>
      <rPr>
        <sz val="9"/>
        <rFont val="Arial"/>
        <family val="2"/>
      </rPr>
      <t xml:space="preserve"> blijkt dat er hoge verwachtingen en eisen zijn met betrekking tot de te leveren software (datamanagement systeem) en de datakoppeling met de huidige HIS-systemen van de opdrachtgever(s). In het Prijsopgaveformulier HLM wordt echter enkel de optie geboden om de eenmalige kosten voor de koppeling(en) inzichtelijk te maken. 
Leverancier mist in het TCO de kostenpost voor licenties en service (met bijbehorende marktconforme prijzen) voor zowel de software (datamanagement) van het Perfusie-systeem als de HL-7 koppeling(en). Kunt u het prijzenblad hierop aanpassen?
</t>
    </r>
  </si>
  <si>
    <t>6. Bloedpompen 6.2</t>
  </si>
  <si>
    <t>Leverancier heeft twee maten rollerpompen beschikbaar: de RP85 met een diameter van 85 mm en de RP150 met een diameter van 150 mm. Voor de kindermachine is de wens duidelijk gespecificeerd (1 kindermachine met 5x de RP85 en 1x RP150 en 1 kindermachine met 6x RP85). Kunt u bevestigen dat het voor de standaard uitrusting van de (10 volwassen) machines om 5x de RP150 gaat?</t>
  </si>
  <si>
    <t>6. Pompen 6.4</t>
  </si>
  <si>
    <t>Bij een risicoanalyse is het cruciaal om duidelijk in kaart te brengen welke stappen en handelingen de gebruiker moet uitvoeren bij een storing van de aansturing van de pomp. Dit stelt de gebruiker in staat om in te schatten en te beoordelen hoeveel tijd de benodigde handelingen in hun klinische setting zullen vergen. Het zou van toegevoegde waarde zijn als de diverse leveranciers deze stappen beschrijven en toelichten. Bent u bereid om deze eis met bijbehorende weging toe te voegen aan Bijlage 6. Programma van wensen met bijbehorende beoordeling?</t>
  </si>
  <si>
    <t>6. Pompen 6.8</t>
  </si>
  <si>
    <t xml:space="preserve">Kunt u bevestigen dat u met deze eis doelt op het feit dat één en dezelfde knop maximaal één pomp mag aansturen, oftewel dat één knop geen dubbele functionaliteit mag hebben? </t>
  </si>
  <si>
    <t>Kunt u bevestigen dat u met deze eis doelt op het feit dat iedere pomp met een eigen fysieke hardware knop bediend dient te worden?</t>
  </si>
  <si>
    <t>8. Sensoren en meetinstrumenten 8.2</t>
  </si>
  <si>
    <t xml:space="preserve"> Zie vraag 5 NVI</t>
  </si>
  <si>
    <t>8. Sensoren en meetinstrumenten 8.6</t>
  </si>
  <si>
    <r>
      <t xml:space="preserve">Leverancier leest in deze eis dat er een mogelijkheid dient te zijn om een volumeniveau-sensor aan te sluiten maar dat deze </t>
    </r>
    <r>
      <rPr>
        <i/>
        <u/>
        <sz val="9"/>
        <rFont val="Arial"/>
        <family val="2"/>
      </rPr>
      <t xml:space="preserve">niet </t>
    </r>
    <r>
      <rPr>
        <sz val="9"/>
        <rFont val="Arial"/>
        <family val="2"/>
      </rPr>
      <t>meegenomen dient te worden in de huidige prijsofferte. Kunt u dit bevestigen?</t>
    </r>
  </si>
  <si>
    <t>9. Masten 9.1</t>
  </si>
  <si>
    <t>Begrijpen we het goed dat er nog een externe computer op het frame van de van hartlongmachine bevestigd moet worden? Kunt u bevestigen dat u hiermee eist dat dit geen invloed heeft op de stabiliteit, overzicht en inrichting van de hartlongmachine?</t>
  </si>
  <si>
    <t>10. Algemeen 10.1 en 10.2</t>
  </si>
  <si>
    <r>
      <t xml:space="preserve">Wij gaan ervan uit dat deze vraag betrekking heeft op de vraag 10.2 (Algemeen) en dat het om een eenmalige gebeurtenis, </t>
    </r>
    <r>
      <rPr>
        <sz val="9"/>
        <rFont val="Aptos Narrow"/>
        <family val="2"/>
      </rPr>
      <t>éé</t>
    </r>
    <r>
      <rPr>
        <sz val="9"/>
        <rFont val="Arial"/>
        <family val="2"/>
      </rPr>
      <t>n enkele levering bij marktintroductie van een nieuwe gasblender binnen de 3 jaar na gunning. Kunt u dit bevestigen?</t>
    </r>
  </si>
  <si>
    <t>10. Algemeen 10.5</t>
  </si>
  <si>
    <t>De gebruiker kan de flexibiliteit van de aangeboden apparaten alleen objectief beoordelen als de leverancier duidelijk inzicht geeft in de wijze waarop flexibiliteit geboden wordt. Het zou daarom waardevol zijn om de verschillende opties die door de leveranciers worden aangeboden met punten te waarderen. Zou deze eis met bijbehorende weging derhalve toegevoegd kunnen worden aan Bijlage 6: Programma van wensen?</t>
  </si>
  <si>
    <t>1. Hardware, OS &amp; Database 1.3</t>
  </si>
  <si>
    <t>Hier wordt gevraagd om een toelichting op de eis om de integratie van bekabeling te optimaliseren. Zou de opdrachtgever bereid zijn de verschillende voorzieningen die de leveranciers bieden met punten te waarderen in plaats van met JA/NEE? Op deze manier kan de gebruiker objectief beoordelen welke oplossing het beste past bij hun klinische workflow. Zou deze eis met bijbehorende weging derhalve toegevoegd kunnen worden aan Bijlage 6: Programma van wensen?</t>
  </si>
  <si>
    <t>1. Hardware, OS &amp; Database 1.11</t>
  </si>
  <si>
    <t>Leverancier levert een modulair systeem, dat volledig samen te stellen is naar wens van de gebruiker. Op basis van een standaard configuratie (160W Output Power) bij een standaard CPB -procedure is de accucapaciteit minimaal 1,5 uur bij normaal gebruik. Wanneer het systeem in een uiterst geval wordt uitgerust met het maximaal aantal componenten, welke tevens allemaal gelijktijdig maximaal draaien, bedraagt de minimale accuduur 45 minuten. Bent u bereid deze eis hierop aan te passen door het woord ''vollast'' te verwijderen?</t>
  </si>
  <si>
    <t>2. Service &amp; Onderhoud 2.13</t>
  </si>
  <si>
    <t>Kunt u bevestigen dat deze controles uitgevoerd moeten worden door een aantoonbaar bevoegd en bekwame Nederlandstalige servicemonteur die fysiek op locatie komt?</t>
  </si>
  <si>
    <t>2. Service &amp; Onderhoud 2.15</t>
  </si>
  <si>
    <t>Leverancier is bereid om een gecertificeerde en volledige technische training op BIO-level aan te bieden, welke op locatie van leverancier plaats dient te vinden. Echter, zoals de eis geformuleerd is, is dit in strijd met artikel 10 van de Gedragscode Medische Hulpmiddelen (GMH). Graag uw aanpassing hierop.</t>
  </si>
  <si>
    <t>2. Service &amp; Onderhoud 2.27</t>
  </si>
  <si>
    <t>We gaan ervan uit dat de opdrachtgever doelt op tijdige informatieverstrekking met betrekking tot een eventuele End of Support-datum. Kunt u dit bevestigen?</t>
  </si>
  <si>
    <t>3. Algemeen</t>
  </si>
  <si>
    <t>Kunt u bevestigen dat een verlenging onder de MDD hier niet toereikend is en dat een MDR-certificering hiermee verplicht is voor alle aangeboden onderdelen?</t>
  </si>
  <si>
    <t>Bijlage 5.1 Programma van Eisen ICT</t>
  </si>
  <si>
    <t>8. Applicatie en dataverwerking</t>
  </si>
  <si>
    <t>ICT.8.006 en ECT.8.007 kunt u aangeven wat het verschil is tussen deze 2 vragen?</t>
  </si>
  <si>
    <t>Bijlage 6.1 Programma van wensen</t>
  </si>
  <si>
    <t xml:space="preserve">Kunt u bevestigen dat de beoordeling en toekenning van punten gebaseerd is op de weergegeven parameters waarbij de meetmethode (invasief/niet invasief) niet relevant is? </t>
  </si>
  <si>
    <t>In het pakket van eisen spreekt opdrachtgever over een integratie van een nieuwe gasblender wanneer deze binnen 3 jaar commercieel beschikbaar komt. Tevens is de eis opgenomen dat alle apparatuur voorzien is van CE markering onder MDR regelgeving. Op welke wijze wenst opdrachtgever deze functionaliteiten/parameters van een nog te certificeren gasblender te beoordelen? Kunt u bevestigen dat parameters welke binnen de gegeven termijn van 3 jaar beschikbaar zijn op gevraagd systeem op dezelfde wijze beoordeeld worden?</t>
  </si>
  <si>
    <r>
      <t xml:space="preserve">We merken op dat de opdrachtgever voornamelijk belang lijkt te hechten aan het aantal parameters en minder nadrukkelijk vraagt naar de manier waarop deze parameters gemeten of berekend worden. Het is belangrijk op te merken dat het ontwikkelen van </t>
    </r>
    <r>
      <rPr>
        <b/>
        <u/>
        <sz val="9"/>
        <rFont val="Arial"/>
        <family val="2"/>
      </rPr>
      <t>meetmethoden</t>
    </r>
    <r>
      <rPr>
        <sz val="9"/>
        <rFont val="Arial"/>
        <family val="2"/>
      </rPr>
      <t xml:space="preserve"> voor een bloedgasmonitor bijzonder uitdagend en complex is, in tegenstelling tot het ontwikkelen van </t>
    </r>
    <r>
      <rPr>
        <b/>
        <u/>
        <sz val="9"/>
        <rFont val="Arial"/>
        <family val="2"/>
      </rPr>
      <t>berekende</t>
    </r>
    <r>
      <rPr>
        <sz val="9"/>
        <rFont val="Arial"/>
        <family val="2"/>
      </rPr>
      <t xml:space="preserve"> parameters. Zou het een suggestie zijn om de verschillende leveranciers te vragen om per parameter aan te geven of het om een berekende of een gemeten waarde gaat? Zou dit toegevoegd kunnen worden aan wens 1 met bijbehorende weging?</t>
    </r>
  </si>
  <si>
    <t>Een nauwkeurige monitoring van bloedgasparameters tijdens cardiopulmonale bypass (CPB) is cruciaal. De internationale CLIA-richtlijnen bevestigen tevens het belang van nauwkeurige meetwaarden, welke in lijn zijn met de laboratoriumwaarden. Is opdrachtgever bereid om de objectief aantoonbare nauwkeurigheid van de bloedgasparameters (zowel voor als na kalibratie) mee te wegen in de beoordeling van de wens en daar punten aan toe te kennen?</t>
  </si>
  <si>
    <t>Leverancier gaat er vanuit dat met PiCO2 FiCO2 wordt bedoeld, kunt u dit bevestigen?</t>
  </si>
  <si>
    <r>
      <t xml:space="preserve">Opdrachtgever benoemt hier meerdere parameters. Het is voor leverancier echter onduidelijk wat de klinische relevantie is van de volgende parameters: -  De SaO2, aangezien deze tussen 98-100% ligt bij normale perfusieomstandigheden en alleen maar relevant is wanneer er </t>
    </r>
    <r>
      <rPr>
        <b/>
        <u/>
        <sz val="9"/>
        <rFont val="Arial"/>
        <family val="2"/>
      </rPr>
      <t>geen gemeten</t>
    </r>
    <r>
      <rPr>
        <sz val="9"/>
        <rFont val="Arial"/>
        <family val="2"/>
      </rPr>
      <t xml:space="preserve"> PaO2 beschikbaar is. - De FeO2, aangezien ook deze parameter volgens leverancier enkel relevant is wanneer de PaO2 berekend wordt. Kunt u bevestigen dat deze 2 waardes niet van toepassing zijn wanneer de PaO2 waarde direct gemeten wordt?  Bent u bereid op basis van bovenstaande elementen de beoordeling en puntentoekenning hierop aan te passen? 
</t>
    </r>
  </si>
  <si>
    <t>Wens 2</t>
  </si>
  <si>
    <t xml:space="preserve">In de beoordelingsschaal dient voldoende differentiatie te bestaan volgens het proportionaliteitsbeginsel binnen de aanbestedingswet. Opdrachtgever benoemt 3 verschillende functionaliteiten, echter enkel de mogelijkheid tot het behalen van een score wanneer alle 3 de functionaliteiten (op moment van inschrijving) geboden kunnen worden. Is opdrachtgever bereid om, evenals voor de andere wensen met meerdere functionaliteiten/parameters, tevens een gedeeltelijke score toe te kennen wanneer 1 of 2 van de functionaliteiten geboden kunnen worden? </t>
  </si>
  <si>
    <t xml:space="preserve">In het pakket van eisen spreekt opdrachtgever over een integratie van een nieuwe gasblender wanneer deze binnen 3 jaar commercieel beschikbaar komt. Tevens is de eis opgenomen dat alle apparatuur voorzien is van CE markering onder MDR regelgeving. Op welke wijze wenst opdrachtgever deze functionaliteiten van een nog te certificeren gasblender te beoordelen? Kunt u bevestigen dat functionaliteiten welke binnen de gegeven termijn van 3 jaar beschikbaar zijn op gevraagd systeemop dezelfde wijze beoordeeld worden? </t>
  </si>
  <si>
    <t>Wens 3</t>
  </si>
  <si>
    <t>Zoals weergegeven in verschillende publicaties is het van groot belang dat de gebruiker volledig inzicht krijgt in de meetmethoden van de verschillende waarden en de wijze waarop de waarden tot stand komen om deze op de juiste wijze te interpreteren. Om dit op de juiste wijze te kunnen beoordelen zouden de verschillende leveranciers hun berekening/formules kunnen toevoegen, waarmee de opdrachtgever deze op inhoud kan beoordelen en waarderen. Is opdrachtgever bereid deze vraag toe te voegen aan het pakket van wensen?</t>
  </si>
  <si>
    <t>Leverancier merkt op dat de laatste twee genoemde parameters hetzelfde zijn. Kunt u dit nader toelichten?</t>
  </si>
  <si>
    <t xml:space="preserve">Wens 8 </t>
  </si>
  <si>
    <t>Leverancier veronderstelt dat het voor de opdrachtgever van belang is dat de reparatie of vervanging on-site door een aantoonbaar bevoegd en bekwame Nederlandstalige servicemonteur wordt uitgevoerd. Kunt u dit bevestigen?</t>
  </si>
  <si>
    <t>Bijlage 7.2 concept raamovereenkomst HLM producten AUMC</t>
  </si>
  <si>
    <t>Art.6.2
Art.6.5
Art.7.2</t>
  </si>
  <si>
    <t>Kunt u bevestigen dat u akkoord gaat met de huidige bestaande leveringsafspraken die er reeds bestaan tussen opdrachtgever en leverancier. Producten besteld voor 12.00 uur worden maximaal 72 uur later voor 14.00 uur geleverd bij UMC, afdeling Goederenontvangst. Kunt u deze aanpassing dan doorvoeren in het contract?</t>
  </si>
  <si>
    <t>Bijlage 7.3 concept raamovereenkomst HLM producten AUMC</t>
  </si>
  <si>
    <t xml:space="preserve">Art.7.1 </t>
  </si>
  <si>
    <t>Kunt u bevestigen dat u akkoord gaat met de huidige bestaande leveringsafspraken die er reeds bestaan tussen opdrachtgever en leverancier. Producten besteld voor 12.00 uur worden maximaal 72 uur later voor 14.00 uur geleverd bij LUMC, afdeling Goederenontvangst. Kunt u deze aanpassing dan doorvoeren in het contract?</t>
  </si>
  <si>
    <t>Bijlage 7.4 concept SSO onderhoud HLM's</t>
  </si>
  <si>
    <t>Art. 7.3</t>
  </si>
  <si>
    <t>Aangezien zowel preventief als correctief onderhoud enkel uitgevoerd kan worden door een gecertificeerde onderhoudsmonteur van Leverancier is het niet opportuun en daarmee niet mogelijk om de Service Programmatuur voor het preventief en correctief onderhoud van een hartlongmachine te overhandigen. Wij verzoeken u vriendelijk om hierop een aanpassing te maken in Bijlage 7.0, artikel 7.3.</t>
  </si>
  <si>
    <t>Artikel 2.4</t>
  </si>
  <si>
    <t>Bij het afsluiten van een Preventief Onderhoudscontract kan er te allen tijde een beroep worden gedaan op Correctief Onderhoud. De omschrijving van de voorwaarden in aangeboden SSO zijn echter verwarrend. Aangezien het uurloon en voorrijdkosten (bij storingen) tevens vastgelegd worden in de SSO gaat leverancier er vanuit dat, zoals ook te doen gebruikelijk, het correctief onderhoud niet inbegrepen is in de onderhoudsprijs. Graag uw bevestiging.</t>
  </si>
  <si>
    <t xml:space="preserve">Artikel 2.17 </t>
  </si>
  <si>
    <t>Voor de werkzaamheden welke door technici van het ziekenhuis als eerstelijns werkzaamheden uitgevoerd kunnen worden na het volgen van een training is geen aanvullende hardware of documentatie benodigd. Uiteraard bestaan er daarnaast aanvullende rechten voor de service engineer van leverancier t.b.v. het uitvoeren van preventief of correctief onderhoud, welke gelet op bevoegdheden, maar ook verantwoordelijkheden en aansprakelijkheid. Graag uw aanpassing hierop.</t>
  </si>
  <si>
    <t>JA</t>
  </si>
  <si>
    <t xml:space="preserve">Bijlage 7.1 concept raamovereenkomst HLM's LUMC
Bijlage 7.0 concept koopovereenkomst AUMC
Bijlage 7.2 Raamovereenkomst HLM producten AUMC 
Bijlage 7.3 Raamovereenkomst HLM exploitatie LUMC </t>
  </si>
  <si>
    <t>Artikel 5.2
Artikel 10.4
Artikel 5.3 &amp; 5.4
Artikel 5.2</t>
  </si>
  <si>
    <t xml:space="preserve">Opdrachtgever wenst langdurige (tot 10 jaar) overeenkomsten aan te gaan t.b.v. de verbruiksartikelen. Er wordt in de verschillende documenten gerefereerd aan prijsindexaties. Opdrachtgever benoemt in de verschillende documenten afwijkende voorwaarden ten aanzien van deze indexatie. Daarnaast zijn de voorgestelde indexaties niet marktconform en ook niet in lijn met de normaliter gehanteerde afspraken over prijspeilcompensatie voor eventuele geldontwaarding bij meerjarige overeenkomsten, conform de jaarlijkse instructies van de Rijksoverheid aan de gehele medische sector. Is opdrachtgever bereid om in de verschillende overeenkomsten dezelfde indexatie te hanteren en deze aan te passen naar marktconforme waarden, welke tevens recht doen aan de reële geldontwaarding? </t>
  </si>
  <si>
    <t>Bijlage 7.3 Raamovereenkomst HLM exploitatie LUMC</t>
  </si>
  <si>
    <t>Artikel 5.2</t>
  </si>
  <si>
    <t>Wanneer partijen vooraf afspraken wensen te maken over de te hanteren compensatie is het niet redelijk dat opdrachtgever een vrijblijvende mogelijkheid heeft om niet akkoord te gaan met de voorgestelde indexering. Bent u derhalve bereid dit aan te passen in de overeenkomst?</t>
  </si>
  <si>
    <t>Bijlagen 7.4 concept SSO HLM's AUMC
Bijlage 7.0 Koopovereenkomst AUMC</t>
  </si>
  <si>
    <t>Artikel 3.3
Artikel 11.3</t>
  </si>
  <si>
    <t>Naast de opmerking in vraag 42 is er sprake van een tegenstrijdigheid met betrekking tot de te hanteren indexaties. Graag uw aanpassing.</t>
  </si>
  <si>
    <t>Bijlagen 7.4 concept SSO HLM's AUMC</t>
  </si>
  <si>
    <t>Artikel 2.7</t>
  </si>
  <si>
    <t>Opdrachtgever noemt een vergoeding van Leverancier aan UMC voor uitvoeren van eerstelijns werkzaamheden, in de vorm van een korting op de servicevergoeding zoals opgenomen in het Programma van Eisen dan wel de Offerte van Leverancier. De omschrijving van de eerstelijnswerkzaamheden zijn echter vaag en subjectief omschreven en daarmee niet controleerbaar/beheersbaar en behoren volgens Leverancier toe aan de reguliere werkzaamheden van de ziekenhuis technici als werknemer van opdrachtgever. Leverancier kan hier dan ook niet mee akkoord gaan, graag uw aanpassing.</t>
  </si>
  <si>
    <t>Artikel 3.1</t>
  </si>
  <si>
    <t>Opdrachtgever vraagt de garantie om in de avonden, nachten, weekenden en tijdens feestdagen altijd de beschikking te hebben over minimaal 5 werkende hart-longmachines, waar het AUMC voornemens is om 5 hart-longmachines aan te schaffen. Dit artikel is niet in lijn met de overige voorwaarden en afspraken in de overeenkomst, waar bijvoorbeeld een oplostijd van 72 uur overeengekomen wordt. Graag uw aanpassing.</t>
  </si>
  <si>
    <t>Artikel 2.9</t>
  </si>
  <si>
    <t>Leverancier noemt een telefonische responstijd van &lt;1 uur, wat onredelijk is, maar tevens in strijd met de genoemde responstijden in artikel 6.2 van dezelfde overeenkomst (&lt;4 uur) en artikel 2.8 (service en onderhoud) van het PVE &lt;4 uur. Graag uw aanpassing.</t>
  </si>
  <si>
    <t>EA HLM's</t>
  </si>
  <si>
    <t>Tenderned kenmerk 450940</t>
  </si>
  <si>
    <t>De beoordeling van deze wens vindt plaats op basis van wat er vandaag de dag bij inschrijving beschikbaar (en te beoordelen) is.</t>
  </si>
  <si>
    <t>Nee, dit wordt niet toegevoegd.</t>
  </si>
  <si>
    <t>Nee, dat is niet correct. Dubbele functionaliteit is toegestaan, zolang het niet de aansturing van meer dan 1 pomp betreft.</t>
  </si>
  <si>
    <t>Zie antwoord op vraag 10</t>
  </si>
  <si>
    <t>Ja dat is correct.</t>
  </si>
  <si>
    <t>Ja, dat is correct.</t>
  </si>
  <si>
    <t>b</t>
  </si>
  <si>
    <t>Dat is correct.</t>
  </si>
  <si>
    <t>We begrijpen de vraag, wens 1 is aangepast (met onderscheid tussen gemeten en berekende waardes).</t>
  </si>
  <si>
    <t>Nee, dit wordt niet meegenomen en aangepast.</t>
  </si>
  <si>
    <t>Nee, dit is niet nodig en wordt niet meegenomen.</t>
  </si>
  <si>
    <t>Dit wordt niet meegenomen, dus niet nodig om aantallen te vernoemen.</t>
  </si>
  <si>
    <t xml:space="preserve">Dat is correct. </t>
  </si>
  <si>
    <t>Dat is correct, we zijn op zoek naar een nieuwe generatie hartlongmachines tegen martktconforme prijzen. Dit dienen nieuwe machines te zijn. Het productiejaar van die nieuwe machine is daarbij niet relevant.</t>
  </si>
  <si>
    <t>Eis 2.1 blijft ongewijzigd, het is dus geen vereiste dat het ook volledig geintegreerd moet zijn binnen een gevalideerde systeemconfiguratie.</t>
  </si>
  <si>
    <t>Juist opgemerkte discrepantie, eis 3.5 is (o.a.) aangepast naar minimaal 4 drukmetingen. Tevens is wens 4 aangepast (6 drukmetingen toegevoegd)</t>
  </si>
  <si>
    <t>Dank voor deze vraag, dit was niet duidelijk vermeld. De standaard uitrusting voor de volwassen machines moet  2x een grotere rollerpomp (RP150) en 3x een kleinere rollerpomp (RP85) zijn, voor zowel AUMC en LUMC. Dit is ook aangepast (toegevoegd) op het prijzenblad.</t>
  </si>
  <si>
    <t>Eis 3.5 is aangepast, er worden 3 flows gevraagd. Ook is eis 8.2 aangepast.</t>
  </si>
  <si>
    <t>Eis 8.2 is aangepast, er worden 3 flows gevraagd. Ook eis 3.5 is aangepast.</t>
  </si>
  <si>
    <t>Dat is akkoord, eis 1.11 m.b.t. hardware etc. aangepast.</t>
  </si>
  <si>
    <t>Wens 1 is aangepast.</t>
  </si>
  <si>
    <t>Zie reactie punt 26, hierboven. Wens 1 is aangepast.</t>
  </si>
  <si>
    <t>Dat is correct (en aangepast in wens 1).</t>
  </si>
  <si>
    <t>We berijpen de vraag, wens 2 is aangepast.</t>
  </si>
  <si>
    <t>Dat is correct, tevens is wens 2 aangepast: er wordt om een toelichting gevraagd om aan te tonen aan welke (door Aanbestedende dienst gevraagde) functionaliteiten de gasblender gaat voldoen.</t>
  </si>
  <si>
    <t>Dat is correct, behalve dat Nederlandstalig niet verplicht is, Engelstalig voldoet ook. Eis 2.18 is daarop ook aangepast.</t>
  </si>
  <si>
    <t>Dit is akkoord en aangepast in bijlage 7.2.</t>
  </si>
  <si>
    <t>Dit is akkoord en aangepast in bijlage 7.3.</t>
  </si>
  <si>
    <t>Het zou dan gaan om 4 stuks randapparatuur (computer, CDI, Infuus pomp , flow probe indien van toepassing).</t>
  </si>
  <si>
    <t>AUMC Slide index connector, LUMC AGA connector</t>
  </si>
  <si>
    <t>Indien er een negatieve flow is moet er een alarm afgaan, daar zit geen minimale waarde aan oid.</t>
  </si>
  <si>
    <t>Nee, eis 8.10 wordt niet aangepast.</t>
  </si>
  <si>
    <t xml:space="preserve">Dat is correct, enkel CE-gecertificeerde modules maken onderdeel uit van deze aanbesteding.
De gasblenders zijn echter een belangrijk onderdeel van de behoefte van UMC. Dat de commerciële timing en CE goedkeuring niet overeen komen met de timing van deze Tender is spijtig. Het is voor UMC niet mogelijk langer te wachten met deze opdracht aangezien de huidige systemen echt aan vervanging toe zijn. Langer wachten zou mogelijk een groot risico opleveren op machine uitval wat weer flinke gevolgen heeft voor de patiëntenzorg. De umc’s begrijpen dat de gasblenders op dit moment niet aangeboden kunnen worden omwille van certificering maar vragen dat deze wanneer beschikbaar worden wel geleverd worden. Een belangrijke reden hiervoor is dat deze op dit moment ook inbegrepen zijn in het beschikbare vervangingsbudget. Hier moeten we dus rekening mee houden want op een later tijdstip zal hier geen budget voor beschikbaar zijn. Het kunnen voldoen aan deze eis zien wij dan ook als een commerciële afweging van Inschrijver.   </t>
  </si>
  <si>
    <t xml:space="preserve">We begrijpen dat we hier geen harde eis aan kunnen toekennen aangezien Inschrijver ook afhankelijk is van derde partijen m.b.t. certificering. Zoals opgenomen in het antwoord op vraag 54, zien de umc’s de gasblenders als onderdeel van de opdracht en wensen deze het liefst direct bij levering beschikbaar te hebben. Door deze eis te stellen proberen we hier een mogelijk termijn aan te verbinden. 
Eis 10.2 wordt aangepast naar:
Inschrijver zal zijn beste doen om een gasblender uiterlijk binnen 3 jaar na gunning te leveren. Inschrijver zal per kwartaal UMC informeren over de planning van beschikbaarheid. </t>
  </si>
  <si>
    <t xml:space="preserve">Akkoord, eis 1.14 is aangepast. </t>
  </si>
  <si>
    <t>Nee, dat is niet correct. Let op, wens 1 is wel aangepast.</t>
  </si>
  <si>
    <t>Eis 1.3 m.b.t. hardware etc. is aangepast: "De bekabeling in de apparatuur is zoveel mogelijk geïntegreerd in het frame middels kabelgoten vanwege hygiëne." Verder wordt nog steeds om een toelichting gevraagd. Een eventueel verschil in mate van / manier van integratie wordt niet toegevoegd als wens.</t>
  </si>
  <si>
    <t>Dat is correct, behalve dat de servicemonteur niet Nederlandstalig hoeft te zijn: Engelstalig voldoet ook. Eis 2.13 is duidelijk, maar eis 2.18 is naar aanleiding van deze vraag aangepast.</t>
  </si>
  <si>
    <t>Dat is correct opgemerkt, zodoende is wens 3 aangepast (1 parameter is verwijderd).</t>
  </si>
  <si>
    <t xml:space="preserve">Nee, eis 3.5 is aangepast. </t>
  </si>
  <si>
    <t>Correct opgemerkt dat er afwijkende voorwaarden op dit gebied worden genoemd in de verschillende overeenkomsten: in alle overeenkomsten is dezelfde indexatie (na verlenging is jaarlijks NzA met een max. van 2% toegestaan) van toepassing, dit is in bijlagen 7.0, 7.1 en 7.3 aangepast. In bijlage 7.2 stond het al op deze manier beschreven (NzA met max. 2%).</t>
  </si>
  <si>
    <t>Dit is akkoord en aangepast in (zinsnede verwijderd uit) bijlage 7.3.</t>
  </si>
  <si>
    <t xml:space="preserve">Zie ook antwoord op vraag 41: dit is in alle overeenkomsten aangepast zodat overal dezelfde voorwaarden qua indexatie van toepassing zijn (na verlenging jaarlijks NzA met een max. van 2%). </t>
  </si>
  <si>
    <t xml:space="preserve">Het prijzenblad wordt niet aangepast. Indien deze kosten van toepassing zijn, dan kunnen deze op het prijzenblad als onderdeel van de investering worden aangeboden onder de regel 'ICT koppelingen / eenmalige implementatiekosten' (kortom in de vorm van het eenmalig afkopen van eventuele licenties &amp; koppelingen). </t>
  </si>
  <si>
    <t>Correct opgemerkt, eis ICT 8.007 is verwijderd.</t>
  </si>
  <si>
    <t>Ons inziens is deze eis niet in strijd met de GMH, aangezien dit volledig transparant en onderdeel is van een grotere opdracht waar (linksom of rechtsom) gewoon door de opdrachtgever voor wordt betaald. Het is niet zo dat opdrachtgever door een 'kosteloze technische training' wordt beinvloed in haar keuze voor leverancier A, B of C, want is voor elke partij een eis om hier aan te voldoen. Desalniettemin hebben we eis 2.15 ter verduidelijking aangepast.</t>
  </si>
  <si>
    <t>Akkoord, artikel 7.3 uit bijlage 7.0 is aangepast, deze regel is verwijderd.</t>
  </si>
  <si>
    <t xml:space="preserve">Dat is correct. De SSO wordt na gunning, waarbij er ook defintief voor een specifieke onderhoudsvorm wordt gekozen, verder gespecificeerd. </t>
  </si>
  <si>
    <t>Artikel 2.17 uit bijlage 7.4 is aangepast.</t>
  </si>
  <si>
    <t>Akkoord, artikel 2.7 in bijlage 7.4 is aangepast.</t>
  </si>
  <si>
    <t>Akkoord, artikel 3.1 uit bijlage 7.4 is aangepast (minimaal 4 i.p.v. 5 werkende hart-longmachines).</t>
  </si>
  <si>
    <t>Akkoord, artikel 2.9 uit bijlage 7.4 is aangepast (naar &lt; 4 uur).</t>
  </si>
  <si>
    <t>Op het moment van inschrijving dient aan de MDR wet- &amp; regelgeving te worden voldaan. Eis 3.1 wordt niet gewijzigd.</t>
  </si>
  <si>
    <t xml:space="preserve">Dit kunnen wij bevestigen voor de volwassen systemen. Voor de 2 kindersystemen die met een open systeem werken is wel een levelsensor vereist en onderdeel van de levering. Eis 8.6 is aangepast, tevens is het prijzenblad aangepast. </t>
  </si>
  <si>
    <t>Leverancier begrijpt uit het antwoord van Opdrachtgever dat een knop een dubbele functionaliteit mag hebben, mits deze niet twee verschillende pompen aanstuurt, mogelijk omdat een dubbele functionaliteit zou kunnen leiden tot verwarring of foutieve bediening van meerdere pompen, wat impliceert dat iedere pomp afzonderlijk en duidelijk onderscheiden aangestuurd dient te worden door een fysieke draaiknop. Kunt u dit bevestigen?</t>
  </si>
  <si>
    <r>
      <t>Opdrachtgever benoemt herhaaldelijk het belang van de levering van een potentieel nieuwe gasblender met bijbehorende parameters en functionaliteiten (vraag 31 en 54 in de NVI), waarvan de levering tevens een verplicht onderdeel dient te zijn vanuit het PVE en in de prijsopgave. Op basis van deze uitgangspunten heeft Opdrachtgever ook de beoordeling van wens 2 in het Programma van Wensen aangepast: “</t>
    </r>
    <r>
      <rPr>
        <i/>
        <sz val="9"/>
        <color theme="1"/>
        <rFont val="Arial"/>
        <family val="2"/>
      </rPr>
      <t xml:space="preserve">Op het moment dat een gasblender commercieel op de markt beschikbaar komt, wordt deze kosteloos aangeboden &amp; geleverd (kortom inbegrepen in aanbieding, eis – zie programma van eisen), en – wens -  voldoet deze aan bovengenoemde 3 specificaties. Geef in uw antwoord tevens een toelichting / voeg evt. bijlagen toe waarmee het voor de Aanbestedende dienst aannemelijk wordt dat aan de genoemde functionaliteiten m.b.t. de gasblender gaat worden voldaan.” </t>
    </r>
    <r>
      <rPr>
        <sz val="9"/>
        <color theme="1"/>
        <rFont val="Arial"/>
        <family val="2"/>
      </rPr>
      <t xml:space="preserve">
Voor de beoordeling van de gasventilatieparameters bij wens 1 wijkt Opdrachtgever echter af van deze lijn, door enkel te beoordelen op de huidige beschikbaarheid, wat niet consistent, maar ook niet redelijk is. 
Bent u bereid de beoordeling van wens 1 aan te passen in overeenstemming met hetgeen aangeboden dient te worden, met eenzelfde omschrijving als bij wens 2 ( “Op het moment dat een gasblender commercieel op de markt beschikbaar komt, wordt deze kosteloos aangeboden &amp; geleverd (kortom inbegrepen in aanbieding, eis – zie programma van eisen), en – wens -  voldoet deze aan bovengenoemde 3 specificaties. Geef in uw antwoord tevens een toelichting / voeg evt. bijlagen toe waarmee het voor de Aanbestedende dienst aannemelijk wordt dat aan de genoemde functionaliteiten m.b.t. de gasblender gaat worden voldaan.”)</t>
    </r>
  </si>
  <si>
    <t>Opdrachtgever geeft in de NVI aan dat Wens 1 is aangepast op basis van de gestelde vraag met betrekking tot de klinische relevantie van de SaO2 en de FeO2, welke volgens Leverancier enkel relevant zijn wanneer de Pa02 berekend dient te worden, in plaats van direct gemeten. Leverancier merkt bij de aanpassing van de beoordeling van de wens echter op dat er nochtans een significant aandeel additionele punten gescoord kan worden voor het monitoren van zowel de SaO2 als de FeO2. Graag uw aanpassing en/of toelichting.</t>
  </si>
  <si>
    <t>Op basis van het antwoord van Opdrachtgever doet Leverancier de aanname dat de NVI prevaleert boven de SSO. Kunt u dit bevestigen?</t>
  </si>
  <si>
    <t>Additionele vraag Ondernemer</t>
  </si>
  <si>
    <t>Reactie Aanbestedende dienst2</t>
  </si>
  <si>
    <t>We merken dat er onduidelijkheid ontstaat m.b.t. deze eis. Er is nader naar gekeken, en in de meeste situaties is dit niet van toepassing waarmee het geen vereiste is. Daarmee vervalt eis 6.8. Een nieuwe versie van het PVE is geupload onder Documenten op Tenderned.</t>
  </si>
  <si>
    <t>Nee, niet akkoord. Wens 1 zal net als alle andere gestelde eisen &amp; wensen worden beoordeeld op hetgeen vandaag de  dag beschikbaar en te beoordelen is. Enkel voor wens 2 wordt van deze lijn afgeweken, hier wordt nadrukkelijk gevraagd naar iets wat nog niet beschikbaar is maar waar wel veel waarde aan wordt gehecht.</t>
  </si>
  <si>
    <t>Niet bereid om aan te passen. Er kunnen nog steeds maximale punten worden gescoord wanneer er 1 parameter als FeO2 niet zouden kunnen voldoen. Onze voorkeur gaat uit naar directe meting, daarvoor zijn extra punten te verdienen. SaO2 is onze wens. Dus niet aanpassen..</t>
  </si>
  <si>
    <t>Dat is correct, de NvI prevaleert boven de SSO.</t>
  </si>
  <si>
    <t>We merken op dat er nog altijd een discrepantie te vinden is met betrekking tot de indexaties m.b.t. onderhoud: in de ene overeenkomst dient de indexatie te bestaan iot 1/3 materiaal en 2/3 personeel, en bij de andere overeenkomst dient het 50%-50% opgebouwd te zijn.</t>
  </si>
  <si>
    <t>Dit moet 1/3 materiaal en 2/3 personeel zijn, dit is waar nodig in de overeenkomsten aangepast. Een nieuwe versie van deze overeenkomsten (bijlage 7.0, 7.4 en 7.5) zijn geupload onder Documenten in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</si>
</sst>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u/>
      <sz val="9"/>
      <color theme="1"/>
      <name val="Arial"/>
      <family val="2"/>
    </font>
    <font>
      <sz val="9"/>
      <color theme="1"/>
      <name val="Arial"/>
    </font>
    <font>
      <u/>
      <sz val="10"/>
      <name val="Arial"/>
      <family val="2"/>
    </font>
    <font>
      <i/>
      <u/>
      <sz val="9"/>
      <name val="Arial"/>
      <family val="2"/>
    </font>
    <font>
      <sz val="9"/>
      <name val="Aptos Narrow"/>
      <family val="2"/>
    </font>
    <font>
      <b/>
      <u/>
      <sz val="9"/>
      <name val="Arial"/>
      <family val="2"/>
    </font>
    <font>
      <b/>
      <sz val="9"/>
      <color indexed="8"/>
      <name val="Arial"/>
    </font>
    <font>
      <sz val="11"/>
      <color theme="1"/>
      <name val="Aptos"/>
      <family val="2"/>
    </font>
  </fonts>
  <fills count="5">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2">
    <xf numFmtId="0" fontId="0" fillId="0" borderId="0"/>
    <xf numFmtId="0" fontId="4" fillId="0" borderId="0"/>
  </cellStyleXfs>
  <cellXfs count="70">
    <xf numFmtId="0" fontId="0" fillId="0" borderId="0" xfId="0"/>
    <xf numFmtId="0" fontId="0" fillId="0" borderId="1"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3" fontId="6"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16" fontId="0" fillId="0" borderId="1" xfId="0" applyNumberFormat="1" applyBorder="1" applyAlignment="1">
      <alignment horizontal="left" vertical="top" wrapText="1"/>
    </xf>
    <xf numFmtId="0" fontId="6"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left" vertical="top"/>
    </xf>
    <xf numFmtId="0" fontId="12" fillId="0" borderId="2"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2" fontId="6" fillId="0" borderId="1" xfId="0" applyNumberFormat="1" applyFont="1" applyBorder="1" applyAlignment="1">
      <alignment horizontal="left" vertical="top" wrapText="1"/>
    </xf>
    <xf numFmtId="0" fontId="9" fillId="2" borderId="4" xfId="0" applyFont="1" applyFill="1" applyBorder="1" applyAlignment="1">
      <alignment horizontal="left" vertical="top" wrapText="1"/>
    </xf>
    <xf numFmtId="0" fontId="9" fillId="2" borderId="4" xfId="0" applyFont="1" applyFill="1" applyBorder="1" applyAlignment="1">
      <alignment vertical="top" wrapText="1"/>
    </xf>
    <xf numFmtId="0" fontId="9" fillId="3" borderId="4" xfId="0" applyFont="1" applyFill="1" applyBorder="1" applyAlignment="1">
      <alignment horizontal="left" vertical="top" wrapText="1"/>
    </xf>
    <xf numFmtId="0" fontId="9" fillId="3" borderId="4" xfId="0" applyFont="1" applyFill="1" applyBorder="1" applyAlignment="1">
      <alignment horizontal="left" vertical="top"/>
    </xf>
    <xf numFmtId="0" fontId="9" fillId="3" borderId="4" xfId="0" applyFont="1" applyFill="1" applyBorder="1" applyAlignment="1">
      <alignment vertical="top" wrapText="1"/>
    </xf>
    <xf numFmtId="0" fontId="9" fillId="0" borderId="4" xfId="0" applyFont="1" applyBorder="1" applyAlignment="1">
      <alignment horizontal="left" vertical="top" wrapText="1"/>
    </xf>
    <xf numFmtId="0" fontId="9" fillId="3" borderId="4" xfId="0" applyFont="1" applyFill="1" applyBorder="1" applyAlignment="1">
      <alignment vertical="top"/>
    </xf>
    <xf numFmtId="0" fontId="9" fillId="0" borderId="4" xfId="0" applyFont="1" applyBorder="1" applyAlignment="1">
      <alignment vertical="top" wrapText="1"/>
    </xf>
    <xf numFmtId="0" fontId="9" fillId="0" borderId="6" xfId="0" applyFont="1" applyBorder="1" applyAlignment="1">
      <alignment horizontal="left" vertical="top" wrapText="1"/>
    </xf>
    <xf numFmtId="0" fontId="9" fillId="0" borderId="4" xfId="0" applyFont="1" applyBorder="1" applyAlignment="1">
      <alignment vertical="top"/>
    </xf>
    <xf numFmtId="16" fontId="9" fillId="0" borderId="4" xfId="0" applyNumberFormat="1" applyFont="1" applyBorder="1" applyAlignment="1">
      <alignment horizontal="left" vertical="top" wrapText="1"/>
    </xf>
    <xf numFmtId="0" fontId="9" fillId="0" borderId="5" xfId="0" applyFont="1" applyBorder="1" applyAlignment="1">
      <alignment horizontal="left" vertical="top" wrapText="1"/>
    </xf>
    <xf numFmtId="0" fontId="9" fillId="0" borderId="4" xfId="0" applyFont="1" applyBorder="1" applyAlignment="1">
      <alignment horizontal="left" vertical="top"/>
    </xf>
    <xf numFmtId="3" fontId="9" fillId="0" borderId="4" xfId="0" applyNumberFormat="1" applyFont="1" applyBorder="1" applyAlignment="1">
      <alignment horizontal="left" vertical="top" wrapText="1" indent="1"/>
    </xf>
    <xf numFmtId="3" fontId="9" fillId="0" borderId="4" xfId="0" applyNumberFormat="1" applyFont="1" applyBorder="1" applyAlignment="1">
      <alignment horizontal="left" vertical="top" wrapText="1"/>
    </xf>
    <xf numFmtId="0" fontId="9" fillId="0" borderId="4" xfId="0" quotePrefix="1" applyFont="1" applyBorder="1" applyAlignment="1">
      <alignment horizontal="left" vertical="top" wrapText="1"/>
    </xf>
    <xf numFmtId="0" fontId="9" fillId="0" borderId="2" xfId="0" applyFont="1" applyBorder="1" applyAlignment="1">
      <alignment horizontal="left" vertical="top" wrapText="1"/>
    </xf>
    <xf numFmtId="0" fontId="9" fillId="0" borderId="2" xfId="0" applyFont="1" applyBorder="1" applyAlignment="1">
      <alignment vertical="top" wrapText="1"/>
    </xf>
    <xf numFmtId="0" fontId="9" fillId="0" borderId="3" xfId="0" applyFont="1" applyBorder="1" applyAlignment="1">
      <alignment horizontal="left" vertical="top" wrapText="1"/>
    </xf>
    <xf numFmtId="0" fontId="9" fillId="2" borderId="7"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wrapText="1"/>
    </xf>
    <xf numFmtId="0" fontId="9" fillId="4" borderId="4" xfId="0" applyFont="1" applyFill="1" applyBorder="1" applyAlignment="1">
      <alignment horizontal="left" vertical="top" wrapText="1"/>
    </xf>
    <xf numFmtId="0" fontId="9" fillId="4" borderId="4" xfId="0" applyFont="1" applyFill="1" applyBorder="1" applyAlignment="1">
      <alignment vertical="top" wrapText="1"/>
    </xf>
    <xf numFmtId="0" fontId="9" fillId="4" borderId="7" xfId="0" applyFont="1" applyFill="1" applyBorder="1" applyAlignment="1">
      <alignment horizontal="center" vertical="center" wrapText="1"/>
    </xf>
    <xf numFmtId="0" fontId="0" fillId="4" borderId="1" xfId="0" applyFill="1" applyBorder="1" applyAlignment="1">
      <alignment wrapText="1"/>
    </xf>
    <xf numFmtId="0" fontId="0" fillId="4" borderId="0" xfId="0" applyFill="1"/>
    <xf numFmtId="0" fontId="0" fillId="0" borderId="0" xfId="0" applyAlignment="1">
      <alignment horizontal="left" vertical="top" wrapText="1"/>
    </xf>
    <xf numFmtId="0" fontId="0" fillId="0" borderId="0" xfId="0" applyAlignment="1">
      <alignment vertical="top" wrapText="1"/>
    </xf>
    <xf numFmtId="0" fontId="18" fillId="0" borderId="0" xfId="0" applyFont="1" applyAlignment="1">
      <alignment horizontal="left" vertical="top" wrapText="1"/>
    </xf>
    <xf numFmtId="0" fontId="0" fillId="0" borderId="1" xfId="0" applyBorder="1" applyAlignment="1">
      <alignment vertical="top" wrapText="1"/>
    </xf>
    <xf numFmtId="0" fontId="0" fillId="0" borderId="1" xfId="0" applyBorder="1" applyAlignment="1">
      <alignment horizontal="left" wrapText="1"/>
    </xf>
    <xf numFmtId="0" fontId="0" fillId="0" borderId="0" xfId="0" applyAlignment="1">
      <alignment horizontal="left" wrapText="1"/>
    </xf>
    <xf numFmtId="0" fontId="17" fillId="2" borderId="9" xfId="0" applyFont="1" applyFill="1" applyBorder="1" applyAlignment="1">
      <alignment horizontal="left" vertical="top" wrapText="1"/>
    </xf>
    <xf numFmtId="0" fontId="0" fillId="0" borderId="5" xfId="0" applyBorder="1" applyAlignment="1">
      <alignment horizontal="left" wrapText="1"/>
    </xf>
    <xf numFmtId="0" fontId="0" fillId="0" borderId="5" xfId="0" applyBorder="1" applyAlignment="1">
      <alignment horizontal="left" vertical="top" wrapText="1"/>
    </xf>
    <xf numFmtId="0" fontId="0" fillId="4" borderId="5" xfId="0" applyFill="1" applyBorder="1" applyAlignment="1">
      <alignment horizontal="left" wrapText="1"/>
    </xf>
    <xf numFmtId="0" fontId="5" fillId="0" borderId="5" xfId="0" applyFont="1" applyBorder="1" applyAlignment="1">
      <alignment horizontal="left" vertical="top" wrapText="1"/>
    </xf>
    <xf numFmtId="0" fontId="0" fillId="0" borderId="1" xfId="0" applyBorder="1" applyAlignment="1">
      <alignment horizontal="left"/>
    </xf>
    <xf numFmtId="0" fontId="18" fillId="0" borderId="1" xfId="0" applyFont="1" applyBorder="1" applyAlignment="1">
      <alignment horizontal="left" vertical="top" wrapText="1"/>
    </xf>
    <xf numFmtId="0" fontId="0" fillId="4" borderId="1" xfId="0" applyFill="1" applyBorder="1" applyAlignment="1">
      <alignment horizontal="left"/>
    </xf>
  </cellXfs>
  <cellStyles count="2">
    <cellStyle name="Normal" xfId="0" builtinId="0"/>
    <cellStyle name="Standaard 2" xfId="1" xr:uid="{00000000-0005-0000-0000-000001000000}"/>
  </cellStyles>
  <dxfs count="11">
    <dxf>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textRotation="0" indent="0" justifyLastLine="0" shrinkToFit="0" readingOrder="0"/>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0" formatCode="Genera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6</xdr:col>
      <xdr:colOff>4126923</xdr:colOff>
      <xdr:row>4</xdr:row>
      <xdr:rowOff>2328</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I98" totalsRowShown="0" headerRowDxfId="10" dataDxfId="9">
  <autoFilter ref="A6:I98" xr:uid="{00000000-0009-0000-0100-000001000000}"/>
  <tableColumns count="9">
    <tableColumn id="1" xr3:uid="{00000000-0010-0000-0000-000001000000}" name="Nr." dataDxfId="8">
      <calculatedColumnFormula>ROW() - 6</calculatedColumnFormula>
    </tableColumn>
    <tableColumn id="2" xr3:uid="{00000000-0010-0000-0000-000002000000}" name="Document " dataDxfId="7"/>
    <tableColumn id="3" xr3:uid="{00000000-0010-0000-0000-000003000000}" name="Hfdst/ Postnr./ paragraaf" dataDxfId="6"/>
    <tableColumn id="4" xr3:uid="{00000000-0010-0000-0000-000004000000}" name="Blz." dataDxfId="5"/>
    <tableColumn id="5" xr3:uid="{00000000-0010-0000-0000-000005000000}" name="Vraag Ondernemer" dataDxfId="4"/>
    <tableColumn id="8" xr3:uid="{00000000-0010-0000-0000-000008000000}" name="Vertrouwelijk (J/N) " dataDxfId="3"/>
    <tableColumn id="6" xr3:uid="{00000000-0010-0000-0000-000006000000}" name="Reactie Aanbestedende dienst" dataDxfId="2"/>
    <tableColumn id="7" xr3:uid="{BEF9C3B0-07D7-4DCB-B5E4-0072B4D530DA}" name="Additionele vraag Ondernemer" dataDxfId="0"/>
    <tableColumn id="9" xr3:uid="{1A311407-42C2-4528-A6B6-9B7DEEBFE18D}" name="Reactie Aanbestedende dienst2" dataDxfId="1"/>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8"/>
  <sheetViews>
    <sheetView tabSelected="1" zoomScale="80" zoomScaleNormal="80" zoomScaleSheetLayoutView="100" workbookViewId="0">
      <pane ySplit="6" topLeftCell="A7" activePane="bottomLeft" state="frozen"/>
      <selection pane="bottomLeft"/>
    </sheetView>
  </sheetViews>
  <sheetFormatPr defaultColWidth="9.140625" defaultRowHeight="12" x14ac:dyDescent="0.2"/>
  <cols>
    <col min="1" max="1" width="15.28515625" style="4" customWidth="1"/>
    <col min="2" max="3" width="25.7109375" style="4" customWidth="1"/>
    <col min="4" max="4" width="5.7109375" style="4" customWidth="1"/>
    <col min="5" max="5" width="70.7109375" style="4" customWidth="1"/>
    <col min="6" max="6" width="19.42578125" style="4" customWidth="1"/>
    <col min="7" max="7" width="64.5703125" style="6" customWidth="1"/>
    <col min="8" max="8" width="75.28515625" customWidth="1"/>
    <col min="9" max="9" width="32.42578125" bestFit="1" customWidth="1"/>
  </cols>
  <sheetData>
    <row r="1" spans="1:9" s="20" customFormat="1" x14ac:dyDescent="0.2">
      <c r="A1" s="17" t="s">
        <v>0</v>
      </c>
      <c r="B1" s="18" t="s">
        <v>126</v>
      </c>
      <c r="C1" s="18"/>
      <c r="D1" s="18"/>
      <c r="E1" s="18"/>
      <c r="F1" s="18"/>
      <c r="G1" s="19"/>
    </row>
    <row r="2" spans="1:9" s="20" customFormat="1" x14ac:dyDescent="0.2">
      <c r="A2" s="17" t="s">
        <v>1</v>
      </c>
      <c r="B2" s="18" t="s">
        <v>127</v>
      </c>
      <c r="C2" s="18"/>
      <c r="D2" s="18"/>
      <c r="E2" s="18"/>
      <c r="F2" s="18"/>
      <c r="G2" s="19"/>
    </row>
    <row r="3" spans="1:9" s="20" customFormat="1" x14ac:dyDescent="0.2">
      <c r="A3" s="16" t="s">
        <v>2</v>
      </c>
      <c r="B3" s="21" t="s">
        <v>3</v>
      </c>
      <c r="C3" s="18"/>
      <c r="D3" s="18"/>
      <c r="E3" s="18"/>
      <c r="F3" s="18"/>
      <c r="G3" s="19"/>
    </row>
    <row r="4" spans="1:9" s="20" customFormat="1" x14ac:dyDescent="0.2">
      <c r="A4" s="16" t="s">
        <v>4</v>
      </c>
      <c r="B4" s="21" t="s">
        <v>5</v>
      </c>
      <c r="C4" s="18"/>
      <c r="D4" s="18"/>
      <c r="E4" s="18"/>
      <c r="F4" s="18"/>
      <c r="G4" s="19"/>
    </row>
    <row r="5" spans="1:9" x14ac:dyDescent="0.2">
      <c r="A5" s="7"/>
      <c r="B5" s="5"/>
      <c r="C5" s="7"/>
      <c r="D5" s="7"/>
      <c r="E5" s="8"/>
      <c r="F5" s="8"/>
    </row>
    <row r="6" spans="1:9" x14ac:dyDescent="0.2">
      <c r="A6" s="2" t="s">
        <v>6</v>
      </c>
      <c r="B6" s="2" t="s">
        <v>7</v>
      </c>
      <c r="C6" s="2" t="s">
        <v>8</v>
      </c>
      <c r="D6" s="2" t="s">
        <v>9</v>
      </c>
      <c r="E6" s="2" t="s">
        <v>10</v>
      </c>
      <c r="F6" s="15" t="s">
        <v>11</v>
      </c>
      <c r="G6" s="3" t="s">
        <v>12</v>
      </c>
      <c r="H6" s="2" t="s">
        <v>186</v>
      </c>
      <c r="I6" s="62" t="s">
        <v>187</v>
      </c>
    </row>
    <row r="7" spans="1:9" ht="60" x14ac:dyDescent="0.2">
      <c r="A7" s="26">
        <f t="shared" ref="A7:A65" si="0">ROW() - 6</f>
        <v>1</v>
      </c>
      <c r="B7" s="26" t="s">
        <v>33</v>
      </c>
      <c r="C7" s="27" t="s">
        <v>34</v>
      </c>
      <c r="D7" s="26"/>
      <c r="E7" s="26" t="s">
        <v>35</v>
      </c>
      <c r="F7" s="45" t="s">
        <v>15</v>
      </c>
      <c r="G7" s="50" t="s">
        <v>141</v>
      </c>
      <c r="H7" s="67"/>
      <c r="I7" s="63"/>
    </row>
    <row r="8" spans="1:9" ht="72" x14ac:dyDescent="0.2">
      <c r="A8" s="28">
        <f t="shared" si="0"/>
        <v>2</v>
      </c>
      <c r="B8" s="29" t="s">
        <v>36</v>
      </c>
      <c r="C8" s="30" t="s">
        <v>37</v>
      </c>
      <c r="D8" s="28"/>
      <c r="E8" s="28" t="s">
        <v>38</v>
      </c>
      <c r="F8" s="46" t="s">
        <v>15</v>
      </c>
      <c r="G8" s="50" t="s">
        <v>142</v>
      </c>
      <c r="H8" s="67"/>
      <c r="I8" s="63"/>
    </row>
    <row r="9" spans="1:9" ht="84" x14ac:dyDescent="0.2">
      <c r="A9" s="26">
        <f t="shared" si="0"/>
        <v>3</v>
      </c>
      <c r="B9" s="31" t="s">
        <v>36</v>
      </c>
      <c r="C9" s="27" t="s">
        <v>39</v>
      </c>
      <c r="D9" s="26"/>
      <c r="E9" s="26" t="s">
        <v>40</v>
      </c>
      <c r="F9" s="45" t="s">
        <v>15</v>
      </c>
      <c r="G9" s="50" t="s">
        <v>129</v>
      </c>
      <c r="H9" s="67"/>
      <c r="I9" s="63"/>
    </row>
    <row r="10" spans="1:9" ht="84" x14ac:dyDescent="0.2">
      <c r="A10" s="28">
        <f t="shared" si="0"/>
        <v>4</v>
      </c>
      <c r="B10" s="28" t="s">
        <v>36</v>
      </c>
      <c r="C10" s="32" t="s">
        <v>41</v>
      </c>
      <c r="D10" s="28"/>
      <c r="E10" s="28" t="s">
        <v>42</v>
      </c>
      <c r="F10" s="46" t="s">
        <v>15</v>
      </c>
      <c r="G10" s="50" t="s">
        <v>129</v>
      </c>
      <c r="H10" s="67"/>
      <c r="I10" s="63"/>
    </row>
    <row r="11" spans="1:9" ht="36" x14ac:dyDescent="0.2">
      <c r="A11" s="31">
        <f t="shared" si="0"/>
        <v>5</v>
      </c>
      <c r="B11" s="31" t="s">
        <v>36</v>
      </c>
      <c r="C11" s="33" t="s">
        <v>43</v>
      </c>
      <c r="D11" s="31"/>
      <c r="E11" s="31" t="s">
        <v>44</v>
      </c>
      <c r="F11" s="34" t="s">
        <v>15</v>
      </c>
      <c r="G11" s="50" t="s">
        <v>143</v>
      </c>
      <c r="H11" s="67"/>
      <c r="I11" s="63"/>
    </row>
    <row r="12" spans="1:9" ht="120" x14ac:dyDescent="0.2">
      <c r="A12" s="31">
        <f t="shared" si="0"/>
        <v>6</v>
      </c>
      <c r="B12" s="31" t="s">
        <v>36</v>
      </c>
      <c r="C12" s="35" t="s">
        <v>43</v>
      </c>
      <c r="D12" s="36"/>
      <c r="E12" s="31" t="s">
        <v>45</v>
      </c>
      <c r="F12" s="47" t="s">
        <v>15</v>
      </c>
      <c r="G12" s="50" t="s">
        <v>145</v>
      </c>
      <c r="H12" s="67"/>
      <c r="I12" s="63"/>
    </row>
    <row r="13" spans="1:9" ht="120" x14ac:dyDescent="0.2">
      <c r="A13" s="31">
        <f t="shared" si="0"/>
        <v>7</v>
      </c>
      <c r="B13" s="31" t="s">
        <v>46</v>
      </c>
      <c r="C13" s="33" t="s">
        <v>47</v>
      </c>
      <c r="D13" s="36"/>
      <c r="E13" s="31" t="s">
        <v>48</v>
      </c>
      <c r="F13" s="47" t="s">
        <v>15</v>
      </c>
      <c r="G13" s="50" t="s">
        <v>171</v>
      </c>
      <c r="H13" s="67"/>
      <c r="I13" s="63"/>
    </row>
    <row r="14" spans="1:9" ht="60" x14ac:dyDescent="0.2">
      <c r="A14" s="31">
        <f t="shared" si="0"/>
        <v>8</v>
      </c>
      <c r="B14" s="31" t="s">
        <v>36</v>
      </c>
      <c r="C14" s="33" t="s">
        <v>49</v>
      </c>
      <c r="D14" s="36"/>
      <c r="E14" s="31" t="s">
        <v>50</v>
      </c>
      <c r="F14" s="47" t="s">
        <v>15</v>
      </c>
      <c r="G14" s="50" t="s">
        <v>144</v>
      </c>
      <c r="H14" s="67"/>
      <c r="I14" s="63"/>
    </row>
    <row r="15" spans="1:9" ht="84" x14ac:dyDescent="0.2">
      <c r="A15" s="31">
        <f t="shared" si="0"/>
        <v>9</v>
      </c>
      <c r="B15" s="31" t="s">
        <v>36</v>
      </c>
      <c r="C15" s="33" t="s">
        <v>51</v>
      </c>
      <c r="D15" s="36"/>
      <c r="E15" s="31" t="s">
        <v>52</v>
      </c>
      <c r="F15" s="47" t="s">
        <v>15</v>
      </c>
      <c r="G15" s="50" t="s">
        <v>129</v>
      </c>
      <c r="H15" s="67"/>
      <c r="I15" s="63"/>
    </row>
    <row r="16" spans="1:9" ht="154.5" customHeight="1" x14ac:dyDescent="0.2">
      <c r="A16" s="31">
        <f t="shared" si="0"/>
        <v>10</v>
      </c>
      <c r="B16" s="31" t="s">
        <v>36</v>
      </c>
      <c r="C16" s="33" t="s">
        <v>53</v>
      </c>
      <c r="D16" s="36"/>
      <c r="E16" s="31" t="s">
        <v>54</v>
      </c>
      <c r="F16" s="47" t="s">
        <v>15</v>
      </c>
      <c r="G16" s="1" t="s">
        <v>130</v>
      </c>
      <c r="H16" s="1" t="s">
        <v>182</v>
      </c>
      <c r="I16" s="56" t="s">
        <v>188</v>
      </c>
    </row>
    <row r="17" spans="1:9" ht="24" x14ac:dyDescent="0.2">
      <c r="A17" s="31">
        <f t="shared" si="0"/>
        <v>11</v>
      </c>
      <c r="B17" s="31" t="s">
        <v>36</v>
      </c>
      <c r="C17" s="33" t="s">
        <v>53</v>
      </c>
      <c r="D17" s="36"/>
      <c r="E17" s="31" t="s">
        <v>55</v>
      </c>
      <c r="F17" s="47" t="s">
        <v>15</v>
      </c>
      <c r="G17" s="50" t="s">
        <v>131</v>
      </c>
      <c r="H17" s="67"/>
      <c r="I17" s="63"/>
    </row>
    <row r="18" spans="1:9" ht="24" x14ac:dyDescent="0.2">
      <c r="A18" s="31">
        <f t="shared" si="0"/>
        <v>12</v>
      </c>
      <c r="B18" s="31" t="s">
        <v>36</v>
      </c>
      <c r="C18" s="33" t="s">
        <v>56</v>
      </c>
      <c r="D18" s="36"/>
      <c r="E18" s="31" t="s">
        <v>57</v>
      </c>
      <c r="F18" s="47" t="s">
        <v>15</v>
      </c>
      <c r="G18" s="50" t="s">
        <v>146</v>
      </c>
      <c r="H18" s="67"/>
      <c r="I18" s="63"/>
    </row>
    <row r="19" spans="1:9" ht="48" x14ac:dyDescent="0.2">
      <c r="A19" s="31">
        <f t="shared" si="0"/>
        <v>13</v>
      </c>
      <c r="B19" s="31" t="s">
        <v>36</v>
      </c>
      <c r="C19" s="33" t="s">
        <v>58</v>
      </c>
      <c r="D19" s="36"/>
      <c r="E19" s="31" t="s">
        <v>59</v>
      </c>
      <c r="F19" s="47" t="s">
        <v>15</v>
      </c>
      <c r="G19" s="50" t="s">
        <v>181</v>
      </c>
      <c r="H19" s="67"/>
      <c r="I19" s="63"/>
    </row>
    <row r="20" spans="1:9" ht="36" x14ac:dyDescent="0.2">
      <c r="A20" s="31">
        <f t="shared" si="0"/>
        <v>14</v>
      </c>
      <c r="B20" s="31" t="s">
        <v>36</v>
      </c>
      <c r="C20" s="33" t="s">
        <v>60</v>
      </c>
      <c r="D20" s="36"/>
      <c r="E20" s="31" t="s">
        <v>61</v>
      </c>
      <c r="F20" s="47" t="s">
        <v>15</v>
      </c>
      <c r="G20" s="50" t="s">
        <v>132</v>
      </c>
      <c r="H20" s="67"/>
      <c r="I20" s="63"/>
    </row>
    <row r="21" spans="1:9" ht="36" x14ac:dyDescent="0.2">
      <c r="A21" s="31">
        <f t="shared" si="0"/>
        <v>15</v>
      </c>
      <c r="B21" s="31" t="s">
        <v>36</v>
      </c>
      <c r="C21" s="33" t="s">
        <v>62</v>
      </c>
      <c r="D21" s="31"/>
      <c r="E21" s="31" t="s">
        <v>63</v>
      </c>
      <c r="F21" s="47" t="s">
        <v>15</v>
      </c>
      <c r="G21" s="50" t="s">
        <v>133</v>
      </c>
      <c r="H21" s="67"/>
      <c r="I21" s="63"/>
    </row>
    <row r="22" spans="1:9" ht="72" x14ac:dyDescent="0.2">
      <c r="A22" s="31">
        <f t="shared" si="0"/>
        <v>16</v>
      </c>
      <c r="B22" s="38" t="s">
        <v>36</v>
      </c>
      <c r="C22" s="33" t="s">
        <v>64</v>
      </c>
      <c r="D22" s="31"/>
      <c r="E22" s="31" t="s">
        <v>65</v>
      </c>
      <c r="F22" s="47" t="s">
        <v>15</v>
      </c>
      <c r="G22" s="50" t="s">
        <v>129</v>
      </c>
      <c r="H22" s="67"/>
      <c r="I22" s="63"/>
    </row>
    <row r="23" spans="1:9" ht="72" x14ac:dyDescent="0.2">
      <c r="A23" s="31">
        <f t="shared" si="0"/>
        <v>17</v>
      </c>
      <c r="B23" s="38" t="s">
        <v>36</v>
      </c>
      <c r="C23" s="33" t="s">
        <v>66</v>
      </c>
      <c r="D23" s="31"/>
      <c r="E23" s="31" t="s">
        <v>67</v>
      </c>
      <c r="F23" s="47" t="s">
        <v>15</v>
      </c>
      <c r="G23" s="50" t="s">
        <v>164</v>
      </c>
      <c r="H23" s="67"/>
      <c r="I23" s="63"/>
    </row>
    <row r="24" spans="1:9" ht="84" x14ac:dyDescent="0.2">
      <c r="A24" s="31">
        <f t="shared" si="0"/>
        <v>18</v>
      </c>
      <c r="B24" s="38" t="s">
        <v>36</v>
      </c>
      <c r="C24" s="33" t="s">
        <v>68</v>
      </c>
      <c r="D24" s="31"/>
      <c r="E24" s="31" t="s">
        <v>69</v>
      </c>
      <c r="F24" s="47" t="s">
        <v>15</v>
      </c>
      <c r="G24" s="50" t="s">
        <v>147</v>
      </c>
      <c r="H24" s="67"/>
      <c r="I24" s="63"/>
    </row>
    <row r="25" spans="1:9" ht="36" x14ac:dyDescent="0.2">
      <c r="A25" s="31">
        <f t="shared" ref="A25:A69" si="1">ROW() - 6</f>
        <v>19</v>
      </c>
      <c r="B25" s="38" t="s">
        <v>36</v>
      </c>
      <c r="C25" s="33" t="s">
        <v>70</v>
      </c>
      <c r="D25" s="31"/>
      <c r="E25" s="31" t="s">
        <v>71</v>
      </c>
      <c r="F25" s="47" t="s">
        <v>15</v>
      </c>
      <c r="G25" s="50" t="s">
        <v>165</v>
      </c>
      <c r="H25" s="67"/>
      <c r="I25" s="63"/>
    </row>
    <row r="26" spans="1:9" ht="72" x14ac:dyDescent="0.2">
      <c r="A26" s="31">
        <f t="shared" si="1"/>
        <v>20</v>
      </c>
      <c r="B26" s="38" t="s">
        <v>36</v>
      </c>
      <c r="C26" s="33" t="s">
        <v>72</v>
      </c>
      <c r="D26" s="39"/>
      <c r="E26" s="31" t="s">
        <v>73</v>
      </c>
      <c r="F26" s="47" t="s">
        <v>15</v>
      </c>
      <c r="G26" s="50" t="s">
        <v>173</v>
      </c>
      <c r="H26" s="67"/>
      <c r="I26" s="63"/>
    </row>
    <row r="27" spans="1:9" ht="24" x14ac:dyDescent="0.2">
      <c r="A27" s="31">
        <f t="shared" si="1"/>
        <v>21</v>
      </c>
      <c r="B27" s="38" t="s">
        <v>36</v>
      </c>
      <c r="C27" s="33" t="s">
        <v>74</v>
      </c>
      <c r="D27" s="40" t="s">
        <v>134</v>
      </c>
      <c r="E27" s="31" t="s">
        <v>75</v>
      </c>
      <c r="F27" s="47" t="s">
        <v>15</v>
      </c>
      <c r="G27" s="50" t="s">
        <v>135</v>
      </c>
      <c r="H27" s="67"/>
      <c r="I27" s="63"/>
    </row>
    <row r="28" spans="1:9" ht="24" x14ac:dyDescent="0.2">
      <c r="A28" s="31">
        <f t="shared" si="1"/>
        <v>22</v>
      </c>
      <c r="B28" s="38" t="s">
        <v>36</v>
      </c>
      <c r="C28" s="33" t="s">
        <v>76</v>
      </c>
      <c r="D28" s="40"/>
      <c r="E28" s="31" t="s">
        <v>77</v>
      </c>
      <c r="F28" s="47" t="s">
        <v>15</v>
      </c>
      <c r="G28" s="50" t="s">
        <v>180</v>
      </c>
      <c r="H28" s="67"/>
      <c r="I28" s="63"/>
    </row>
    <row r="29" spans="1:9" ht="24" x14ac:dyDescent="0.2">
      <c r="A29" s="31">
        <f t="shared" si="1"/>
        <v>23</v>
      </c>
      <c r="B29" s="41" t="s">
        <v>78</v>
      </c>
      <c r="C29" s="33" t="s">
        <v>79</v>
      </c>
      <c r="D29" s="39"/>
      <c r="E29" s="31" t="s">
        <v>80</v>
      </c>
      <c r="F29" s="47" t="s">
        <v>15</v>
      </c>
      <c r="G29" s="50" t="s">
        <v>172</v>
      </c>
      <c r="H29" s="67"/>
      <c r="I29" s="63"/>
    </row>
    <row r="30" spans="1:9" ht="36" x14ac:dyDescent="0.2">
      <c r="A30" s="31">
        <f t="shared" si="1"/>
        <v>24</v>
      </c>
      <c r="B30" s="31" t="s">
        <v>81</v>
      </c>
      <c r="C30" s="33" t="s">
        <v>26</v>
      </c>
      <c r="D30" s="40"/>
      <c r="E30" s="31" t="s">
        <v>82</v>
      </c>
      <c r="F30" s="47" t="s">
        <v>15</v>
      </c>
      <c r="G30" s="50" t="s">
        <v>135</v>
      </c>
      <c r="H30" s="67"/>
      <c r="I30" s="63"/>
    </row>
    <row r="31" spans="1:9" ht="268.5" customHeight="1" x14ac:dyDescent="0.2">
      <c r="A31" s="31">
        <f t="shared" si="1"/>
        <v>25</v>
      </c>
      <c r="B31" s="31" t="s">
        <v>81</v>
      </c>
      <c r="C31" s="33" t="s">
        <v>26</v>
      </c>
      <c r="D31" s="40"/>
      <c r="E31" s="31" t="s">
        <v>83</v>
      </c>
      <c r="F31" s="47" t="s">
        <v>15</v>
      </c>
      <c r="G31" s="1" t="s">
        <v>128</v>
      </c>
      <c r="H31" s="59" t="s">
        <v>183</v>
      </c>
      <c r="I31" s="57" t="s">
        <v>189</v>
      </c>
    </row>
    <row r="32" spans="1:9" ht="96" x14ac:dyDescent="0.2">
      <c r="A32" s="31">
        <f t="shared" si="1"/>
        <v>26</v>
      </c>
      <c r="B32" s="31" t="s">
        <v>81</v>
      </c>
      <c r="C32" s="33" t="s">
        <v>26</v>
      </c>
      <c r="D32" s="39"/>
      <c r="E32" s="31" t="s">
        <v>84</v>
      </c>
      <c r="F32" s="47" t="s">
        <v>15</v>
      </c>
      <c r="G32" s="50" t="s">
        <v>136</v>
      </c>
      <c r="H32" s="67"/>
      <c r="I32" s="63"/>
    </row>
    <row r="33" spans="1:9" ht="72" x14ac:dyDescent="0.2">
      <c r="A33" s="31">
        <f t="shared" si="1"/>
        <v>27</v>
      </c>
      <c r="B33" s="31" t="s">
        <v>81</v>
      </c>
      <c r="C33" s="33" t="s">
        <v>26</v>
      </c>
      <c r="D33" s="31"/>
      <c r="E33" s="31" t="s">
        <v>85</v>
      </c>
      <c r="F33" s="47" t="s">
        <v>15</v>
      </c>
      <c r="G33" s="50" t="s">
        <v>149</v>
      </c>
      <c r="H33" s="67"/>
      <c r="I33" s="63"/>
    </row>
    <row r="34" spans="1:9" ht="24" x14ac:dyDescent="0.2">
      <c r="A34" s="31">
        <f t="shared" si="1"/>
        <v>28</v>
      </c>
      <c r="B34" s="31" t="s">
        <v>81</v>
      </c>
      <c r="C34" s="33" t="s">
        <v>26</v>
      </c>
      <c r="D34" s="40"/>
      <c r="E34" s="31" t="s">
        <v>86</v>
      </c>
      <c r="F34" s="47" t="s">
        <v>15</v>
      </c>
      <c r="G34" s="50" t="s">
        <v>150</v>
      </c>
      <c r="H34" s="67"/>
      <c r="I34" s="63"/>
    </row>
    <row r="35" spans="1:9" ht="150" x14ac:dyDescent="0.2">
      <c r="A35" s="31">
        <f t="shared" si="1"/>
        <v>29</v>
      </c>
      <c r="B35" s="31" t="s">
        <v>81</v>
      </c>
      <c r="C35" s="33" t="s">
        <v>26</v>
      </c>
      <c r="D35" s="40"/>
      <c r="E35" s="31" t="s">
        <v>87</v>
      </c>
      <c r="F35" s="47" t="s">
        <v>15</v>
      </c>
      <c r="G35" s="50" t="s">
        <v>148</v>
      </c>
      <c r="H35" s="68" t="s">
        <v>184</v>
      </c>
      <c r="I35" s="58" t="s">
        <v>190</v>
      </c>
    </row>
    <row r="36" spans="1:9" ht="84" x14ac:dyDescent="0.2">
      <c r="A36" s="31">
        <f t="shared" si="1"/>
        <v>30</v>
      </c>
      <c r="B36" s="31" t="s">
        <v>81</v>
      </c>
      <c r="C36" s="33" t="s">
        <v>88</v>
      </c>
      <c r="D36" s="39"/>
      <c r="E36" s="31" t="s">
        <v>89</v>
      </c>
      <c r="F36" s="47" t="s">
        <v>15</v>
      </c>
      <c r="G36" s="50" t="s">
        <v>151</v>
      </c>
      <c r="H36" s="67"/>
      <c r="I36" s="63"/>
    </row>
    <row r="37" spans="1:9" ht="84" x14ac:dyDescent="0.2">
      <c r="A37" s="31">
        <f t="shared" si="1"/>
        <v>31</v>
      </c>
      <c r="B37" s="31" t="s">
        <v>81</v>
      </c>
      <c r="C37" s="33" t="s">
        <v>88</v>
      </c>
      <c r="D37" s="40"/>
      <c r="E37" s="31" t="s">
        <v>90</v>
      </c>
      <c r="F37" s="47" t="s">
        <v>15</v>
      </c>
      <c r="G37" s="50" t="s">
        <v>152</v>
      </c>
      <c r="H37" s="67"/>
      <c r="I37" s="63"/>
    </row>
    <row r="38" spans="1:9" ht="84" x14ac:dyDescent="0.2">
      <c r="A38" s="31">
        <f t="shared" si="1"/>
        <v>32</v>
      </c>
      <c r="B38" s="31" t="s">
        <v>81</v>
      </c>
      <c r="C38" s="33" t="s">
        <v>91</v>
      </c>
      <c r="D38" s="31"/>
      <c r="E38" s="31" t="s">
        <v>92</v>
      </c>
      <c r="F38" s="47" t="s">
        <v>15</v>
      </c>
      <c r="G38" s="50" t="s">
        <v>129</v>
      </c>
      <c r="H38" s="67"/>
      <c r="I38" s="63"/>
    </row>
    <row r="39" spans="1:9" ht="24" x14ac:dyDescent="0.2">
      <c r="A39" s="31">
        <f t="shared" si="1"/>
        <v>33</v>
      </c>
      <c r="B39" s="31" t="s">
        <v>81</v>
      </c>
      <c r="C39" s="33" t="s">
        <v>91</v>
      </c>
      <c r="D39" s="31"/>
      <c r="E39" s="31" t="s">
        <v>93</v>
      </c>
      <c r="F39" s="47" t="s">
        <v>15</v>
      </c>
      <c r="G39" s="50" t="s">
        <v>166</v>
      </c>
      <c r="H39" s="67"/>
      <c r="I39" s="63"/>
    </row>
    <row r="40" spans="1:9" ht="36" x14ac:dyDescent="0.2">
      <c r="A40" s="31">
        <f t="shared" si="1"/>
        <v>34</v>
      </c>
      <c r="B40" s="31" t="s">
        <v>81</v>
      </c>
      <c r="C40" s="33" t="s">
        <v>94</v>
      </c>
      <c r="D40" s="31"/>
      <c r="E40" s="31" t="s">
        <v>95</v>
      </c>
      <c r="F40" s="47" t="s">
        <v>15</v>
      </c>
      <c r="G40" s="50" t="s">
        <v>153</v>
      </c>
      <c r="H40" s="67"/>
      <c r="I40" s="63"/>
    </row>
    <row r="41" spans="1:9" ht="48" x14ac:dyDescent="0.2">
      <c r="A41" s="37">
        <f t="shared" si="1"/>
        <v>35</v>
      </c>
      <c r="B41" s="42" t="s">
        <v>96</v>
      </c>
      <c r="C41" s="43" t="s">
        <v>97</v>
      </c>
      <c r="D41" s="42"/>
      <c r="E41" s="44" t="s">
        <v>98</v>
      </c>
      <c r="F41" s="48" t="s">
        <v>15</v>
      </c>
      <c r="G41" s="50" t="s">
        <v>154</v>
      </c>
      <c r="H41" s="67"/>
      <c r="I41" s="63"/>
    </row>
    <row r="42" spans="1:9" ht="48" x14ac:dyDescent="0.2">
      <c r="A42" s="37">
        <f t="shared" si="1"/>
        <v>36</v>
      </c>
      <c r="B42" s="42" t="s">
        <v>99</v>
      </c>
      <c r="C42" s="43" t="s">
        <v>100</v>
      </c>
      <c r="D42" s="42"/>
      <c r="E42" s="44" t="s">
        <v>101</v>
      </c>
      <c r="F42" s="48" t="s">
        <v>15</v>
      </c>
      <c r="G42" s="50" t="s">
        <v>155</v>
      </c>
      <c r="H42" s="67"/>
      <c r="I42" s="63"/>
    </row>
    <row r="43" spans="1:9" ht="60" x14ac:dyDescent="0.2">
      <c r="A43" s="37">
        <f t="shared" si="1"/>
        <v>37</v>
      </c>
      <c r="B43" s="42" t="s">
        <v>102</v>
      </c>
      <c r="C43" s="43" t="s">
        <v>103</v>
      </c>
      <c r="D43" s="42"/>
      <c r="E43" s="44" t="s">
        <v>104</v>
      </c>
      <c r="F43" s="48" t="s">
        <v>15</v>
      </c>
      <c r="G43" s="50" t="s">
        <v>174</v>
      </c>
      <c r="H43" s="67"/>
      <c r="I43" s="63"/>
    </row>
    <row r="44" spans="1:9" ht="72" x14ac:dyDescent="0.2">
      <c r="A44" s="31">
        <f t="shared" si="1"/>
        <v>38</v>
      </c>
      <c r="B44" s="31" t="s">
        <v>102</v>
      </c>
      <c r="C44" s="33" t="s">
        <v>105</v>
      </c>
      <c r="D44" s="31"/>
      <c r="E44" s="31" t="s">
        <v>106</v>
      </c>
      <c r="F44" s="47" t="s">
        <v>15</v>
      </c>
      <c r="G44" s="59" t="s">
        <v>175</v>
      </c>
      <c r="H44" s="1" t="s">
        <v>185</v>
      </c>
      <c r="I44" s="64" t="s">
        <v>191</v>
      </c>
    </row>
    <row r="45" spans="1:9" ht="72" x14ac:dyDescent="0.2">
      <c r="A45" s="31">
        <f t="shared" si="1"/>
        <v>39</v>
      </c>
      <c r="B45" s="31" t="s">
        <v>102</v>
      </c>
      <c r="C45" s="33" t="s">
        <v>107</v>
      </c>
      <c r="D45" s="31"/>
      <c r="E45" s="31" t="s">
        <v>108</v>
      </c>
      <c r="F45" s="47" t="s">
        <v>15</v>
      </c>
      <c r="G45" s="50" t="s">
        <v>176</v>
      </c>
      <c r="H45" s="67"/>
      <c r="I45" s="63"/>
    </row>
    <row r="46" spans="1:9" s="55" customFormat="1" x14ac:dyDescent="0.2">
      <c r="A46" s="51">
        <f t="shared" si="1"/>
        <v>40</v>
      </c>
      <c r="B46" s="51"/>
      <c r="C46" s="52"/>
      <c r="D46" s="51"/>
      <c r="E46" s="51"/>
      <c r="F46" s="53" t="s">
        <v>109</v>
      </c>
      <c r="G46" s="54"/>
      <c r="H46" s="69"/>
      <c r="I46" s="65"/>
    </row>
    <row r="47" spans="1:9" ht="132" x14ac:dyDescent="0.2">
      <c r="A47" s="31">
        <f t="shared" si="1"/>
        <v>41</v>
      </c>
      <c r="B47" s="31" t="s">
        <v>110</v>
      </c>
      <c r="C47" s="33" t="s">
        <v>111</v>
      </c>
      <c r="D47" s="31"/>
      <c r="E47" s="31" t="s">
        <v>112</v>
      </c>
      <c r="F47" s="47" t="s">
        <v>15</v>
      </c>
      <c r="G47" s="50" t="s">
        <v>168</v>
      </c>
      <c r="H47" s="67"/>
      <c r="I47" s="63"/>
    </row>
    <row r="48" spans="1:9" ht="48" x14ac:dyDescent="0.2">
      <c r="A48" s="37">
        <f t="shared" si="1"/>
        <v>42</v>
      </c>
      <c r="B48" s="42" t="s">
        <v>113</v>
      </c>
      <c r="C48" s="43" t="s">
        <v>114</v>
      </c>
      <c r="D48" s="42"/>
      <c r="E48" s="44" t="s">
        <v>115</v>
      </c>
      <c r="F48" s="48" t="s">
        <v>15</v>
      </c>
      <c r="G48" s="50" t="s">
        <v>169</v>
      </c>
      <c r="H48" s="67"/>
      <c r="I48" s="63"/>
    </row>
    <row r="49" spans="1:9" ht="84" x14ac:dyDescent="0.2">
      <c r="A49" s="37">
        <f t="shared" si="1"/>
        <v>43</v>
      </c>
      <c r="B49" s="42" t="s">
        <v>116</v>
      </c>
      <c r="C49" s="43" t="s">
        <v>117</v>
      </c>
      <c r="D49" s="42"/>
      <c r="E49" s="44" t="s">
        <v>118</v>
      </c>
      <c r="F49" s="48" t="s">
        <v>15</v>
      </c>
      <c r="G49" s="50" t="s">
        <v>170</v>
      </c>
      <c r="H49" s="60" t="s">
        <v>192</v>
      </c>
      <c r="I49" s="61" t="s">
        <v>193</v>
      </c>
    </row>
    <row r="50" spans="1:9" ht="96" x14ac:dyDescent="0.2">
      <c r="A50" s="37">
        <f t="shared" si="1"/>
        <v>44</v>
      </c>
      <c r="B50" s="31" t="s">
        <v>119</v>
      </c>
      <c r="C50" s="33" t="s">
        <v>120</v>
      </c>
      <c r="D50" s="31"/>
      <c r="E50" s="31" t="s">
        <v>121</v>
      </c>
      <c r="F50" s="47" t="s">
        <v>15</v>
      </c>
      <c r="G50" s="50" t="s">
        <v>177</v>
      </c>
      <c r="H50" s="67"/>
      <c r="I50" s="63"/>
    </row>
    <row r="51" spans="1:9" ht="72" x14ac:dyDescent="0.2">
      <c r="A51" s="31">
        <f t="shared" si="1"/>
        <v>45</v>
      </c>
      <c r="B51" s="31" t="s">
        <v>119</v>
      </c>
      <c r="C51" s="33" t="s">
        <v>122</v>
      </c>
      <c r="D51" s="31"/>
      <c r="E51" s="31" t="s">
        <v>123</v>
      </c>
      <c r="F51" s="47" t="s">
        <v>15</v>
      </c>
      <c r="G51" s="50" t="s">
        <v>178</v>
      </c>
      <c r="H51" s="67"/>
      <c r="I51" s="63"/>
    </row>
    <row r="52" spans="1:9" ht="48" x14ac:dyDescent="0.2">
      <c r="A52" s="31">
        <f t="shared" si="1"/>
        <v>46</v>
      </c>
      <c r="B52" s="31" t="s">
        <v>119</v>
      </c>
      <c r="C52" s="33" t="s">
        <v>124</v>
      </c>
      <c r="D52" s="31"/>
      <c r="E52" s="31" t="s">
        <v>125</v>
      </c>
      <c r="F52" s="47" t="s">
        <v>15</v>
      </c>
      <c r="G52" s="50" t="s">
        <v>179</v>
      </c>
      <c r="H52" s="67"/>
      <c r="I52" s="63"/>
    </row>
    <row r="53" spans="1:9" ht="36" x14ac:dyDescent="0.2">
      <c r="A53" s="1">
        <f t="shared" si="0"/>
        <v>47</v>
      </c>
      <c r="B53" s="1" t="s">
        <v>13</v>
      </c>
      <c r="C53" s="1">
        <v>3.5</v>
      </c>
      <c r="D53" s="12"/>
      <c r="E53" s="1" t="s">
        <v>14</v>
      </c>
      <c r="F53" s="49" t="s">
        <v>15</v>
      </c>
      <c r="G53" s="50" t="s">
        <v>167</v>
      </c>
      <c r="H53" s="67"/>
      <c r="I53" s="63"/>
    </row>
    <row r="54" spans="1:9" ht="60" x14ac:dyDescent="0.2">
      <c r="A54" s="1">
        <f t="shared" si="0"/>
        <v>48</v>
      </c>
      <c r="B54" s="23" t="s">
        <v>13</v>
      </c>
      <c r="C54" s="22">
        <v>3.8</v>
      </c>
      <c r="D54" s="22"/>
      <c r="E54" s="24" t="s">
        <v>17</v>
      </c>
      <c r="F54" s="49" t="s">
        <v>15</v>
      </c>
      <c r="G54" s="50" t="s">
        <v>138</v>
      </c>
      <c r="H54" s="67"/>
      <c r="I54" s="63"/>
    </row>
    <row r="55" spans="1:9" ht="36" x14ac:dyDescent="0.2">
      <c r="A55" s="1">
        <f t="shared" si="0"/>
        <v>49</v>
      </c>
      <c r="B55" s="1" t="s">
        <v>13</v>
      </c>
      <c r="C55" s="1">
        <v>4.4000000000000004</v>
      </c>
      <c r="D55" s="1"/>
      <c r="E55" s="1" t="s">
        <v>16</v>
      </c>
      <c r="F55" s="49" t="s">
        <v>15</v>
      </c>
      <c r="G55" s="50" t="s">
        <v>156</v>
      </c>
      <c r="H55" s="67"/>
      <c r="I55" s="63"/>
    </row>
    <row r="56" spans="1:9" ht="25.5" x14ac:dyDescent="0.2">
      <c r="A56" s="1">
        <f t="shared" si="0"/>
        <v>50</v>
      </c>
      <c r="B56" s="14" t="s">
        <v>13</v>
      </c>
      <c r="C56" s="13">
        <v>5.4</v>
      </c>
      <c r="D56" s="10"/>
      <c r="E56" s="13" t="s">
        <v>18</v>
      </c>
      <c r="F56" s="49" t="s">
        <v>15</v>
      </c>
      <c r="G56" s="50" t="s">
        <v>157</v>
      </c>
      <c r="H56" s="67"/>
      <c r="I56" s="63"/>
    </row>
    <row r="57" spans="1:9" ht="24" x14ac:dyDescent="0.2">
      <c r="A57" s="1">
        <f t="shared" si="0"/>
        <v>51</v>
      </c>
      <c r="B57" s="13" t="s">
        <v>13</v>
      </c>
      <c r="C57" s="13">
        <v>6.7</v>
      </c>
      <c r="D57" s="10"/>
      <c r="E57" s="13" t="s">
        <v>19</v>
      </c>
      <c r="F57" s="49" t="s">
        <v>15</v>
      </c>
      <c r="G57" s="50" t="s">
        <v>158</v>
      </c>
      <c r="H57" s="67"/>
      <c r="I57" s="63"/>
    </row>
    <row r="58" spans="1:9" ht="51" x14ac:dyDescent="0.2">
      <c r="A58" s="1">
        <f t="shared" si="0"/>
        <v>52</v>
      </c>
      <c r="B58" s="13" t="s">
        <v>13</v>
      </c>
      <c r="C58" s="13">
        <v>8.1</v>
      </c>
      <c r="D58" s="10"/>
      <c r="E58" s="13" t="s">
        <v>20</v>
      </c>
      <c r="F58" s="49" t="s">
        <v>15</v>
      </c>
      <c r="G58" s="50" t="s">
        <v>139</v>
      </c>
      <c r="H58" s="67"/>
      <c r="I58" s="63"/>
    </row>
    <row r="59" spans="1:9" ht="38.25" x14ac:dyDescent="0.2">
      <c r="A59" s="1">
        <f t="shared" si="0"/>
        <v>53</v>
      </c>
      <c r="B59" s="13" t="s">
        <v>13</v>
      </c>
      <c r="C59" s="25">
        <v>8.1</v>
      </c>
      <c r="D59" s="10"/>
      <c r="E59" s="13" t="s">
        <v>21</v>
      </c>
      <c r="F59" s="49" t="s">
        <v>15</v>
      </c>
      <c r="G59" s="50" t="s">
        <v>159</v>
      </c>
      <c r="H59" s="67"/>
      <c r="I59" s="63"/>
    </row>
    <row r="60" spans="1:9" ht="180" x14ac:dyDescent="0.2">
      <c r="A60" s="1">
        <f t="shared" si="0"/>
        <v>54</v>
      </c>
      <c r="B60" s="13" t="s">
        <v>13</v>
      </c>
      <c r="C60" s="13">
        <v>10.1</v>
      </c>
      <c r="D60" s="10"/>
      <c r="E60" s="13" t="s">
        <v>22</v>
      </c>
      <c r="F60" s="49" t="s">
        <v>15</v>
      </c>
      <c r="G60" s="50" t="s">
        <v>160</v>
      </c>
      <c r="H60" s="67"/>
      <c r="I60" s="63"/>
    </row>
    <row r="61" spans="1:9" ht="120" x14ac:dyDescent="0.2">
      <c r="A61" s="1">
        <f t="shared" si="0"/>
        <v>55</v>
      </c>
      <c r="B61" s="13" t="s">
        <v>13</v>
      </c>
      <c r="C61" s="13">
        <v>10.199999999999999</v>
      </c>
      <c r="D61" s="10"/>
      <c r="E61" s="13" t="s">
        <v>23</v>
      </c>
      <c r="F61" s="49" t="s">
        <v>15</v>
      </c>
      <c r="G61" s="50" t="s">
        <v>161</v>
      </c>
      <c r="H61" s="67"/>
      <c r="I61" s="63"/>
    </row>
    <row r="62" spans="1:9" ht="25.5" x14ac:dyDescent="0.2">
      <c r="A62" s="11">
        <f t="shared" si="0"/>
        <v>56</v>
      </c>
      <c r="B62" s="13" t="s">
        <v>13</v>
      </c>
      <c r="C62" s="13">
        <v>1.1399999999999999</v>
      </c>
      <c r="D62" s="10"/>
      <c r="E62" s="13" t="s">
        <v>24</v>
      </c>
      <c r="F62" s="49" t="s">
        <v>15</v>
      </c>
      <c r="G62" s="50" t="s">
        <v>162</v>
      </c>
      <c r="H62" s="67"/>
      <c r="I62" s="63"/>
    </row>
    <row r="63" spans="1:9" ht="75.95" customHeight="1" x14ac:dyDescent="0.2">
      <c r="A63" s="11">
        <f t="shared" si="0"/>
        <v>57</v>
      </c>
      <c r="B63" s="13" t="s">
        <v>25</v>
      </c>
      <c r="C63" s="13" t="s">
        <v>26</v>
      </c>
      <c r="D63" s="10"/>
      <c r="E63" s="13" t="s">
        <v>27</v>
      </c>
      <c r="F63" s="49" t="s">
        <v>15</v>
      </c>
      <c r="G63" s="50" t="s">
        <v>163</v>
      </c>
      <c r="H63" s="67"/>
      <c r="I63" s="63"/>
    </row>
    <row r="64" spans="1:9" ht="51" x14ac:dyDescent="0.2">
      <c r="A64" s="11">
        <f t="shared" si="0"/>
        <v>58</v>
      </c>
      <c r="B64" s="13" t="s">
        <v>25</v>
      </c>
      <c r="C64" s="13" t="s">
        <v>28</v>
      </c>
      <c r="D64" s="10"/>
      <c r="E64" s="13" t="s">
        <v>29</v>
      </c>
      <c r="F64" s="49" t="s">
        <v>15</v>
      </c>
      <c r="G64" s="50" t="s">
        <v>140</v>
      </c>
      <c r="H64" s="67"/>
      <c r="I64" s="63"/>
    </row>
    <row r="65" spans="1:9" ht="51" x14ac:dyDescent="0.2">
      <c r="A65" s="11">
        <f t="shared" si="0"/>
        <v>59</v>
      </c>
      <c r="B65" s="13" t="s">
        <v>30</v>
      </c>
      <c r="C65" s="13" t="s">
        <v>31</v>
      </c>
      <c r="D65" s="10"/>
      <c r="E65" s="13" t="s">
        <v>32</v>
      </c>
      <c r="F65" s="49" t="s">
        <v>15</v>
      </c>
      <c r="G65" s="50" t="s">
        <v>137</v>
      </c>
      <c r="H65" s="67"/>
      <c r="I65" s="63"/>
    </row>
    <row r="66" spans="1:9" x14ac:dyDescent="0.2">
      <c r="A66" s="11">
        <f t="shared" si="1"/>
        <v>60</v>
      </c>
      <c r="B66" s="31"/>
      <c r="C66" s="11"/>
      <c r="D66" s="11"/>
      <c r="E66" s="11"/>
      <c r="F66" s="1"/>
      <c r="G66" s="9"/>
      <c r="H66" s="67"/>
      <c r="I66" s="66"/>
    </row>
    <row r="67" spans="1:9" x14ac:dyDescent="0.2">
      <c r="A67" s="11">
        <f t="shared" si="1"/>
        <v>61</v>
      </c>
      <c r="B67" s="11"/>
      <c r="C67" s="11"/>
      <c r="D67" s="11"/>
      <c r="E67" s="11"/>
      <c r="F67" s="1"/>
      <c r="G67" s="9"/>
      <c r="H67" s="67"/>
      <c r="I67" s="66"/>
    </row>
    <row r="68" spans="1:9" x14ac:dyDescent="0.2">
      <c r="A68" s="11">
        <f t="shared" si="1"/>
        <v>62</v>
      </c>
      <c r="B68" s="11"/>
      <c r="C68" s="11"/>
      <c r="D68" s="11"/>
      <c r="E68" s="11"/>
      <c r="F68" s="1"/>
      <c r="G68" s="9"/>
      <c r="H68" s="67"/>
      <c r="I68" s="66"/>
    </row>
    <row r="69" spans="1:9" x14ac:dyDescent="0.2">
      <c r="A69" s="11">
        <f t="shared" si="1"/>
        <v>63</v>
      </c>
      <c r="B69" s="11"/>
      <c r="C69" s="11"/>
      <c r="D69" s="11"/>
      <c r="E69" s="11"/>
      <c r="F69" s="1"/>
      <c r="G69" s="9"/>
      <c r="H69" s="67"/>
      <c r="I69" s="66"/>
    </row>
    <row r="70" spans="1:9" x14ac:dyDescent="0.2">
      <c r="A70" s="11">
        <f t="shared" ref="A70:A98" si="2">ROW() - 6</f>
        <v>64</v>
      </c>
      <c r="B70" s="11"/>
      <c r="C70" s="11"/>
      <c r="D70" s="11"/>
      <c r="E70" s="11"/>
      <c r="F70" s="1"/>
      <c r="G70" s="9"/>
      <c r="H70" s="67"/>
      <c r="I70" s="66"/>
    </row>
    <row r="71" spans="1:9" x14ac:dyDescent="0.2">
      <c r="A71" s="11">
        <f t="shared" si="2"/>
        <v>65</v>
      </c>
      <c r="B71" s="11"/>
      <c r="C71" s="11"/>
      <c r="D71" s="11"/>
      <c r="E71" s="11"/>
      <c r="F71" s="1"/>
      <c r="G71" s="9"/>
      <c r="H71" s="67"/>
      <c r="I71" s="66"/>
    </row>
    <row r="72" spans="1:9" x14ac:dyDescent="0.2">
      <c r="A72" s="11">
        <f t="shared" si="2"/>
        <v>66</v>
      </c>
      <c r="B72" s="11"/>
      <c r="C72" s="11"/>
      <c r="D72" s="11"/>
      <c r="E72" s="11"/>
      <c r="F72" s="1"/>
      <c r="G72" s="9"/>
      <c r="H72" s="67"/>
      <c r="I72" s="66"/>
    </row>
    <row r="73" spans="1:9" x14ac:dyDescent="0.2">
      <c r="A73" s="11">
        <f t="shared" si="2"/>
        <v>67</v>
      </c>
      <c r="B73" s="11"/>
      <c r="C73" s="11"/>
      <c r="D73" s="11"/>
      <c r="E73" s="11"/>
      <c r="F73" s="1"/>
      <c r="G73" s="9"/>
      <c r="H73" s="67"/>
      <c r="I73" s="66"/>
    </row>
    <row r="74" spans="1:9" x14ac:dyDescent="0.2">
      <c r="A74" s="11">
        <f t="shared" si="2"/>
        <v>68</v>
      </c>
      <c r="B74" s="11"/>
      <c r="C74" s="11"/>
      <c r="D74" s="11"/>
      <c r="E74" s="11"/>
      <c r="F74" s="1"/>
      <c r="G74" s="9"/>
      <c r="H74" s="67"/>
      <c r="I74" s="66"/>
    </row>
    <row r="75" spans="1:9" x14ac:dyDescent="0.2">
      <c r="A75" s="11">
        <f t="shared" si="2"/>
        <v>69</v>
      </c>
      <c r="B75" s="11"/>
      <c r="C75" s="11"/>
      <c r="D75" s="11"/>
      <c r="E75" s="11"/>
      <c r="F75" s="1"/>
      <c r="G75" s="9"/>
      <c r="H75" s="67"/>
      <c r="I75" s="66"/>
    </row>
    <row r="76" spans="1:9" x14ac:dyDescent="0.2">
      <c r="A76" s="11">
        <f t="shared" si="2"/>
        <v>70</v>
      </c>
      <c r="B76" s="11"/>
      <c r="C76" s="11"/>
      <c r="D76" s="11"/>
      <c r="E76" s="11"/>
      <c r="F76" s="1"/>
      <c r="G76" s="9"/>
      <c r="H76" s="67"/>
      <c r="I76" s="66"/>
    </row>
    <row r="77" spans="1:9" x14ac:dyDescent="0.2">
      <c r="A77" s="11">
        <f t="shared" si="2"/>
        <v>71</v>
      </c>
      <c r="B77" s="11"/>
      <c r="C77" s="11"/>
      <c r="D77" s="11"/>
      <c r="E77" s="11"/>
      <c r="F77" s="1"/>
      <c r="G77" s="9"/>
      <c r="H77" s="67"/>
      <c r="I77" s="66"/>
    </row>
    <row r="78" spans="1:9" x14ac:dyDescent="0.2">
      <c r="A78" s="11">
        <f t="shared" si="2"/>
        <v>72</v>
      </c>
      <c r="B78" s="11"/>
      <c r="C78" s="11"/>
      <c r="D78" s="11"/>
      <c r="E78" s="11"/>
      <c r="F78" s="1"/>
      <c r="G78" s="9"/>
      <c r="H78" s="67"/>
      <c r="I78" s="66"/>
    </row>
    <row r="79" spans="1:9" x14ac:dyDescent="0.2">
      <c r="A79" s="11">
        <f t="shared" si="2"/>
        <v>73</v>
      </c>
      <c r="B79" s="11"/>
      <c r="C79" s="11"/>
      <c r="D79" s="11"/>
      <c r="E79" s="11"/>
      <c r="F79" s="1"/>
      <c r="G79" s="9"/>
      <c r="H79" s="67"/>
      <c r="I79" s="66"/>
    </row>
    <row r="80" spans="1:9" x14ac:dyDescent="0.2">
      <c r="A80" s="11">
        <f t="shared" si="2"/>
        <v>74</v>
      </c>
      <c r="B80" s="11"/>
      <c r="C80" s="11"/>
      <c r="D80" s="11"/>
      <c r="E80" s="11"/>
      <c r="F80" s="1"/>
      <c r="G80" s="9"/>
      <c r="H80" s="67"/>
      <c r="I80" s="66"/>
    </row>
    <row r="81" spans="1:9" x14ac:dyDescent="0.2">
      <c r="A81" s="11">
        <f t="shared" si="2"/>
        <v>75</v>
      </c>
      <c r="B81" s="11"/>
      <c r="C81" s="11"/>
      <c r="D81" s="11"/>
      <c r="E81" s="11"/>
      <c r="F81" s="1"/>
      <c r="G81" s="9"/>
      <c r="H81" s="67"/>
      <c r="I81" s="66"/>
    </row>
    <row r="82" spans="1:9" x14ac:dyDescent="0.2">
      <c r="A82" s="11">
        <f t="shared" si="2"/>
        <v>76</v>
      </c>
      <c r="B82" s="11"/>
      <c r="C82" s="11"/>
      <c r="D82" s="11"/>
      <c r="E82" s="11"/>
      <c r="F82" s="1"/>
      <c r="G82" s="9"/>
      <c r="H82" s="67"/>
      <c r="I82" s="66"/>
    </row>
    <row r="83" spans="1:9" x14ac:dyDescent="0.2">
      <c r="A83" s="11">
        <f t="shared" si="2"/>
        <v>77</v>
      </c>
      <c r="B83" s="11"/>
      <c r="C83" s="11"/>
      <c r="D83" s="11"/>
      <c r="E83" s="11"/>
      <c r="F83" s="1"/>
      <c r="G83" s="9"/>
      <c r="H83" s="67"/>
      <c r="I83" s="66"/>
    </row>
    <row r="84" spans="1:9" x14ac:dyDescent="0.2">
      <c r="A84" s="11">
        <f t="shared" si="2"/>
        <v>78</v>
      </c>
      <c r="B84" s="11"/>
      <c r="C84" s="11"/>
      <c r="D84" s="11"/>
      <c r="E84" s="11"/>
      <c r="F84" s="1"/>
      <c r="G84" s="9"/>
      <c r="H84" s="67"/>
      <c r="I84" s="66"/>
    </row>
    <row r="85" spans="1:9" x14ac:dyDescent="0.2">
      <c r="A85" s="11">
        <f t="shared" si="2"/>
        <v>79</v>
      </c>
      <c r="B85" s="11"/>
      <c r="C85" s="11"/>
      <c r="D85" s="11"/>
      <c r="E85" s="11"/>
      <c r="F85" s="1"/>
      <c r="G85" s="9"/>
      <c r="H85" s="67"/>
      <c r="I85" s="66"/>
    </row>
    <row r="86" spans="1:9" x14ac:dyDescent="0.2">
      <c r="A86" s="11">
        <f t="shared" si="2"/>
        <v>80</v>
      </c>
      <c r="B86" s="11"/>
      <c r="C86" s="11"/>
      <c r="D86" s="11"/>
      <c r="E86" s="11"/>
      <c r="F86" s="1"/>
      <c r="G86" s="9"/>
      <c r="H86" s="67"/>
      <c r="I86" s="66"/>
    </row>
    <row r="87" spans="1:9" x14ac:dyDescent="0.2">
      <c r="A87" s="11">
        <f t="shared" si="2"/>
        <v>81</v>
      </c>
      <c r="B87" s="11"/>
      <c r="C87" s="11"/>
      <c r="D87" s="11"/>
      <c r="E87" s="11"/>
      <c r="F87" s="1"/>
      <c r="G87" s="9"/>
      <c r="H87" s="67"/>
      <c r="I87" s="66"/>
    </row>
    <row r="88" spans="1:9" x14ac:dyDescent="0.2">
      <c r="A88" s="11">
        <f t="shared" si="2"/>
        <v>82</v>
      </c>
      <c r="B88" s="11"/>
      <c r="C88" s="11"/>
      <c r="D88" s="11"/>
      <c r="E88" s="11"/>
      <c r="F88" s="1"/>
      <c r="G88" s="9"/>
      <c r="H88" s="67"/>
      <c r="I88" s="66"/>
    </row>
    <row r="89" spans="1:9" x14ac:dyDescent="0.2">
      <c r="A89" s="11">
        <f t="shared" si="2"/>
        <v>83</v>
      </c>
      <c r="B89" s="11"/>
      <c r="C89" s="11"/>
      <c r="D89" s="11"/>
      <c r="E89" s="11"/>
      <c r="F89" s="1"/>
      <c r="G89" s="9"/>
      <c r="H89" s="67"/>
      <c r="I89" s="66"/>
    </row>
    <row r="90" spans="1:9" x14ac:dyDescent="0.2">
      <c r="A90" s="11">
        <f t="shared" si="2"/>
        <v>84</v>
      </c>
      <c r="B90" s="11"/>
      <c r="C90" s="11"/>
      <c r="D90" s="11"/>
      <c r="E90" s="11"/>
      <c r="F90" s="1"/>
      <c r="G90" s="9"/>
      <c r="H90" s="67"/>
      <c r="I90" s="66"/>
    </row>
    <row r="91" spans="1:9" x14ac:dyDescent="0.2">
      <c r="A91" s="11">
        <f t="shared" si="2"/>
        <v>85</v>
      </c>
      <c r="B91" s="11"/>
      <c r="C91" s="11"/>
      <c r="D91" s="11"/>
      <c r="E91" s="11"/>
      <c r="F91" s="1"/>
      <c r="G91" s="9"/>
      <c r="H91" s="67"/>
      <c r="I91" s="66"/>
    </row>
    <row r="92" spans="1:9" x14ac:dyDescent="0.2">
      <c r="A92" s="11">
        <f t="shared" si="2"/>
        <v>86</v>
      </c>
      <c r="B92" s="11"/>
      <c r="C92" s="11"/>
      <c r="D92" s="11"/>
      <c r="E92" s="11"/>
      <c r="F92" s="1"/>
      <c r="G92" s="9"/>
      <c r="H92" s="67"/>
      <c r="I92" s="66"/>
    </row>
    <row r="93" spans="1:9" x14ac:dyDescent="0.2">
      <c r="A93" s="11">
        <f t="shared" si="2"/>
        <v>87</v>
      </c>
      <c r="B93" s="11"/>
      <c r="C93" s="11"/>
      <c r="D93" s="11"/>
      <c r="E93" s="11"/>
      <c r="F93" s="1"/>
      <c r="G93" s="9"/>
      <c r="H93" s="67"/>
      <c r="I93" s="66"/>
    </row>
    <row r="94" spans="1:9" x14ac:dyDescent="0.2">
      <c r="A94" s="11">
        <f t="shared" si="2"/>
        <v>88</v>
      </c>
      <c r="B94" s="11"/>
      <c r="C94" s="11"/>
      <c r="D94" s="11"/>
      <c r="E94" s="11"/>
      <c r="F94" s="1"/>
      <c r="G94" s="9"/>
      <c r="H94" s="67"/>
      <c r="I94" s="66"/>
    </row>
    <row r="95" spans="1:9" x14ac:dyDescent="0.2">
      <c r="A95" s="11">
        <f t="shared" si="2"/>
        <v>89</v>
      </c>
      <c r="B95" s="11"/>
      <c r="C95" s="11"/>
      <c r="D95" s="11"/>
      <c r="E95" s="11"/>
      <c r="F95" s="1"/>
      <c r="G95" s="9"/>
      <c r="H95" s="67"/>
      <c r="I95" s="66"/>
    </row>
    <row r="96" spans="1:9" x14ac:dyDescent="0.2">
      <c r="A96" s="11">
        <f t="shared" si="2"/>
        <v>90</v>
      </c>
      <c r="B96" s="11"/>
      <c r="C96" s="11"/>
      <c r="D96" s="11"/>
      <c r="E96" s="11"/>
      <c r="F96" s="1"/>
      <c r="G96" s="9"/>
      <c r="H96" s="67"/>
      <c r="I96" s="66"/>
    </row>
    <row r="97" spans="1:9" x14ac:dyDescent="0.2">
      <c r="A97" s="11">
        <f t="shared" si="2"/>
        <v>91</v>
      </c>
      <c r="B97" s="11"/>
      <c r="C97" s="11"/>
      <c r="D97" s="11"/>
      <c r="E97" s="11"/>
      <c r="F97" s="1"/>
      <c r="G97" s="9"/>
      <c r="H97" s="67"/>
      <c r="I97" s="66"/>
    </row>
    <row r="98" spans="1:9" x14ac:dyDescent="0.2">
      <c r="A98" s="11">
        <f t="shared" si="2"/>
        <v>92</v>
      </c>
      <c r="B98" s="11"/>
      <c r="C98" s="11"/>
      <c r="D98" s="11"/>
      <c r="E98" s="11"/>
      <c r="F98" s="1"/>
      <c r="G98" s="9"/>
      <c r="H98" s="67"/>
      <c r="I98" s="66"/>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e3ec84c-6d2c-42ee-83bb-b67f36cbfd6e">
      <Terms xmlns="http://schemas.microsoft.com/office/infopath/2007/PartnerControls"/>
    </lcf76f155ced4ddcb4097134ff3c332f>
    <TaxCatchAll xmlns="a4bc1b31-99fd-478f-ba91-ad9a30278a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EC14B42D8CE64A98101D406397AA59" ma:contentTypeVersion="13" ma:contentTypeDescription="Create a new document." ma:contentTypeScope="" ma:versionID="60a305cfea8479e6faa2a69f044dc9e8">
  <xsd:schema xmlns:xsd="http://www.w3.org/2001/XMLSchema" xmlns:xs="http://www.w3.org/2001/XMLSchema" xmlns:p="http://schemas.microsoft.com/office/2006/metadata/properties" xmlns:ns2="6e3ec84c-6d2c-42ee-83bb-b67f36cbfd6e" xmlns:ns3="a4bc1b31-99fd-478f-ba91-ad9a30278ac2" targetNamespace="http://schemas.microsoft.com/office/2006/metadata/properties" ma:root="true" ma:fieldsID="d6d465b3133af7595402420ea683fb16" ns2:_="" ns3:_="">
    <xsd:import namespace="6e3ec84c-6d2c-42ee-83bb-b67f36cbfd6e"/>
    <xsd:import namespace="a4bc1b31-99fd-478f-ba91-ad9a30278a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3ec84c-6d2c-42ee-83bb-b67f36cbfd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198a310a-63c5-47e2-ad16-ced49df42175"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bc1b31-99fd-478f-ba91-ad9a30278a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48f3e2-0ef0-4f56-a17e-d8dcdbb0b44d}" ma:internalName="TaxCatchAll" ma:showField="CatchAllData" ma:web="a4bc1b31-99fd-478f-ba91-ad9a30278a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B3E1F5-2A94-4B2A-82D2-BC42FF6BBE55}">
  <ds:schemaRefs>
    <ds:schemaRef ds:uri="http://schemas.microsoft.com/office/2006/metadata/properties"/>
    <ds:schemaRef ds:uri="http://schemas.microsoft.com/office/infopath/2007/PartnerControls"/>
    <ds:schemaRef ds:uri="6e3ec84c-6d2c-42ee-83bb-b67f36cbfd6e"/>
    <ds:schemaRef ds:uri="a4bc1b31-99fd-478f-ba91-ad9a30278ac2"/>
  </ds:schemaRefs>
</ds:datastoreItem>
</file>

<file path=customXml/itemProps2.xml><?xml version="1.0" encoding="utf-8"?>
<ds:datastoreItem xmlns:ds="http://schemas.openxmlformats.org/officeDocument/2006/customXml" ds:itemID="{6DDFC9A4-C9DF-4F0A-9141-F564A403CEC7}">
  <ds:schemaRefs>
    <ds:schemaRef ds:uri="http://schemas.microsoft.com/sharepoint/v3/contenttype/forms"/>
  </ds:schemaRefs>
</ds:datastoreItem>
</file>

<file path=customXml/itemProps3.xml><?xml version="1.0" encoding="utf-8"?>
<ds:datastoreItem xmlns:ds="http://schemas.openxmlformats.org/officeDocument/2006/customXml" ds:itemID="{7BEBCDDC-0500-48C5-82B6-B10061A4F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3ec84c-6d2c-42ee-83bb-b67f36cbfd6e"/>
    <ds:schemaRef ds:uri="a4bc1b31-99fd-478f-ba91-ad9a30278a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FormatNvI</vt:lpstr>
      <vt:lpstr>FormatNvI!Print_Area</vt:lpstr>
      <vt:lpstr>FormatNvI!Print_Titles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Gerben Bekema</cp:lastModifiedBy>
  <cp:revision/>
  <dcterms:created xsi:type="dcterms:W3CDTF">2011-05-31T13:02:54Z</dcterms:created>
  <dcterms:modified xsi:type="dcterms:W3CDTF">2024-07-19T07:14:56Z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0x010100FBEC14B42D8CE64A98101D406397AA59</vt:lpwstr>
  </property>
  <property fmtid="{D5CDD505-2E9C-101B-9397-08002B2CF9AE}" pid="3" name="MediaServiceImageTags">
    <vt:lpwstr/>
  </property>
</Properties>
</file>