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Ommen\Brand\03) Concept aanbestedingsstukken\"/>
    </mc:Choice>
  </mc:AlternateContent>
  <bookViews>
    <workbookView xWindow="0" yWindow="0" windowWidth="28800" windowHeight="11700"/>
  </bookViews>
  <sheets>
    <sheet name="641.127.3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F26" i="1"/>
  <c r="I26" i="1" s="1"/>
  <c r="I28" i="1" s="1"/>
  <c r="F32" i="1"/>
  <c r="I32" i="1" s="1"/>
  <c r="I33" i="1"/>
  <c r="I39" i="1" l="1"/>
  <c r="I38" i="1"/>
  <c r="I40" i="1" s="1"/>
  <c r="E20" i="1" l="1"/>
  <c r="F20" i="1" s="1"/>
  <c r="I20" i="1" s="1"/>
  <c r="I22" i="1" s="1"/>
  <c r="I34" i="1" l="1"/>
  <c r="E14" i="1"/>
  <c r="F14" i="1" l="1"/>
  <c r="I14" i="1" s="1"/>
  <c r="I16" i="1" l="1"/>
</calcChain>
</file>

<file path=xl/sharedStrings.xml><?xml version="1.0" encoding="utf-8"?>
<sst xmlns="http://schemas.openxmlformats.org/spreadsheetml/2006/main" count="77" uniqueCount="22">
  <si>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</si>
  <si>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</si>
  <si>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</si>
  <si>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</si>
  <si>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</si>
  <si>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</si>
  <si>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</si>
  <si>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</si>
  <si>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</si>
  <si>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Waterschade sporthal Carrousel</t>
  </si>
  <si>
    <t>Boom tijdens storm op fietsenhok gevallen</t>
  </si>
  <si>
    <t xml:space="preserve"> </t>
  </si>
  <si>
    <t>Waterschade Huize het Laer</t>
  </si>
  <si>
    <t>Bijlage C.4</t>
  </si>
  <si>
    <t>Gemeente Ommen</t>
  </si>
  <si>
    <t>Brandverzekering</t>
  </si>
  <si>
    <t>Paneel van zonneboiler lekt glycol</t>
  </si>
  <si>
    <t>Schade-overzicht 01-01-2019 tot 04-09-2024</t>
  </si>
  <si>
    <t>Geen schade</t>
  </si>
  <si>
    <t>*</t>
  </si>
  <si>
    <t xml:space="preserve">Het is nog onduidelijk of deze schade onder de dekking van de huidige polis valt. Dit wordt op dit moment </t>
  </si>
  <si>
    <t>onderzocht door de expert. Valt de schade wel onder de dekking dan, zal het schadebedrag rond de EUR 40.000,00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</si>
</sst>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4" fontId="2" fillId="0" borderId="0" xfId="0" applyNumberFormat="1" applyFont="1"/>
    <xf numFmtId="0" fontId="3" fillId="0" borderId="0" xfId="0" applyFont="1"/>
    <xf numFmtId="0" fontId="2" fillId="0" borderId="0" xfId="0" applyFont="1"/>
    <xf numFmtId="14" fontId="2" fillId="0" borderId="1" xfId="0" applyNumberFormat="1" applyFont="1" applyBorder="1"/>
    <xf numFmtId="0" fontId="2" fillId="0" borderId="1" xfId="0" applyFont="1" applyBorder="1"/>
    <xf numFmtId="44" fontId="2" fillId="0" borderId="1" xfId="0" applyNumberFormat="1" applyFont="1" applyBorder="1"/>
    <xf numFmtId="44" fontId="4" fillId="0" borderId="1" xfId="0" applyNumberFormat="1" applyFont="1" applyFill="1" applyBorder="1"/>
    <xf numFmtId="0" fontId="1" fillId="0" borderId="1" xfId="0" applyFont="1" applyBorder="1"/>
    <xf numFmtId="44" fontId="1" fillId="0" borderId="1" xfId="0" applyNumberFormat="1" applyFont="1" applyBorder="1"/>
    <xf numFmtId="44" fontId="1" fillId="0" borderId="1" xfId="0" applyNumberFormat="1" applyFont="1" applyFill="1" applyBorder="1"/>
    <xf numFmtId="14" fontId="4" fillId="0" borderId="1" xfId="0" applyNumberFormat="1" applyFont="1" applyBorder="1"/>
    <xf numFmtId="0" fontId="4" fillId="0" borderId="1" xfId="0" applyFont="1" applyBorder="1"/>
    <xf numFmtId="44" fontId="4" fillId="0" borderId="1" xfId="0" applyNumberFormat="1" applyFont="1" applyBorder="1"/>
    <xf numFmtId="44" fontId="4" fillId="0" borderId="3" xfId="0" applyNumberFormat="1" applyFont="1" applyFill="1" applyBorder="1"/>
    <xf numFmtId="44" fontId="3" fillId="0" borderId="2" xfId="0" applyNumberFormat="1" applyFont="1" applyBorder="1"/>
    <xf numFmtId="44" fontId="2" fillId="0" borderId="3" xfId="0" applyNumberFormat="1" applyFont="1" applyBorder="1"/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44" fontId="3" fillId="0" borderId="0" xfId="0" applyNumberFormat="1" applyFont="1" applyBorder="1"/>
    <xf numFmtId="0" fontId="8" fillId="0" borderId="1" xfId="0" applyFont="1" applyBorder="1"/>
    <xf numFmtId="0" fontId="0" fillId="0" borderId="0" xfId="0" applyFont="1"/>
    <xf numFmtId="44" fontId="2" fillId="0" borderId="0" xfId="0" applyNumberFormat="1" applyFont="1" applyFill="1" applyBorder="1"/>
    <xf numFmtId="0" fontId="9" fillId="0" borderId="0" xfId="0" applyFont="1" applyAlignment="1">
      <alignment horizontal="right"/>
    </xf>
    <xf numFmtId="44" fontId="0" fillId="0" borderId="0" xfId="0" applyNumberFormat="1" applyFont="1" applyFill="1" applyBorder="1"/>
    <xf numFmtId="0" fontId="10" fillId="2" borderId="0" xfId="0" applyFont="1" applyFill="1" applyAlignment="1">
      <alignment horizontal="center"/>
    </xf>
    <xf numFmtId="0" fontId="5" fillId="0" borderId="0" xfId="0" applyFont="1" applyAlignment="1"/>
    <xf numFmtId="0" fontId="7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B16" sqref="B16"/>
    </sheetView>
  </sheetViews>
  <sheetFormatPr defaultRowHeight="15" x14ac:dyDescent="0.25"/>
  <cols>
    <col min="1" max="1" width="11.85546875" customWidth="1"/>
    <col min="2" max="2" width="49.7109375" customWidth="1"/>
    <col min="3" max="3" width="12.42578125" customWidth="1"/>
    <col min="4" max="4" width="12.5703125" customWidth="1"/>
    <col min="5" max="5" width="13" customWidth="1"/>
    <col min="6" max="6" width="12.85546875" customWidth="1"/>
    <col min="7" max="7" width="12.7109375" customWidth="1"/>
    <col min="8" max="8" width="12.5703125" customWidth="1"/>
    <col min="9" max="9" width="13.85546875" customWidth="1"/>
  </cols>
  <sheetData>
    <row r="1" spans="1:9" x14ac:dyDescent="0.25">
      <c r="A1" s="28" t="s">
        <v>13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19" t="s">
        <v>14</v>
      </c>
      <c r="B2" s="20"/>
      <c r="C2" s="18"/>
      <c r="D2" s="18"/>
      <c r="E2" s="18"/>
      <c r="F2" s="18"/>
      <c r="G2" s="18"/>
      <c r="H2" s="18"/>
      <c r="I2" s="18"/>
    </row>
    <row r="3" spans="1:9" x14ac:dyDescent="0.25">
      <c r="A3" s="19" t="s">
        <v>15</v>
      </c>
      <c r="B3" s="20"/>
      <c r="C3" s="18"/>
      <c r="D3" s="18"/>
      <c r="E3" s="18"/>
      <c r="F3" s="18"/>
      <c r="G3" s="18"/>
      <c r="H3" s="18"/>
      <c r="I3" s="18"/>
    </row>
    <row r="4" spans="1:9" x14ac:dyDescent="0.25">
      <c r="A4" s="19" t="s">
        <v>17</v>
      </c>
      <c r="B4" s="20"/>
      <c r="C4" s="18"/>
      <c r="D4" s="18"/>
      <c r="E4" s="18"/>
      <c r="F4" s="18"/>
      <c r="G4" s="18"/>
      <c r="H4" s="18"/>
      <c r="I4" s="18"/>
    </row>
    <row r="5" spans="1:9" x14ac:dyDescent="0.25">
      <c r="A5" s="17"/>
      <c r="B5" s="18"/>
      <c r="C5" s="18"/>
      <c r="D5" s="18"/>
      <c r="E5" s="18"/>
      <c r="F5" s="18"/>
      <c r="G5" s="18"/>
      <c r="H5" s="18"/>
      <c r="I5" s="18"/>
    </row>
    <row r="6" spans="1:9" x14ac:dyDescent="0.25">
      <c r="A6" s="2">
        <v>2019</v>
      </c>
      <c r="B6" s="3"/>
      <c r="C6" s="1"/>
      <c r="D6" s="1"/>
      <c r="E6" s="1"/>
      <c r="F6" s="1"/>
      <c r="G6" s="1"/>
      <c r="H6" s="1"/>
      <c r="I6" s="1"/>
    </row>
    <row r="7" spans="1:9" x14ac:dyDescent="0.25">
      <c r="A7" s="8" t="s">
        <v>0</v>
      </c>
      <c r="B7" s="8" t="s">
        <v>1</v>
      </c>
      <c r="C7" s="9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</row>
    <row r="8" spans="1:9" x14ac:dyDescent="0.25">
      <c r="A8" s="11" t="s">
        <v>11</v>
      </c>
      <c r="B8" s="22" t="s">
        <v>18</v>
      </c>
      <c r="C8" s="13">
        <v>0</v>
      </c>
      <c r="D8" s="7">
        <v>0</v>
      </c>
      <c r="E8" s="7">
        <v>0</v>
      </c>
      <c r="F8" s="7">
        <v>0</v>
      </c>
      <c r="G8" s="7">
        <v>0</v>
      </c>
      <c r="H8" s="7" t="s">
        <v>11</v>
      </c>
      <c r="I8" s="7">
        <v>0</v>
      </c>
    </row>
    <row r="9" spans="1:9" ht="15.75" thickBot="1" x14ac:dyDescent="0.3">
      <c r="A9" s="11"/>
      <c r="B9" s="12"/>
      <c r="C9" s="13"/>
      <c r="D9" s="7"/>
      <c r="E9" s="7"/>
      <c r="F9" s="7"/>
      <c r="G9" s="7"/>
      <c r="H9" s="7"/>
      <c r="I9" s="14"/>
    </row>
    <row r="10" spans="1:9" ht="15.75" thickBot="1" x14ac:dyDescent="0.3">
      <c r="A10" s="3"/>
      <c r="B10" s="3"/>
      <c r="C10" s="1"/>
      <c r="D10" s="1"/>
      <c r="E10" s="1"/>
      <c r="F10" s="1"/>
      <c r="G10" s="1"/>
      <c r="H10" s="1"/>
      <c r="I10" s="15">
        <f>SUM(I8:I9)</f>
        <v>0</v>
      </c>
    </row>
    <row r="11" spans="1:9" x14ac:dyDescent="0.25">
      <c r="A11" s="3"/>
      <c r="B11" s="3"/>
      <c r="C11" s="1"/>
      <c r="D11" s="1"/>
      <c r="E11" s="1"/>
      <c r="F11" s="1"/>
      <c r="G11" s="1"/>
      <c r="H11" s="1"/>
      <c r="I11" s="21"/>
    </row>
    <row r="12" spans="1:9" x14ac:dyDescent="0.25">
      <c r="A12" s="2">
        <v>2020</v>
      </c>
      <c r="B12" s="3"/>
      <c r="C12" s="1"/>
      <c r="D12" s="1"/>
      <c r="E12" s="1"/>
      <c r="F12" s="1"/>
      <c r="G12" s="1"/>
      <c r="H12" s="1"/>
      <c r="I12" s="1"/>
    </row>
    <row r="13" spans="1:9" x14ac:dyDescent="0.25">
      <c r="A13" s="8" t="s">
        <v>0</v>
      </c>
      <c r="B13" s="8" t="s">
        <v>1</v>
      </c>
      <c r="C13" s="9" t="s">
        <v>2</v>
      </c>
      <c r="D13" s="10" t="s">
        <v>3</v>
      </c>
      <c r="E13" s="10" t="s">
        <v>4</v>
      </c>
      <c r="F13" s="10" t="s">
        <v>5</v>
      </c>
      <c r="G13" s="10" t="s">
        <v>6</v>
      </c>
      <c r="H13" s="10" t="s">
        <v>7</v>
      </c>
      <c r="I13" s="10" t="s">
        <v>8</v>
      </c>
    </row>
    <row r="14" spans="1:9" ht="15.75" thickBot="1" x14ac:dyDescent="0.3">
      <c r="A14" s="11">
        <v>43996</v>
      </c>
      <c r="B14" s="12" t="s">
        <v>9</v>
      </c>
      <c r="C14" s="13">
        <v>4460.16</v>
      </c>
      <c r="D14" s="7">
        <v>2500</v>
      </c>
      <c r="E14" s="7">
        <f>877.94+19.6+1.3</f>
        <v>898.84</v>
      </c>
      <c r="F14" s="7">
        <f>+C14-D14+E14</f>
        <v>2859</v>
      </c>
      <c r="G14" s="7">
        <v>0</v>
      </c>
      <c r="H14" s="7">
        <v>0</v>
      </c>
      <c r="I14" s="7">
        <f>+F14-G14+H14</f>
        <v>2859</v>
      </c>
    </row>
    <row r="15" spans="1:9" ht="15.75" thickBot="1" x14ac:dyDescent="0.3">
      <c r="A15" s="11"/>
      <c r="B15" s="12"/>
      <c r="C15" s="13"/>
      <c r="D15" s="7"/>
      <c r="E15" s="7"/>
      <c r="F15" s="7"/>
      <c r="G15" s="7"/>
      <c r="H15" s="7"/>
      <c r="I15" s="14"/>
    </row>
    <row r="16" spans="1:9" ht="15.75" thickBot="1" x14ac:dyDescent="0.3">
      <c r="A16" s="3"/>
      <c r="B16" s="3"/>
      <c r="C16" s="1"/>
      <c r="D16" s="1"/>
      <c r="E16" s="1"/>
      <c r="F16" s="1"/>
      <c r="G16" s="1"/>
      <c r="H16" s="1"/>
      <c r="I16" s="15">
        <f>SUM(I14:I15)</f>
        <v>2859</v>
      </c>
    </row>
    <row r="17" spans="1:9" x14ac:dyDescent="0.25">
      <c r="A17" s="3"/>
      <c r="B17" s="3"/>
      <c r="C17" s="1"/>
      <c r="D17" s="1"/>
      <c r="E17" s="1"/>
      <c r="F17" s="1"/>
      <c r="G17" s="1"/>
      <c r="H17" s="1"/>
      <c r="I17" s="21"/>
    </row>
    <row r="18" spans="1:9" x14ac:dyDescent="0.25">
      <c r="A18" s="2">
        <v>2021</v>
      </c>
      <c r="B18" s="3"/>
      <c r="C18" s="1"/>
      <c r="D18" s="1"/>
      <c r="E18" s="1"/>
      <c r="F18" s="1"/>
      <c r="G18" s="1"/>
      <c r="H18" s="1"/>
      <c r="I18" s="1"/>
    </row>
    <row r="19" spans="1:9" x14ac:dyDescent="0.25">
      <c r="A19" s="8" t="s">
        <v>0</v>
      </c>
      <c r="B19" s="8" t="s">
        <v>1</v>
      </c>
      <c r="C19" s="9" t="s">
        <v>2</v>
      </c>
      <c r="D19" s="10" t="s">
        <v>3</v>
      </c>
      <c r="E19" s="10" t="s">
        <v>4</v>
      </c>
      <c r="F19" s="10" t="s">
        <v>5</v>
      </c>
      <c r="G19" s="10" t="s">
        <v>6</v>
      </c>
      <c r="H19" s="10" t="s">
        <v>7</v>
      </c>
      <c r="I19" s="10" t="s">
        <v>8</v>
      </c>
    </row>
    <row r="20" spans="1:9" x14ac:dyDescent="0.25">
      <c r="A20" s="11">
        <v>44315</v>
      </c>
      <c r="B20" s="12" t="s">
        <v>12</v>
      </c>
      <c r="C20" s="13">
        <v>4703.05</v>
      </c>
      <c r="D20" s="7">
        <v>2500</v>
      </c>
      <c r="E20" s="7">
        <f>22.03+0.92</f>
        <v>22.950000000000003</v>
      </c>
      <c r="F20" s="7">
        <f>+C20-D20+E20</f>
        <v>2226</v>
      </c>
      <c r="G20" s="7">
        <v>0</v>
      </c>
      <c r="H20" s="7">
        <v>0</v>
      </c>
      <c r="I20" s="7">
        <f>+F20-G20+H20</f>
        <v>2226</v>
      </c>
    </row>
    <row r="21" spans="1:9" ht="15.75" thickBot="1" x14ac:dyDescent="0.3">
      <c r="A21" s="11"/>
      <c r="B21" s="12"/>
      <c r="C21" s="13"/>
      <c r="D21" s="7"/>
      <c r="E21" s="7"/>
      <c r="F21" s="7"/>
      <c r="G21" s="7"/>
      <c r="H21" s="7"/>
      <c r="I21" s="14"/>
    </row>
    <row r="22" spans="1:9" ht="15.75" thickBot="1" x14ac:dyDescent="0.3">
      <c r="A22" s="3"/>
      <c r="B22" s="3"/>
      <c r="C22" s="1"/>
      <c r="D22" s="1"/>
      <c r="E22" s="1"/>
      <c r="F22" s="1"/>
      <c r="G22" s="1"/>
      <c r="H22" s="1"/>
      <c r="I22" s="15">
        <f>SUM(I20:I21)</f>
        <v>2226</v>
      </c>
    </row>
    <row r="23" spans="1:9" x14ac:dyDescent="0.25">
      <c r="A23" s="3"/>
      <c r="B23" s="3"/>
      <c r="C23" s="1"/>
      <c r="D23" s="1"/>
      <c r="E23" s="1"/>
      <c r="F23" s="1"/>
      <c r="G23" s="1"/>
      <c r="H23" s="1"/>
      <c r="I23" s="21"/>
    </row>
    <row r="24" spans="1:9" x14ac:dyDescent="0.25">
      <c r="A24" s="2">
        <v>2022</v>
      </c>
      <c r="B24" s="3"/>
      <c r="C24" s="1"/>
      <c r="D24" s="1"/>
      <c r="E24" s="1"/>
      <c r="F24" s="1"/>
      <c r="G24" s="1"/>
      <c r="H24" s="1"/>
      <c r="I24" s="1"/>
    </row>
    <row r="25" spans="1:9" x14ac:dyDescent="0.25">
      <c r="A25" s="8" t="s">
        <v>0</v>
      </c>
      <c r="B25" s="8" t="s">
        <v>1</v>
      </c>
      <c r="C25" s="9" t="s">
        <v>2</v>
      </c>
      <c r="D25" s="10" t="s">
        <v>3</v>
      </c>
      <c r="E25" s="10" t="s">
        <v>4</v>
      </c>
      <c r="F25" s="10" t="s">
        <v>5</v>
      </c>
      <c r="G25" s="10" t="s">
        <v>6</v>
      </c>
      <c r="H25" s="10" t="s">
        <v>7</v>
      </c>
      <c r="I25" s="10" t="s">
        <v>8</v>
      </c>
    </row>
    <row r="26" spans="1:9" x14ac:dyDescent="0.25">
      <c r="A26" s="11"/>
      <c r="B26" s="22" t="s">
        <v>18</v>
      </c>
      <c r="C26" s="13"/>
      <c r="D26" s="7"/>
      <c r="E26" s="7"/>
      <c r="F26" s="7">
        <f>+C26-D26+E26</f>
        <v>0</v>
      </c>
      <c r="G26" s="7">
        <v>0</v>
      </c>
      <c r="H26" s="7">
        <v>0</v>
      </c>
      <c r="I26" s="7">
        <f>+F26-G26+H26</f>
        <v>0</v>
      </c>
    </row>
    <row r="27" spans="1:9" ht="15.75" thickBot="1" x14ac:dyDescent="0.3">
      <c r="A27" s="11"/>
      <c r="B27" s="12"/>
      <c r="C27" s="13"/>
      <c r="D27" s="7"/>
      <c r="E27" s="7"/>
      <c r="F27" s="7"/>
      <c r="G27" s="7"/>
      <c r="H27" s="7"/>
      <c r="I27" s="14"/>
    </row>
    <row r="28" spans="1:9" ht="15.75" thickBot="1" x14ac:dyDescent="0.3">
      <c r="A28" s="3"/>
      <c r="B28" s="3"/>
      <c r="C28" s="1"/>
      <c r="D28" s="1"/>
      <c r="E28" s="1"/>
      <c r="F28" s="1"/>
      <c r="G28" s="1"/>
      <c r="H28" s="1"/>
      <c r="I28" s="15">
        <f>SUM(I26:I27)</f>
        <v>0</v>
      </c>
    </row>
    <row r="29" spans="1:9" x14ac:dyDescent="0.25">
      <c r="A29" s="3"/>
      <c r="B29" s="3"/>
      <c r="C29" s="1"/>
      <c r="D29" s="1"/>
      <c r="E29" s="1"/>
      <c r="F29" s="1"/>
      <c r="G29" s="1"/>
      <c r="H29" s="1"/>
      <c r="I29" s="21"/>
    </row>
    <row r="30" spans="1:9" x14ac:dyDescent="0.25">
      <c r="A30" s="2">
        <v>2023</v>
      </c>
      <c r="B30" s="3"/>
      <c r="C30" s="1"/>
      <c r="D30" s="1"/>
      <c r="E30" s="1"/>
      <c r="F30" s="1"/>
      <c r="G30" s="1"/>
      <c r="H30" s="1"/>
      <c r="I30" s="1"/>
    </row>
    <row r="31" spans="1:9" x14ac:dyDescent="0.25">
      <c r="A31" s="8" t="s">
        <v>0</v>
      </c>
      <c r="B31" s="8" t="s">
        <v>1</v>
      </c>
      <c r="C31" s="9" t="s">
        <v>2</v>
      </c>
      <c r="D31" s="10" t="s">
        <v>3</v>
      </c>
      <c r="E31" s="10" t="s">
        <v>4</v>
      </c>
      <c r="F31" s="10" t="s">
        <v>5</v>
      </c>
      <c r="G31" s="10" t="s">
        <v>6</v>
      </c>
      <c r="H31" s="10" t="s">
        <v>7</v>
      </c>
      <c r="I31" s="10" t="s">
        <v>8</v>
      </c>
    </row>
    <row r="32" spans="1:9" x14ac:dyDescent="0.25">
      <c r="A32" s="11">
        <v>45112</v>
      </c>
      <c r="B32" s="12" t="s">
        <v>10</v>
      </c>
      <c r="C32" s="13">
        <v>7685.48</v>
      </c>
      <c r="D32" s="7">
        <v>2500</v>
      </c>
      <c r="E32" s="7">
        <v>51.85</v>
      </c>
      <c r="F32" s="7">
        <f>+C32-D32+E32</f>
        <v>5237.33</v>
      </c>
      <c r="G32" s="7">
        <v>0</v>
      </c>
      <c r="H32" s="7">
        <v>0</v>
      </c>
      <c r="I32" s="7">
        <f>+F32-G32+H32</f>
        <v>5237.33</v>
      </c>
    </row>
    <row r="33" spans="1:11" ht="15.75" thickBot="1" x14ac:dyDescent="0.3">
      <c r="A33" s="4"/>
      <c r="B33" s="5"/>
      <c r="C33" s="6"/>
      <c r="D33" s="6"/>
      <c r="E33" s="6"/>
      <c r="F33" s="7" t="s">
        <v>11</v>
      </c>
      <c r="G33" s="6" t="s">
        <v>11</v>
      </c>
      <c r="H33" s="6" t="s">
        <v>11</v>
      </c>
      <c r="I33" s="16" t="str">
        <f>F33</f>
        <v xml:space="preserve"> </v>
      </c>
    </row>
    <row r="34" spans="1:11" ht="15.75" thickBot="1" x14ac:dyDescent="0.3">
      <c r="A34" s="3"/>
      <c r="B34" s="3"/>
      <c r="C34" s="1"/>
      <c r="D34" s="1"/>
      <c r="E34" s="1"/>
      <c r="F34" s="1"/>
      <c r="G34" s="1"/>
      <c r="H34" s="1"/>
      <c r="I34" s="15">
        <f>SUM(I32:I33)</f>
        <v>5237.33</v>
      </c>
    </row>
    <row r="36" spans="1:11" x14ac:dyDescent="0.25">
      <c r="A36" s="2">
        <v>2024</v>
      </c>
      <c r="B36" s="3"/>
      <c r="C36" s="1"/>
      <c r="D36" s="1"/>
      <c r="E36" s="1"/>
      <c r="F36" s="1"/>
      <c r="G36" s="1"/>
      <c r="H36" s="1"/>
      <c r="I36" s="1"/>
    </row>
    <row r="37" spans="1:11" x14ac:dyDescent="0.25">
      <c r="A37" s="8" t="s">
        <v>0</v>
      </c>
      <c r="B37" s="8" t="s">
        <v>1</v>
      </c>
      <c r="C37" s="9" t="s">
        <v>2</v>
      </c>
      <c r="D37" s="10" t="s">
        <v>3</v>
      </c>
      <c r="E37" s="10" t="s">
        <v>4</v>
      </c>
      <c r="F37" s="10" t="s">
        <v>5</v>
      </c>
      <c r="G37" s="10" t="s">
        <v>6</v>
      </c>
      <c r="H37" s="10" t="s">
        <v>7</v>
      </c>
      <c r="I37" s="10" t="s">
        <v>8</v>
      </c>
    </row>
    <row r="38" spans="1:11" x14ac:dyDescent="0.25">
      <c r="A38" s="11">
        <v>45488</v>
      </c>
      <c r="B38" s="12" t="s">
        <v>16</v>
      </c>
      <c r="C38" s="13"/>
      <c r="D38" s="7">
        <v>2500</v>
      </c>
      <c r="E38" s="7"/>
      <c r="F38" s="7"/>
      <c r="G38" s="7">
        <v>0</v>
      </c>
      <c r="H38" s="7">
        <v>40000</v>
      </c>
      <c r="I38" s="7">
        <f>+F38-G38+H38</f>
        <v>40000</v>
      </c>
      <c r="J38" s="27" t="s">
        <v>19</v>
      </c>
    </row>
    <row r="39" spans="1:11" ht="15.75" thickBot="1" x14ac:dyDescent="0.3">
      <c r="A39" s="4"/>
      <c r="B39" s="5"/>
      <c r="C39" s="6"/>
      <c r="D39" s="6"/>
      <c r="E39" s="6"/>
      <c r="F39" s="7" t="s">
        <v>11</v>
      </c>
      <c r="G39" s="6" t="s">
        <v>11</v>
      </c>
      <c r="H39" s="6" t="s">
        <v>11</v>
      </c>
      <c r="I39" s="16" t="str">
        <f>F39</f>
        <v xml:space="preserve"> </v>
      </c>
      <c r="K39" s="24"/>
    </row>
    <row r="40" spans="1:11" ht="15.75" thickBot="1" x14ac:dyDescent="0.3">
      <c r="A40" s="3"/>
      <c r="B40" s="3"/>
      <c r="C40" s="1"/>
      <c r="D40" s="1"/>
      <c r="E40" s="1"/>
      <c r="F40" s="1"/>
      <c r="G40" s="1"/>
      <c r="H40" s="1"/>
      <c r="I40" s="15">
        <f>SUM(I38:I39)</f>
        <v>40000</v>
      </c>
    </row>
    <row r="43" spans="1:11" x14ac:dyDescent="0.25">
      <c r="B43" s="25" t="s">
        <v>11</v>
      </c>
      <c r="C43" s="27" t="s">
        <v>19</v>
      </c>
      <c r="D43" t="s">
        <v>20</v>
      </c>
    </row>
    <row r="44" spans="1:11" x14ac:dyDescent="0.25">
      <c r="D44" s="26" t="s">
        <v>21</v>
      </c>
      <c r="E44" s="23"/>
      <c r="F44" s="23"/>
      <c r="G44" s="23"/>
      <c r="H44" s="23"/>
      <c r="I44" s="23"/>
      <c r="J44" s="23"/>
    </row>
    <row r="45" spans="1:11" x14ac:dyDescent="0.25">
      <c r="I45" s="23"/>
    </row>
  </sheetData>
  <mergeCells count="1">
    <mergeCell ref="A1:I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641.127.309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Sjoeke van den Akker</cp:lastModifiedBy>
  <dcterms:created xsi:type="dcterms:W3CDTF">2020-02-11T14:03:16Z</dcterms:created>
  <dcterms:modified xsi:type="dcterms:W3CDTF">2024-09-12T11:33:07Z</dcterms:modified>
</cp:coreProperties>
</file>