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Algemeen\Inkoop WMO beschermd wonen\Wmo Doelgroepen Vervoer AOV-LLV\3. Aanbestedingsdocument\"/>
    </mc:Choice>
  </mc:AlternateContent>
  <xr:revisionPtr revIDLastSave="0" documentId="13_ncr:1_{C6A024FB-D1B1-4247-B71D-DF6EA4C84FE3}" xr6:coauthVersionLast="47" xr6:coauthVersionMax="47" xr10:uidLastSave="{00000000-0000-0000-0000-000000000000}"/>
  <bookViews>
    <workbookView xWindow="-108" yWindow="-108" windowWidth="23256" windowHeight="12576" activeTab="1" xr2:uid="{0A5497AA-5AA3-3144-B9D9-918BD8F08DE1}"/>
  </bookViews>
  <sheets>
    <sheet name="1. Instructie" sheetId="2" r:id="rId1"/>
    <sheet name="2. Tarieven" sheetId="1" r:id="rId2"/>
    <sheet name="3. Onderbouwing tarieven"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C21" i="1" l="1"/>
  <c r="C19" i="1" l="1"/>
  <c r="C22" i="1" s="1"/>
  <c r="C14" i="1"/>
  <c r="B25" i="1" s="1"/>
</calcChain>
</file>

<file path=xl/sharedStrings.xml><?xml version="1.0" encoding="utf-8"?>
<sst xmlns="http://schemas.openxmlformats.org/spreadsheetml/2006/main" count="35" uniqueCount="32">
  <si>
    <t>Totaal bedrag</t>
  </si>
  <si>
    <t>- U vult ALLE lichtblauwe cellen in. Elke cel moet worden ingevuld. Wanneer er cellen leeg zijn wordt uw inschrijving terzijde geschoven en niet verder meegenomen in de beoordeling.</t>
  </si>
  <si>
    <t>- De door u ingevulde tarieven zijn excl. Btw en zijn vast gedurende de looptijd van de overeenkomst</t>
  </si>
  <si>
    <t>INSTRUCTIE EN TOELICHTING PRIJZENBLAD</t>
  </si>
  <si>
    <t>LLV EXTRA TOELICHTING</t>
  </si>
  <si>
    <t>SRV EXTRA TOELICHTING</t>
  </si>
  <si>
    <t>Naam inschrijver</t>
  </si>
  <si>
    <t>Prijzenblad Doelgroepenvervoer</t>
  </si>
  <si>
    <t>LEERLINGENVERVOER</t>
  </si>
  <si>
    <t>SOCIAAL RECREATIEF VERVOER</t>
  </si>
  <si>
    <t>TOTAAL LLV EN SRV</t>
  </si>
  <si>
    <t xml:space="preserve">Tarief per Leerling kilometer (excl. btw) </t>
  </si>
  <si>
    <t>Tarief per kilometer persoon</t>
  </si>
  <si>
    <t>Totaal</t>
  </si>
  <si>
    <t>Subtotaal SRV</t>
  </si>
  <si>
    <t>- De genoemde aantallen zijn een weging ter indicatie, daar kunnen geen rechten aan ontleend worden. De aantallen bieden geen garantie tot afname.</t>
  </si>
  <si>
    <t>- Wijzigingen door wegomleggingen, omleidingen, files e.d. leiden niet tot aanpassing van de vergoeding (kilometers).</t>
  </si>
  <si>
    <t>- In de indicatie van het aantal leerlingkilometers is de gemeente Edam-Volendam niet meegenomen.</t>
  </si>
  <si>
    <t>- De leerlingkilometers worden bepaald aan de hand van een routeplanner welke tussen gemeente en inschrijver wordt overeengekomen.</t>
  </si>
  <si>
    <t>- Voor het berekenen van de kilometers wordt gekozen voor de kortste route van adres naar adres.</t>
  </si>
  <si>
    <t>- Het overzicht in bijlage 15 geeft een indicatie van het aantal leerlingkilometers. Dit is gebaseerd op een zeer grove berekening naar aanleiding van de postcodes van leerling, postcode school, het aantal dagen dat men naar school gaat en 40 schoolweken. Hier is geen rekening gehouden met eventuele opvang in de vakanties en het daarbij behorende vervoer. Het aantal opgegeven kilometers in dit prijzenblad is daarom een weging, u kunt hier geen rechten aan ontlenen.</t>
  </si>
  <si>
    <t xml:space="preserve">Aantal leerling kilometers 1 schooljaar </t>
  </si>
  <si>
    <t>Aantal opstappen 1 jaar</t>
  </si>
  <si>
    <t>- Het aantal kilometers en opstappen dat wordt gebruikt in dit prijzenblad is gebaseerd op het verleden (2023). Het aantal geeft een indicatie van de omvang, u kunt hier echter geen rechten aan ontlenen. Het is het totaal van de 4 gemeentes bij elkaar opgeteld.</t>
  </si>
  <si>
    <t>Aantal kilometers 1 jaar</t>
  </si>
  <si>
    <t>Tarief per opstap (excl. Btw)</t>
  </si>
  <si>
    <t>TARIEVEN ONDERBOUWING</t>
  </si>
  <si>
    <t>- de door u ingediende tarieven zijn all-in tarieven en dekken alle kosten die voortkomen uit de overeenkomst zoals bijvoorbeeld de kosten voor het inzetten van onderaannemers, kantoorkosten, reis- en verblijfkosten, kosten voor overleggen, offertekosten, parkeerkosten etc. De gemeente gaat niet akkoord met bijkomende kosten gedurende de overeenkomst en de eventuele verlengingen. Uitgezonderd de toegestane indexering zoals aangegeven in de overeenkomst.</t>
  </si>
  <si>
    <t>Onderbouwing tarieven</t>
  </si>
  <si>
    <t>Geef in dit tablad aan hoe uw tarieven tot stand zijn gekomen. Dit blad is volledig vorm vrij en kunt u naar eigen inzicht opstellen.</t>
  </si>
  <si>
    <t>- Inschrijver dient op tabbald 3 een onderbouwing/open begoting van de Leerlingenvervoer tarieven op te geven. Dit dient zo uitgebreid mogelijk te zijn.</t>
  </si>
  <si>
    <t>- Inschrijver dient op tabbald 3 een onderbouwing/open begroting van de Sociaal Recreatief Vervoer tarieven op te geven. Dit dient zo uitgebreid mogelijk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</si>
</sst>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_([$€-2]\ * #,##0.00_);_([$€-2]\ * \(#,##0.00\);_([$€-2]\ * &quot;-&quot;??_);_(@_)"/>
    <numFmt numFmtId="165" formatCode="[$€-2]\ #,##0.00"/>
  </numFmts>
  <fonts count="9" x14ac:knownFonts="1">
    <font>
      <sz val="12"/>
      <color theme="1"/>
      <name val="Calibri"/>
      <family val="2"/>
      <scheme val="minor"/>
    </font>
    <font>
      <sz val="11"/>
      <color theme="1"/>
      <name val="Corbel"/>
      <family val="2"/>
    </font>
    <font>
      <sz val="11"/>
      <color theme="1"/>
      <name val="Calibri"/>
      <family val="2"/>
      <scheme val="minor"/>
    </font>
    <font>
      <b/>
      <sz val="11"/>
      <color theme="1"/>
      <name val="Corbel"/>
      <family val="2"/>
    </font>
    <font>
      <b/>
      <sz val="12"/>
      <color theme="1"/>
      <name val="Corbel"/>
      <family val="2"/>
    </font>
    <font>
      <sz val="12"/>
      <color theme="1"/>
      <name val="Corbel"/>
      <family val="2"/>
    </font>
    <font>
      <b/>
      <sz val="14"/>
      <color theme="1"/>
      <name val="Corbel"/>
      <family val="2"/>
    </font>
    <font>
      <i/>
      <sz val="9"/>
      <color theme="1"/>
      <name val="Corbel"/>
      <family val="2"/>
    </font>
    <font>
      <sz val="12"/>
      <color rgb="FFFF0000"/>
      <name val="Corbel"/>
      <family val="2"/>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36">
    <xf numFmtId="0" fontId="0" fillId="0" borderId="0" xfId="0"/>
    <xf numFmtId="0" fontId="4" fillId="0" borderId="0" xfId="0" applyFont="1"/>
    <xf numFmtId="0" fontId="5" fillId="0" borderId="0" xfId="0" applyFont="1"/>
    <xf numFmtId="0" fontId="1" fillId="0" borderId="0" xfId="1" quotePrefix="1" applyFont="1" applyAlignment="1">
      <alignment vertical="top" wrapText="1"/>
    </xf>
    <xf numFmtId="0" fontId="3" fillId="0" borderId="0" xfId="1" applyFont="1" applyFill="1" applyAlignment="1">
      <alignment vertical="top" wrapText="1"/>
    </xf>
    <xf numFmtId="0" fontId="5" fillId="0" borderId="0" xfId="0" quotePrefix="1" applyFont="1" applyAlignment="1">
      <alignment vertical="top" wrapText="1"/>
    </xf>
    <xf numFmtId="0" fontId="5" fillId="0" borderId="0" xfId="0" applyFont="1" applyAlignment="1">
      <alignment vertical="top" wrapText="1"/>
    </xf>
    <xf numFmtId="0" fontId="5" fillId="3" borderId="0" xfId="0" quotePrefix="1" applyFont="1" applyFill="1" applyAlignment="1">
      <alignment vertical="top" wrapText="1"/>
    </xf>
    <xf numFmtId="0" fontId="6" fillId="0" borderId="0" xfId="0" applyFont="1"/>
    <xf numFmtId="0" fontId="1" fillId="0" borderId="0" xfId="0" applyFont="1"/>
    <xf numFmtId="0" fontId="5" fillId="0" borderId="0" xfId="0" applyFont="1" applyFill="1" applyBorder="1"/>
    <xf numFmtId="0" fontId="3" fillId="0" borderId="0" xfId="0" applyFont="1"/>
    <xf numFmtId="164" fontId="6" fillId="0" borderId="1" xfId="0" applyNumberFormat="1" applyFont="1" applyFill="1" applyBorder="1"/>
    <xf numFmtId="0" fontId="3" fillId="0" borderId="0" xfId="0" applyFont="1" applyFill="1" applyBorder="1"/>
    <xf numFmtId="164" fontId="6" fillId="0" borderId="0" xfId="0" applyNumberFormat="1" applyFont="1" applyFill="1" applyBorder="1"/>
    <xf numFmtId="0" fontId="6" fillId="0" borderId="0" xfId="0" applyFont="1" applyFill="1" applyBorder="1"/>
    <xf numFmtId="0" fontId="4" fillId="0" borderId="2" xfId="0" applyFont="1" applyBorder="1" applyAlignment="1">
      <alignment vertical="center" wrapText="1"/>
    </xf>
    <xf numFmtId="0" fontId="4" fillId="0" borderId="2" xfId="0" applyFont="1" applyBorder="1"/>
    <xf numFmtId="7" fontId="5" fillId="0" borderId="2" xfId="0" applyNumberFormat="1" applyFont="1" applyFill="1" applyBorder="1" applyAlignment="1">
      <alignment horizontal="center"/>
    </xf>
    <xf numFmtId="164" fontId="4" fillId="0" borderId="2" xfId="0" applyNumberFormat="1" applyFont="1" applyFill="1" applyBorder="1"/>
    <xf numFmtId="0" fontId="4" fillId="0" borderId="2" xfId="0" applyFont="1" applyFill="1" applyBorder="1"/>
    <xf numFmtId="0" fontId="5" fillId="0" borderId="2" xfId="0" applyFont="1" applyFill="1" applyBorder="1" applyAlignment="1">
      <alignment horizontal="center"/>
    </xf>
    <xf numFmtId="0" fontId="5" fillId="0" borderId="2" xfId="0" applyFont="1" applyBorder="1"/>
    <xf numFmtId="7" fontId="5" fillId="0" borderId="2" xfId="0" applyNumberFormat="1" applyFont="1" applyBorder="1" applyAlignment="1">
      <alignment horizontal="center"/>
    </xf>
    <xf numFmtId="0" fontId="6" fillId="0" borderId="2" xfId="0" applyFont="1" applyBorder="1"/>
    <xf numFmtId="7" fontId="6" fillId="3" borderId="2" xfId="0" applyNumberFormat="1" applyFont="1" applyFill="1" applyBorder="1" applyAlignment="1">
      <alignment horizontal="center"/>
    </xf>
    <xf numFmtId="0" fontId="7" fillId="0" borderId="0" xfId="0" applyFont="1" applyAlignment="1">
      <alignment vertical="center"/>
    </xf>
    <xf numFmtId="165" fontId="5" fillId="2" borderId="2" xfId="0" applyNumberFormat="1" applyFont="1" applyFill="1" applyBorder="1" applyAlignment="1" applyProtection="1">
      <alignment horizontal="center"/>
      <protection locked="0"/>
    </xf>
    <xf numFmtId="7" fontId="5" fillId="2" borderId="2" xfId="0" applyNumberFormat="1" applyFont="1" applyFill="1" applyBorder="1" applyAlignment="1" applyProtection="1">
      <alignment horizontal="center"/>
      <protection locked="0"/>
    </xf>
    <xf numFmtId="0" fontId="4" fillId="0" borderId="0" xfId="0" applyFont="1" applyAlignment="1">
      <alignment vertical="top" wrapText="1"/>
    </xf>
    <xf numFmtId="0" fontId="1" fillId="0" borderId="0" xfId="0" applyFont="1" applyAlignment="1">
      <alignment vertical="center" wrapText="1"/>
    </xf>
    <xf numFmtId="0" fontId="1" fillId="0" borderId="0" xfId="0" applyFont="1" applyAlignment="1">
      <alignment wrapText="1"/>
    </xf>
    <xf numFmtId="0" fontId="6" fillId="2" borderId="1"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protection locked="0"/>
    </xf>
    <xf numFmtId="1" fontId="5" fillId="0" borderId="0" xfId="0" applyNumberFormat="1" applyFont="1"/>
    <xf numFmtId="0" fontId="8" fillId="0" borderId="0" xfId="0" applyFont="1" applyAlignment="1">
      <alignment horizontal="center"/>
    </xf>
  </cellXfs>
  <cellStyles count="2">
    <cellStyle name="Standaard" xfId="0" builtinId="0"/>
    <cellStyle name="Standaard 3" xfId="1" xr:uid="{6BCA282E-C834-4060-9C4D-3C1733C0E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7103745</xdr:colOff>
      <xdr:row>0</xdr:row>
      <xdr:rowOff>175896</xdr:rowOff>
    </xdr:from>
    <xdr:to>
      <xdr:col>0</xdr:col>
      <xdr:colOff>8572500</xdr:colOff>
      <xdr:row>4</xdr:row>
      <xdr:rowOff>60908</xdr:rowOff>
    </xdr:to>
    <xdr:pic>
      <xdr:nvPicPr>
        <xdr:cNvPr id="2" name="Afbeelding 1" descr="Logo Gemeente Purmerend">
          <a:extLst>
            <a:ext uri="{FF2B5EF4-FFF2-40B4-BE49-F238E27FC236}">
              <a16:creationId xmlns:a16="http://schemas.microsoft.com/office/drawing/2014/main" id="{45C41F35-1D48-40D4-A6AF-E55327D03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3745" y="175896"/>
          <a:ext cx="1468755" cy="688922"/>
        </a:xfrm>
        <a:prstGeom prst="rect">
          <a:avLst/>
        </a:prstGeom>
      </xdr:spPr>
    </xdr:pic>
    <xdr:clientData/>
  </xdr:twoCellAnchor>
  <xdr:twoCellAnchor editAs="oneCell">
    <xdr:from>
      <xdr:col>0</xdr:col>
      <xdr:colOff>1905000</xdr:colOff>
      <xdr:row>0</xdr:row>
      <xdr:rowOff>0</xdr:rowOff>
    </xdr:from>
    <xdr:to>
      <xdr:col>0</xdr:col>
      <xdr:colOff>7000875</xdr:colOff>
      <xdr:row>5</xdr:row>
      <xdr:rowOff>76200</xdr:rowOff>
    </xdr:to>
    <xdr:pic>
      <xdr:nvPicPr>
        <xdr:cNvPr id="3" name="Afbeelding 2">
          <a:extLst>
            <a:ext uri="{FF2B5EF4-FFF2-40B4-BE49-F238E27FC236}">
              <a16:creationId xmlns:a16="http://schemas.microsoft.com/office/drawing/2014/main" id="{A77A85FA-FFFA-41F5-863F-08A3AF317C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0"/>
          <a:ext cx="5097780" cy="10763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388620</xdr:colOff>
      <xdr:row>0</xdr:row>
      <xdr:rowOff>175896</xdr:rowOff>
    </xdr:from>
    <xdr:to>
      <xdr:col>2</xdr:col>
      <xdr:colOff>1845945</xdr:colOff>
      <xdr:row>4</xdr:row>
      <xdr:rowOff>57098</xdr:rowOff>
    </xdr:to>
    <xdr:pic>
      <xdr:nvPicPr>
        <xdr:cNvPr id="2" name="Afbeelding 1" descr="Logo Gemeente Purmerend">
          <a:extLst>
            <a:ext uri="{FF2B5EF4-FFF2-40B4-BE49-F238E27FC236}">
              <a16:creationId xmlns:a16="http://schemas.microsoft.com/office/drawing/2014/main" id="{808D4F9E-D7E3-D5B4-5E47-4155ABAD7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65720" y="175896"/>
          <a:ext cx="1468755" cy="688922"/>
        </a:xfrm>
        <a:prstGeom prst="rect">
          <a:avLst/>
        </a:prstGeom>
      </xdr:spPr>
    </xdr:pic>
    <xdr:clientData/>
  </xdr:twoCellAnchor>
  <xdr:twoCellAnchor editAs="oneCell">
    <xdr:from>
      <xdr:col>0</xdr:col>
      <xdr:colOff>2466975</xdr:colOff>
      <xdr:row>0</xdr:row>
      <xdr:rowOff>0</xdr:rowOff>
    </xdr:from>
    <xdr:to>
      <xdr:col>2</xdr:col>
      <xdr:colOff>287655</xdr:colOff>
      <xdr:row>5</xdr:row>
      <xdr:rowOff>76200</xdr:rowOff>
    </xdr:to>
    <xdr:pic>
      <xdr:nvPicPr>
        <xdr:cNvPr id="3" name="Afbeelding 2">
          <a:extLst>
            <a:ext uri="{FF2B5EF4-FFF2-40B4-BE49-F238E27FC236}">
              <a16:creationId xmlns:a16="http://schemas.microsoft.com/office/drawing/2014/main" id="{2C865E45-ECE6-B16A-75C8-8251E47DAB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6975" y="0"/>
          <a:ext cx="5097780" cy="10763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569595</xdr:colOff>
      <xdr:row>0</xdr:row>
      <xdr:rowOff>175896</xdr:rowOff>
    </xdr:from>
    <xdr:to>
      <xdr:col>11</xdr:col>
      <xdr:colOff>666750</xdr:colOff>
      <xdr:row>4</xdr:row>
      <xdr:rowOff>64718</xdr:rowOff>
    </xdr:to>
    <xdr:pic>
      <xdr:nvPicPr>
        <xdr:cNvPr id="2" name="Afbeelding 1" descr="Logo Gemeente Purmerend">
          <a:extLst>
            <a:ext uri="{FF2B5EF4-FFF2-40B4-BE49-F238E27FC236}">
              <a16:creationId xmlns:a16="http://schemas.microsoft.com/office/drawing/2014/main" id="{BCDC3400-BF89-4777-B9D7-97A2C83E3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1795" y="175896"/>
          <a:ext cx="1468755" cy="688922"/>
        </a:xfrm>
        <a:prstGeom prst="rect">
          <a:avLst/>
        </a:prstGeom>
      </xdr:spPr>
    </xdr:pic>
    <xdr:clientData/>
  </xdr:twoCellAnchor>
  <xdr:twoCellAnchor editAs="oneCell">
    <xdr:from>
      <xdr:col>2</xdr:col>
      <xdr:colOff>171450</xdr:colOff>
      <xdr:row>0</xdr:row>
      <xdr:rowOff>0</xdr:rowOff>
    </xdr:from>
    <xdr:to>
      <xdr:col>9</xdr:col>
      <xdr:colOff>468630</xdr:colOff>
      <xdr:row>5</xdr:row>
      <xdr:rowOff>76200</xdr:rowOff>
    </xdr:to>
    <xdr:pic>
      <xdr:nvPicPr>
        <xdr:cNvPr id="3" name="Afbeelding 2">
          <a:extLst>
            <a:ext uri="{FF2B5EF4-FFF2-40B4-BE49-F238E27FC236}">
              <a16:creationId xmlns:a16="http://schemas.microsoft.com/office/drawing/2014/main" id="{4585E757-8962-4321-B7D2-43339FE692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3050" y="0"/>
          <a:ext cx="5097780" cy="107632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FB643-D5ED-4042-9165-267C3BD3FE91}">
  <dimension ref="A7:A27"/>
  <sheetViews>
    <sheetView zoomScaleNormal="100" workbookViewId="0">
      <selection activeCell="A14" sqref="A14"/>
    </sheetView>
  </sheetViews>
  <sheetFormatPr defaultColWidth="9" defaultRowHeight="15.6" x14ac:dyDescent="0.3"/>
  <cols>
    <col min="1" max="1" width="114" style="2" customWidth="1"/>
    <col min="2" max="16384" width="9" style="2"/>
  </cols>
  <sheetData>
    <row r="7" spans="1:1" x14ac:dyDescent="0.3">
      <c r="A7" s="1" t="s">
        <v>3</v>
      </c>
    </row>
    <row r="8" spans="1:1" ht="28.8" x14ac:dyDescent="0.3">
      <c r="A8" s="3" t="s">
        <v>1</v>
      </c>
    </row>
    <row r="9" spans="1:1" ht="57.6" x14ac:dyDescent="0.3">
      <c r="A9" s="3" t="s">
        <v>27</v>
      </c>
    </row>
    <row r="10" spans="1:1" x14ac:dyDescent="0.3">
      <c r="A10" s="3" t="s">
        <v>2</v>
      </c>
    </row>
    <row r="11" spans="1:1" ht="28.8" x14ac:dyDescent="0.3">
      <c r="A11" s="3" t="s">
        <v>15</v>
      </c>
    </row>
    <row r="13" spans="1:1" x14ac:dyDescent="0.3">
      <c r="A13" s="4" t="s">
        <v>4</v>
      </c>
    </row>
    <row r="14" spans="1:1" ht="62.4" x14ac:dyDescent="0.3">
      <c r="A14" s="5" t="s">
        <v>20</v>
      </c>
    </row>
    <row r="15" spans="1:1" x14ac:dyDescent="0.3">
      <c r="A15" s="5" t="s">
        <v>17</v>
      </c>
    </row>
    <row r="16" spans="1:1" ht="22.5" customHeight="1" x14ac:dyDescent="0.3">
      <c r="A16" s="5" t="s">
        <v>18</v>
      </c>
    </row>
    <row r="17" spans="1:1" x14ac:dyDescent="0.3">
      <c r="A17" s="5" t="s">
        <v>19</v>
      </c>
    </row>
    <row r="18" spans="1:1" x14ac:dyDescent="0.3">
      <c r="A18" s="5" t="s">
        <v>16</v>
      </c>
    </row>
    <row r="19" spans="1:1" x14ac:dyDescent="0.3">
      <c r="A19" s="5"/>
    </row>
    <row r="20" spans="1:1" x14ac:dyDescent="0.3">
      <c r="A20" s="1" t="s">
        <v>5</v>
      </c>
    </row>
    <row r="21" spans="1:1" ht="31.2" x14ac:dyDescent="0.3">
      <c r="A21" s="5" t="s">
        <v>23</v>
      </c>
    </row>
    <row r="22" spans="1:1" x14ac:dyDescent="0.3">
      <c r="A22" s="5" t="s">
        <v>19</v>
      </c>
    </row>
    <row r="23" spans="1:1" x14ac:dyDescent="0.3">
      <c r="A23" s="5" t="s">
        <v>16</v>
      </c>
    </row>
    <row r="24" spans="1:1" x14ac:dyDescent="0.3">
      <c r="A24" s="5"/>
    </row>
    <row r="25" spans="1:1" x14ac:dyDescent="0.3">
      <c r="A25" s="29" t="s">
        <v>26</v>
      </c>
    </row>
    <row r="26" spans="1:1" ht="30" customHeight="1" x14ac:dyDescent="0.3">
      <c r="A26" s="7" t="s">
        <v>30</v>
      </c>
    </row>
    <row r="27" spans="1:1" ht="31.2" x14ac:dyDescent="0.3">
      <c r="A27" s="7" t="s">
        <v>31</v>
      </c>
    </row>
  </sheetData>
  <sheetProtection algorithmName="SHA-512" hashValue="C3C+bNSYG/A5Vi4DcWXToBN4JaOTDDtlqjliKmNTCxiyN34NVen2EMWpkWHbn6IJowlKCol8M0PuPpsiq6ovpA==" saltValue="AamSQykJsrmbwWUkHHMr0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9997-7A96-874D-B122-220E20C54C80}">
  <sheetPr>
    <pageSetUpPr fitToPage="1"/>
  </sheetPr>
  <dimension ref="A8:F36"/>
  <sheetViews>
    <sheetView tabSelected="1" zoomScaleNormal="100" zoomScalePageLayoutView="85" workbookViewId="0">
      <selection activeCell="D10" sqref="D10"/>
    </sheetView>
  </sheetViews>
  <sheetFormatPr defaultColWidth="11.19921875" defaultRowHeight="15.6" x14ac:dyDescent="0.3"/>
  <cols>
    <col min="1" max="2" width="47.69921875" style="2" customWidth="1"/>
    <col min="3" max="3" width="25.59765625" style="2" customWidth="1"/>
    <col min="4" max="4" width="20" style="2" customWidth="1"/>
    <col min="5" max="5" width="47.09765625" style="2" customWidth="1"/>
    <col min="6" max="6" width="35.69921875" style="2" customWidth="1"/>
    <col min="7" max="16384" width="11.19921875" style="2"/>
  </cols>
  <sheetData>
    <row r="8" spans="1:5" ht="18" x14ac:dyDescent="0.35">
      <c r="A8" s="8" t="s">
        <v>7</v>
      </c>
      <c r="B8" s="9"/>
      <c r="C8" s="10"/>
    </row>
    <row r="9" spans="1:5" ht="16.2" thickBot="1" x14ac:dyDescent="0.35">
      <c r="A9" s="11"/>
      <c r="B9" s="9"/>
      <c r="C9" s="10"/>
    </row>
    <row r="10" spans="1:5" ht="18.600000000000001" thickBot="1" x14ac:dyDescent="0.4">
      <c r="A10" s="12" t="s">
        <v>6</v>
      </c>
      <c r="B10" s="32"/>
      <c r="C10" s="33"/>
    </row>
    <row r="11" spans="1:5" ht="18" x14ac:dyDescent="0.35">
      <c r="A11" s="14"/>
      <c r="B11" s="15"/>
      <c r="C11" s="13"/>
    </row>
    <row r="12" spans="1:5" x14ac:dyDescent="0.3">
      <c r="A12" s="1" t="s">
        <v>8</v>
      </c>
    </row>
    <row r="13" spans="1:5" x14ac:dyDescent="0.3">
      <c r="A13" s="16" t="s">
        <v>21</v>
      </c>
      <c r="B13" s="16" t="s">
        <v>11</v>
      </c>
      <c r="C13" s="17" t="s">
        <v>0</v>
      </c>
    </row>
    <row r="14" spans="1:5" x14ac:dyDescent="0.3">
      <c r="A14" s="35">
        <f>657708+346052+151064</f>
        <v>1154824</v>
      </c>
      <c r="B14" s="27">
        <v>0</v>
      </c>
      <c r="C14" s="18">
        <f>B14*A14</f>
        <v>0</v>
      </c>
      <c r="E14" s="34"/>
    </row>
    <row r="17" spans="1:6" x14ac:dyDescent="0.3">
      <c r="A17" s="1" t="s">
        <v>9</v>
      </c>
    </row>
    <row r="18" spans="1:6" x14ac:dyDescent="0.3">
      <c r="A18" s="20" t="s">
        <v>22</v>
      </c>
      <c r="B18" s="19" t="s">
        <v>25</v>
      </c>
      <c r="C18" s="19" t="s">
        <v>13</v>
      </c>
    </row>
    <row r="19" spans="1:6" x14ac:dyDescent="0.3">
      <c r="A19" s="21">
        <v>79069</v>
      </c>
      <c r="B19" s="28">
        <v>0</v>
      </c>
      <c r="C19" s="18">
        <f>A19*B19</f>
        <v>0</v>
      </c>
      <c r="E19" s="6"/>
      <c r="F19" s="5"/>
    </row>
    <row r="20" spans="1:6" x14ac:dyDescent="0.3">
      <c r="A20" s="20" t="s">
        <v>24</v>
      </c>
      <c r="B20" s="17" t="s">
        <v>12</v>
      </c>
      <c r="C20" s="20" t="s">
        <v>13</v>
      </c>
    </row>
    <row r="21" spans="1:6" x14ac:dyDescent="0.3">
      <c r="A21" s="21">
        <v>811445</v>
      </c>
      <c r="B21" s="28">
        <v>0</v>
      </c>
      <c r="C21" s="18">
        <f>A21*B21</f>
        <v>0</v>
      </c>
    </row>
    <row r="22" spans="1:6" x14ac:dyDescent="0.3">
      <c r="A22" s="22"/>
      <c r="B22" s="22" t="s">
        <v>14</v>
      </c>
      <c r="C22" s="23">
        <f>C19+C21</f>
        <v>0</v>
      </c>
    </row>
    <row r="23" spans="1:6" x14ac:dyDescent="0.3">
      <c r="A23" s="9"/>
      <c r="B23" s="9"/>
    </row>
    <row r="24" spans="1:6" x14ac:dyDescent="0.3">
      <c r="A24" s="9"/>
      <c r="B24" s="9"/>
    </row>
    <row r="25" spans="1:6" ht="18" x14ac:dyDescent="0.35">
      <c r="A25" s="24" t="s">
        <v>10</v>
      </c>
      <c r="B25" s="25">
        <f>C14+C22</f>
        <v>0</v>
      </c>
    </row>
    <row r="26" spans="1:6" x14ac:dyDescent="0.3">
      <c r="A26" s="9"/>
      <c r="B26" s="9"/>
    </row>
    <row r="27" spans="1:6" x14ac:dyDescent="0.3">
      <c r="A27" s="9"/>
      <c r="B27" s="9"/>
    </row>
    <row r="28" spans="1:6" x14ac:dyDescent="0.3">
      <c r="A28" s="9"/>
      <c r="B28" s="9"/>
    </row>
    <row r="29" spans="1:6" ht="33" customHeight="1" x14ac:dyDescent="0.3">
      <c r="A29" s="30"/>
      <c r="B29" s="31"/>
    </row>
    <row r="30" spans="1:6" x14ac:dyDescent="0.3">
      <c r="B30" s="9"/>
    </row>
    <row r="36" spans="1:1" x14ac:dyDescent="0.3">
      <c r="A36" s="26"/>
    </row>
  </sheetData>
  <sheetProtection algorithmName="SHA-512" hashValue="Ef9pkgsVmJMgkRZqSdmvuFJfl+ow/UTLKhsgAuVTwhBetydyJ/U769xJCYfwHHWJu9sdzNA647OQAFo/AVPTkA==" saltValue="dJI1yYba8pHyflxG0xqpOA==" spinCount="100000" sheet="1" objects="1" scenarios="1"/>
  <mergeCells count="2">
    <mergeCell ref="A29:B29"/>
    <mergeCell ref="B10:C10"/>
  </mergeCells>
  <pageMargins left="0.7" right="0.7" top="0.75" bottom="0.75" header="0.3" footer="0.3"/>
  <pageSetup paperSize="9" scale="99" orientation="landscape" r:id="rId1"/>
  <headerFooter>
    <oddFooter>&amp;CKenmerk: leerlingenvervoer voor de gemeenten Amersfoort, Baarn, Bunschoten, Leusden, Soest en Woudenberg. Referentienummer: 439781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8BDA5-6750-4B15-828C-613478E34083}">
  <dimension ref="A7:A9"/>
  <sheetViews>
    <sheetView workbookViewId="0">
      <selection activeCell="F33" sqref="F33"/>
    </sheetView>
  </sheetViews>
  <sheetFormatPr defaultRowHeight="15.6" x14ac:dyDescent="0.3"/>
  <sheetData>
    <row r="7" spans="1:1" ht="18" x14ac:dyDescent="0.35">
      <c r="A7" s="8" t="s">
        <v>28</v>
      </c>
    </row>
    <row r="9" spans="1:1" x14ac:dyDescent="0.3">
      <c r="A9" t="s">
        <v>29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7B5B57-25B2-4349-BCDD-2E1E5D97E729}">
  <ds:schemaRefs>
    <ds:schemaRef ds:uri="http://schemas.microsoft.com/sharepoint/v3/contenttype/forms"/>
  </ds:schemaRefs>
</ds:datastoreItem>
</file>

<file path=customXml/itemProps2.xml><?xml version="1.0" encoding="utf-8"?>
<ds:datastoreItem xmlns:ds="http://schemas.openxmlformats.org/officeDocument/2006/customXml" ds:itemID="{32328FAF-9931-4B2E-81AD-D35AABE75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E5A3C0F-812F-4B90-8A7E-241125F72A91}">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3d10ec7b-57fc-46a4-9794-8fd25f14af4f"/>
    <ds:schemaRef ds:uri="http://schemas.microsoft.com/office/2006/metadata/properties"/>
    <ds:schemaRef ds:uri="http://schemas.microsoft.com/office/infopath/2007/PartnerControls"/>
    <ds:schemaRef ds:uri="c24bf504-3785-4d20-9ce0-aced8c71fcd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Tarieven</vt:lpstr>
      <vt:lpstr>3. Onderbouwing tarieven</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Gemeente Amersfoort</dc:creator>
  <cp:keywords/>
  <dc:description/>
  <cp:lastModifiedBy>Benard, J. (Jolanda)</cp:lastModifiedBy>
  <cp:lastPrinted>2024-08-28T10:59:58Z</cp:lastPrinted>
  <dcterms:created xsi:type="dcterms:W3CDTF">2023-11-06T08:00:29Z</dcterms:created>
  <dcterms:modified xsi:type="dcterms:W3CDTF">2024-10-24T19:09:19Z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MediaServiceImageTags">
    <vt:lpwstr/>
  </property>
</Properties>
</file>