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811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heranl.sharepoint.com/sites/Hera/Gedeelde documenten/Klanten/Heliomare/Arbodienstverlening/Publicatiestukken/definitieve publicatiestukken/"/>
    </mc:Choice>
  </mc:AlternateContent>
  <xr:revisionPtr revIDLastSave="27" documentId="8_{723A473E-94FE-2B47-99C7-5B64EDDB0405}" xr6:coauthVersionLast="47" xr6:coauthVersionMax="47" xr10:uidLastSave="{271F48F6-B28B-4244-BB74-34BACF56C475}"/>
  <bookViews>
    <workbookView xWindow="1260" yWindow="-13740" windowWidth="25600" windowHeight="13900" xr2:uid="{45A5B58E-B5EA-6F42-90FB-70E43A88CEEE}"/>
  </bookViews>
  <sheets>
    <sheet name="Inschrijfbiljet nieuw" sheetId="2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14" i="2" l="1"/>
  <c r="H14" i="2" s="1"/>
  <c r="F13" i="2"/>
  <c r="H13" i="2" s="1"/>
  <c r="D3" i="2"/>
  <c r="F24" i="2"/>
  <c r="H24" i="2" s="1"/>
  <c r="F25" i="2"/>
  <c r="H25" i="2" s="1"/>
  <c r="F23" i="2"/>
  <c r="H23" i="2" s="1"/>
  <c r="F22" i="2"/>
  <c r="H22" i="2" s="1"/>
  <c r="F21" i="2"/>
  <c r="H21" i="2" s="1"/>
  <c r="F20" i="2"/>
  <c r="H20" i="2" s="1"/>
  <c r="F19" i="2"/>
  <c r="H19" i="2" s="1"/>
  <c r="F7" i="2"/>
  <c r="H15" i="2" l="1"/>
  <c r="H33" i="2"/>
  <c r="H26" i="2"/>
</calcChain>
</file>

<file path=xl/sharedStrings.xml><?xml version="1.0" encoding="utf-8"?>
<sst xmlns="http://schemas.openxmlformats.org/spreadsheetml/2006/main" count="75" uniqueCount="46">
  <si>
    <t>Eenheid</t>
  </si>
  <si>
    <t>Prijs voor de implementatie</t>
  </si>
  <si>
    <t>Eenmalige implementatiekosten</t>
  </si>
  <si>
    <t>Totale all-in prijs voor implementatie van de dienstverlening inclusief overdracht van de dossiers en koppeling met Afas</t>
  </si>
  <si>
    <t>Aantal medewerkers</t>
  </si>
  <si>
    <t>Prijs per medewerker per jaar</t>
  </si>
  <si>
    <t>Naam rechtsgeldig bevoegde functionaris</t>
  </si>
  <si>
    <t>Functie</t>
  </si>
  <si>
    <t>Handtekening</t>
  </si>
  <si>
    <t>Datum</t>
  </si>
  <si>
    <t>Instructie</t>
  </si>
  <si>
    <t>De layout van dit document mag niet worden aangepast, op straffe van uitsluiting van verdere deelname aan de aanbesteding.</t>
  </si>
  <si>
    <t>Het prijsblad dient rechtsgeldig te worden ondertekend.</t>
  </si>
  <si>
    <t>Overige voorwaarden gelden zoals opgenomen in het beschrijvend document.</t>
  </si>
  <si>
    <t>Het is alleen toegestaan en verplicht om de gele velden in te vullen. Oranje velden zijn optioneel in te vullen.</t>
  </si>
  <si>
    <t>aantal contractjaren</t>
  </si>
  <si>
    <t>Totaalprijs per 3 jaar</t>
  </si>
  <si>
    <t>eenheid</t>
  </si>
  <si>
    <t>tarief</t>
  </si>
  <si>
    <t>aantal jaar</t>
  </si>
  <si>
    <t>subtotaal
(C*D*E)</t>
  </si>
  <si>
    <t>korting</t>
  </si>
  <si>
    <t>totaal
(F-G)</t>
  </si>
  <si>
    <t>Toelichting:</t>
  </si>
  <si>
    <t>uur</t>
  </si>
  <si>
    <t>Invullen door Inschrijver</t>
  </si>
  <si>
    <t>Subtotaal</t>
  </si>
  <si>
    <t>Inschrijfprijs t.b.v. gunningscriterium P1</t>
  </si>
  <si>
    <t>Totaal</t>
  </si>
  <si>
    <t>De opgegeven prijzen voor de professionals zijn excl. BTW en incl. reiskosten/reistijd. Alle overige kosten zoals maar niet uitsluitend, planning, rapportagekosten, administratiekosten en andere tot de opdracht behorende kosten. In de Inschrijving mogen geen pro-memorie posten worden opgenomen.</t>
  </si>
  <si>
    <t>POB uurtarief</t>
  </si>
  <si>
    <t xml:space="preserve">uurtarief overige professsionals: </t>
  </si>
  <si>
    <t xml:space="preserve">overige aanvullende kosten/inzet: </t>
  </si>
  <si>
    <t>Bedrijfsarts uurtarief</t>
  </si>
  <si>
    <t>inschatting inzet per professional op jaarbasis inschrijver (incl overleg)
NB: aan deze inschatting kunnen geen rechten worden ontleend</t>
  </si>
  <si>
    <t>Abonnementstarief / Vaste prijs per medewerker per jaar, o.b.v. de planning incl. administratieve handelingen, beheer medisch dossier, koppelingskosten, reiskosten, overige administratie etc.</t>
  </si>
  <si>
    <t>inschatting van inschrijver 3 contractjaren incl. vaste prijs per medewerker per jaar en eenmalige implementatiekosten</t>
  </si>
  <si>
    <t>BTW</t>
  </si>
  <si>
    <t xml:space="preserve">Vul hier een gerichte schatting in van het gemiddelde percentage BTW </t>
  </si>
  <si>
    <t>A) is  leidend voor de beoordeling van het financiele gunningscriterium (icm vaste prijs per medewerker) en implementatiekosten</t>
  </si>
  <si>
    <t>B) Inschatting van uren per professional van inschrijver, gebaseerd op 1240 medewerkers en 6,9% verzuim - rekening houdend met plafondbedragen en uren conform aanbesteding</t>
  </si>
  <si>
    <t xml:space="preserve">B) is een inschatting die Heliomare graag ontvangt waarmee inschrijver inzicht geeft in hoe zij de inschatting van uren zien. </t>
  </si>
  <si>
    <r>
      <t xml:space="preserve">A) Onderwerp: Dienstverlening o.b.v. gestelde eisen - </t>
    </r>
    <r>
      <rPr>
        <b/>
        <sz val="10"/>
        <color rgb="FFFF0000"/>
        <rFont val="Verdana"/>
        <family val="2"/>
      </rPr>
      <t>bedrijfsarts en taakgedelegeerde/POB</t>
    </r>
  </si>
  <si>
    <t>Inzet bedrijfsarts</t>
  </si>
  <si>
    <t>Inzet POB</t>
  </si>
  <si>
    <t>inschatting per jaar vanuit Heliomare (incl. overleg)
NB: aan deze inschatting kunnen geen rechten worden ontleend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</si>
</sst>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4" formatCode="_(&quot;€&quot;\ * #,##0.00_);_(&quot;€&quot;\ * \(#,##0.00\);_(&quot;€&quot;\ * &quot;-&quot;??_);_(@_)"/>
    <numFmt numFmtId="43" formatCode="_(* #,##0.00_);_(* \(#,##0.00\);_(* &quot;-&quot;??_);_(@_)"/>
    <numFmt numFmtId="164" formatCode="_ &quot;€&quot;\ * #,##0.00_ ;_ &quot;€&quot;\ * \-#,##0.00_ ;_ &quot;€&quot;\ * &quot;-&quot;??_ ;_ @_ "/>
    <numFmt numFmtId="165" formatCode="&quot;€&quot;\ #,##0.00"/>
  </numFmts>
  <fonts count="19" x14ac:knownFonts="1">
    <font>
      <sz val="12"/>
      <color theme="1"/>
      <name val="Aptos Narrow"/>
      <family val="2"/>
      <scheme val="minor"/>
    </font>
    <font>
      <b/>
      <sz val="11"/>
      <color theme="0"/>
      <name val="Calibri"/>
      <family val="2"/>
    </font>
    <font>
      <sz val="11"/>
      <color theme="1"/>
      <name val="Calibri"/>
      <family val="2"/>
    </font>
    <font>
      <sz val="11"/>
      <color rgb="FF000000"/>
      <name val="Calibri"/>
      <family val="2"/>
    </font>
    <font>
      <b/>
      <sz val="11"/>
      <color theme="1"/>
      <name val="Calibri"/>
      <family val="2"/>
    </font>
    <font>
      <sz val="11"/>
      <name val="Calibri"/>
      <family val="2"/>
    </font>
    <font>
      <sz val="11"/>
      <color theme="0"/>
      <name val="Calibri"/>
      <family val="2"/>
    </font>
    <font>
      <sz val="12"/>
      <color theme="1"/>
      <name val="Aptos Narrow"/>
      <family val="2"/>
      <scheme val="minor"/>
    </font>
    <font>
      <b/>
      <sz val="10"/>
      <name val="Verdana"/>
      <family val="2"/>
    </font>
    <font>
      <sz val="10"/>
      <name val="Verdana"/>
      <family val="2"/>
    </font>
    <font>
      <i/>
      <sz val="8"/>
      <name val="Verdana"/>
      <family val="2"/>
    </font>
    <font>
      <u/>
      <sz val="10"/>
      <name val="Verdana"/>
      <family val="2"/>
    </font>
    <font>
      <i/>
      <sz val="10"/>
      <name val="Verdana"/>
      <family val="2"/>
    </font>
    <font>
      <b/>
      <u/>
      <sz val="10"/>
      <name val="Verdana"/>
      <family val="2"/>
    </font>
    <font>
      <b/>
      <sz val="8"/>
      <name val="Verdana"/>
      <family val="2"/>
    </font>
    <font>
      <b/>
      <sz val="10"/>
      <color theme="0"/>
      <name val="Verdana"/>
      <family val="2"/>
    </font>
    <font>
      <sz val="10"/>
      <color theme="0"/>
      <name val="Verdana"/>
      <family val="2"/>
    </font>
    <font>
      <b/>
      <sz val="12"/>
      <color rgb="FFFF0000"/>
      <name val="Calibri"/>
      <family val="2"/>
    </font>
    <font>
      <b/>
      <sz val="10"/>
      <color rgb="FFFF0000"/>
      <name val="Verdana"/>
      <family val="2"/>
    </font>
  </fonts>
  <fills count="9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749A2E"/>
        <bgColor rgb="FFFF3399"/>
      </patternFill>
    </fill>
    <fill>
      <patternFill patternType="solid">
        <fgColor rgb="FFFFFF00"/>
        <bgColor rgb="FFFFFFFF"/>
      </patternFill>
    </fill>
    <fill>
      <patternFill patternType="solid">
        <fgColor rgb="FF7030A0"/>
        <bgColor indexed="64"/>
      </patternFill>
    </fill>
    <fill>
      <patternFill patternType="solid">
        <fgColor rgb="FF002060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9"/>
        <bgColor indexed="64"/>
      </patternFill>
    </fill>
  </fills>
  <borders count="3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double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3">
    <xf numFmtId="0" fontId="0" fillId="0" borderId="0"/>
    <xf numFmtId="43" fontId="7" fillId="0" borderId="0" applyFont="0" applyFill="0" applyBorder="0" applyAlignment="0" applyProtection="0"/>
    <xf numFmtId="44" fontId="7" fillId="0" borderId="0" applyFont="0" applyFill="0" applyBorder="0" applyAlignment="0" applyProtection="0"/>
  </cellStyleXfs>
  <cellXfs count="113">
    <xf numFmtId="0" fontId="0" fillId="0" borderId="0" xfId="0"/>
    <xf numFmtId="0" fontId="1" fillId="3" borderId="8" xfId="0" applyFont="1" applyFill="1" applyBorder="1" applyAlignment="1">
      <alignment horizontal="center" vertical="center"/>
    </xf>
    <xf numFmtId="14" fontId="1" fillId="3" borderId="1" xfId="0" applyNumberFormat="1" applyFont="1" applyFill="1" applyBorder="1" applyAlignment="1">
      <alignment horizontal="center" vertical="center"/>
    </xf>
    <xf numFmtId="0" fontId="2" fillId="0" borderId="8" xfId="0" applyFont="1" applyBorder="1" applyAlignment="1">
      <alignment vertical="center" wrapText="1"/>
    </xf>
    <xf numFmtId="2" fontId="2" fillId="0" borderId="1" xfId="0" applyNumberFormat="1" applyFont="1" applyBorder="1" applyAlignment="1">
      <alignment vertical="center" wrapText="1"/>
    </xf>
    <xf numFmtId="164" fontId="3" fillId="4" borderId="1" xfId="0" applyNumberFormat="1" applyFont="1" applyFill="1" applyBorder="1" applyAlignment="1" applyProtection="1">
      <alignment horizontal="center" vertical="center"/>
      <protection locked="0"/>
    </xf>
    <xf numFmtId="0" fontId="1" fillId="3" borderId="8" xfId="0" applyFont="1" applyFill="1" applyBorder="1" applyAlignment="1">
      <alignment horizontal="center"/>
    </xf>
    <xf numFmtId="14" fontId="1" fillId="3" borderId="1" xfId="0" applyNumberFormat="1" applyFont="1" applyFill="1" applyBorder="1" applyAlignment="1">
      <alignment horizontal="center"/>
    </xf>
    <xf numFmtId="14" fontId="1" fillId="3" borderId="21" xfId="0" applyNumberFormat="1" applyFont="1" applyFill="1" applyBorder="1"/>
    <xf numFmtId="2" fontId="2" fillId="0" borderId="1" xfId="0" applyNumberFormat="1" applyFont="1" applyBorder="1" applyAlignment="1">
      <alignment vertical="center"/>
    </xf>
    <xf numFmtId="1" fontId="5" fillId="0" borderId="1" xfId="0" applyNumberFormat="1" applyFont="1" applyBorder="1" applyAlignment="1">
      <alignment horizontal="center" vertical="center"/>
    </xf>
    <xf numFmtId="165" fontId="6" fillId="5" borderId="4" xfId="0" applyNumberFormat="1" applyFont="1" applyFill="1" applyBorder="1" applyAlignment="1">
      <alignment vertical="center"/>
    </xf>
    <xf numFmtId="0" fontId="2" fillId="0" borderId="16" xfId="0" applyFont="1" applyBorder="1"/>
    <xf numFmtId="0" fontId="2" fillId="0" borderId="0" xfId="0" applyFont="1"/>
    <xf numFmtId="0" fontId="2" fillId="0" borderId="7" xfId="0" applyFont="1" applyBorder="1" applyAlignment="1">
      <alignment wrapText="1"/>
    </xf>
    <xf numFmtId="0" fontId="2" fillId="0" borderId="8" xfId="0" applyFont="1" applyBorder="1"/>
    <xf numFmtId="0" fontId="2" fillId="0" borderId="9" xfId="0" applyFont="1" applyBorder="1"/>
    <xf numFmtId="14" fontId="1" fillId="3" borderId="22" xfId="0" applyNumberFormat="1" applyFont="1" applyFill="1" applyBorder="1" applyAlignment="1">
      <alignment horizontal="center"/>
    </xf>
    <xf numFmtId="1" fontId="5" fillId="0" borderId="23" xfId="0" applyNumberFormat="1" applyFont="1" applyBorder="1" applyAlignment="1">
      <alignment horizontal="center" vertical="center"/>
    </xf>
    <xf numFmtId="0" fontId="8" fillId="0" borderId="10" xfId="0" applyFont="1" applyBorder="1" applyAlignment="1">
      <alignment vertical="top" wrapText="1"/>
    </xf>
    <xf numFmtId="0" fontId="8" fillId="0" borderId="24" xfId="0" applyFont="1" applyBorder="1" applyAlignment="1">
      <alignment horizontal="center" vertical="top" wrapText="1"/>
    </xf>
    <xf numFmtId="0" fontId="8" fillId="0" borderId="12" xfId="0" applyFont="1" applyBorder="1" applyAlignment="1">
      <alignment horizontal="center" vertical="top" wrapText="1"/>
    </xf>
    <xf numFmtId="0" fontId="9" fillId="0" borderId="0" xfId="0" applyFont="1" applyAlignment="1">
      <alignment vertical="top"/>
    </xf>
    <xf numFmtId="0" fontId="8" fillId="0" borderId="25" xfId="0" applyFont="1" applyBorder="1" applyAlignment="1">
      <alignment horizontal="left" vertical="top" wrapText="1"/>
    </xf>
    <xf numFmtId="0" fontId="9" fillId="0" borderId="2" xfId="1" applyNumberFormat="1" applyFont="1" applyFill="1" applyBorder="1" applyAlignment="1">
      <alignment horizontal="center" vertical="top"/>
    </xf>
    <xf numFmtId="44" fontId="9" fillId="0" borderId="2" xfId="2" applyFont="1" applyFill="1" applyBorder="1" applyAlignment="1">
      <alignment vertical="top"/>
    </xf>
    <xf numFmtId="0" fontId="9" fillId="0" borderId="0" xfId="0" applyFont="1" applyAlignment="1">
      <alignment horizontal="left" vertical="top" wrapText="1"/>
    </xf>
    <xf numFmtId="0" fontId="11" fillId="0" borderId="0" xfId="0" applyFont="1" applyAlignment="1">
      <alignment horizontal="left" vertical="top"/>
    </xf>
    <xf numFmtId="0" fontId="9" fillId="0" borderId="0" xfId="0" applyFont="1" applyAlignment="1">
      <alignment horizontal="right" vertical="top"/>
    </xf>
    <xf numFmtId="44" fontId="9" fillId="0" borderId="0" xfId="2" applyFont="1" applyFill="1" applyBorder="1" applyAlignment="1">
      <alignment vertical="top"/>
    </xf>
    <xf numFmtId="44" fontId="9" fillId="0" borderId="0" xfId="2" applyFont="1" applyFill="1" applyBorder="1" applyAlignment="1">
      <alignment horizontal="center" vertical="top"/>
    </xf>
    <xf numFmtId="0" fontId="8" fillId="0" borderId="0" xfId="0" applyFont="1" applyAlignment="1">
      <alignment horizontal="right" vertical="top"/>
    </xf>
    <xf numFmtId="0" fontId="9" fillId="0" borderId="0" xfId="0" applyFont="1" applyAlignment="1">
      <alignment horizontal="center" vertical="top"/>
    </xf>
    <xf numFmtId="0" fontId="12" fillId="0" borderId="0" xfId="0" applyFont="1" applyAlignment="1">
      <alignment horizontal="left" vertical="top"/>
    </xf>
    <xf numFmtId="0" fontId="10" fillId="0" borderId="0" xfId="0" applyFont="1" applyAlignment="1">
      <alignment vertical="top" wrapText="1"/>
    </xf>
    <xf numFmtId="0" fontId="8" fillId="0" borderId="10" xfId="0" applyFont="1" applyBorder="1" applyAlignment="1">
      <alignment horizontal="right" vertical="center" wrapText="1"/>
    </xf>
    <xf numFmtId="0" fontId="8" fillId="0" borderId="28" xfId="0" applyFont="1" applyBorder="1" applyAlignment="1">
      <alignment horizontal="center" vertical="top" wrapText="1"/>
    </xf>
    <xf numFmtId="0" fontId="8" fillId="0" borderId="0" xfId="0" applyFont="1" applyAlignment="1">
      <alignment vertical="top" wrapText="1"/>
    </xf>
    <xf numFmtId="0" fontId="13" fillId="0" borderId="23" xfId="0" applyFont="1" applyBorder="1" applyAlignment="1">
      <alignment horizontal="right" vertical="center"/>
    </xf>
    <xf numFmtId="0" fontId="9" fillId="0" borderId="27" xfId="0" applyFont="1" applyBorder="1" applyAlignment="1">
      <alignment horizontal="right" vertical="center"/>
    </xf>
    <xf numFmtId="44" fontId="9" fillId="0" borderId="27" xfId="2" applyFont="1" applyFill="1" applyBorder="1" applyAlignment="1">
      <alignment vertical="center"/>
    </xf>
    <xf numFmtId="0" fontId="9" fillId="0" borderId="0" xfId="0" applyFont="1" applyAlignment="1">
      <alignment vertical="center"/>
    </xf>
    <xf numFmtId="164" fontId="14" fillId="0" borderId="0" xfId="0" applyNumberFormat="1" applyFont="1" applyAlignment="1">
      <alignment vertical="center" wrapText="1"/>
    </xf>
    <xf numFmtId="164" fontId="10" fillId="0" borderId="0" xfId="0" applyNumberFormat="1" applyFont="1" applyAlignment="1">
      <alignment vertical="top" wrapText="1"/>
    </xf>
    <xf numFmtId="0" fontId="9" fillId="0" borderId="30" xfId="1" applyNumberFormat="1" applyFont="1" applyFill="1" applyBorder="1" applyAlignment="1">
      <alignment horizontal="center" vertical="top"/>
    </xf>
    <xf numFmtId="0" fontId="11" fillId="0" borderId="0" xfId="0" applyFont="1" applyAlignment="1">
      <alignment horizontal="right" vertical="top"/>
    </xf>
    <xf numFmtId="0" fontId="9" fillId="0" borderId="27" xfId="0" applyFont="1" applyBorder="1" applyAlignment="1">
      <alignment horizontal="left" vertical="center"/>
    </xf>
    <xf numFmtId="165" fontId="8" fillId="0" borderId="29" xfId="2" applyNumberFormat="1" applyFont="1" applyFill="1" applyBorder="1" applyAlignment="1">
      <alignment vertical="center"/>
    </xf>
    <xf numFmtId="0" fontId="15" fillId="6" borderId="25" xfId="0" applyFont="1" applyFill="1" applyBorder="1" applyAlignment="1">
      <alignment horizontal="center" vertical="top" wrapText="1"/>
    </xf>
    <xf numFmtId="0" fontId="10" fillId="2" borderId="26" xfId="0" applyFont="1" applyFill="1" applyBorder="1" applyAlignment="1">
      <alignment vertical="top" wrapText="1"/>
    </xf>
    <xf numFmtId="0" fontId="2" fillId="0" borderId="0" xfId="0" applyFont="1" applyAlignment="1">
      <alignment vertical="center" wrapText="1"/>
    </xf>
    <xf numFmtId="2" fontId="2" fillId="0" borderId="0" xfId="0" applyNumberFormat="1" applyFont="1" applyAlignment="1">
      <alignment vertical="center"/>
    </xf>
    <xf numFmtId="1" fontId="5" fillId="0" borderId="0" xfId="0" applyNumberFormat="1" applyFont="1" applyAlignment="1">
      <alignment horizontal="center" vertical="center"/>
    </xf>
    <xf numFmtId="44" fontId="9" fillId="0" borderId="3" xfId="2" applyFont="1" applyFill="1" applyBorder="1" applyAlignment="1">
      <alignment vertical="top"/>
    </xf>
    <xf numFmtId="0" fontId="11" fillId="0" borderId="32" xfId="0" applyFont="1" applyBorder="1" applyAlignment="1">
      <alignment horizontal="right" vertical="top"/>
    </xf>
    <xf numFmtId="0" fontId="9" fillId="0" borderId="33" xfId="0" applyFont="1" applyBorder="1" applyAlignment="1">
      <alignment horizontal="right" vertical="top"/>
    </xf>
    <xf numFmtId="44" fontId="9" fillId="0" borderId="33" xfId="2" applyFont="1" applyFill="1" applyBorder="1" applyAlignment="1">
      <alignment vertical="top"/>
    </xf>
    <xf numFmtId="44" fontId="9" fillId="0" borderId="33" xfId="2" applyFont="1" applyFill="1" applyBorder="1" applyAlignment="1">
      <alignment horizontal="center" vertical="top"/>
    </xf>
    <xf numFmtId="44" fontId="9" fillId="2" borderId="2" xfId="2" applyFont="1" applyFill="1" applyBorder="1" applyAlignment="1">
      <alignment vertical="top"/>
    </xf>
    <xf numFmtId="44" fontId="9" fillId="2" borderId="30" xfId="2" applyFont="1" applyFill="1" applyBorder="1" applyAlignment="1">
      <alignment vertical="top"/>
    </xf>
    <xf numFmtId="164" fontId="3" fillId="0" borderId="0" xfId="0" applyNumberFormat="1" applyFont="1" applyAlignment="1" applyProtection="1">
      <alignment horizontal="center" vertical="center"/>
      <protection locked="0"/>
    </xf>
    <xf numFmtId="165" fontId="6" fillId="0" borderId="0" xfId="0" applyNumberFormat="1" applyFont="1" applyAlignment="1">
      <alignment vertical="center"/>
    </xf>
    <xf numFmtId="44" fontId="9" fillId="2" borderId="1" xfId="2" applyFont="1" applyFill="1" applyBorder="1" applyAlignment="1">
      <alignment horizontal="right" vertical="top"/>
    </xf>
    <xf numFmtId="44" fontId="9" fillId="0" borderId="2" xfId="2" applyFont="1" applyBorder="1" applyAlignment="1">
      <alignment vertical="top"/>
    </xf>
    <xf numFmtId="44" fontId="9" fillId="0" borderId="3" xfId="2" applyFont="1" applyBorder="1" applyAlignment="1">
      <alignment vertical="top"/>
    </xf>
    <xf numFmtId="0" fontId="9" fillId="0" borderId="2" xfId="0" applyFont="1" applyBorder="1" applyAlignment="1">
      <alignment horizontal="right" vertical="top"/>
    </xf>
    <xf numFmtId="0" fontId="9" fillId="0" borderId="30" xfId="0" applyFont="1" applyBorder="1" applyAlignment="1">
      <alignment horizontal="right" vertical="top"/>
    </xf>
    <xf numFmtId="0" fontId="9" fillId="0" borderId="1" xfId="1" applyNumberFormat="1" applyFont="1" applyFill="1" applyBorder="1" applyAlignment="1">
      <alignment horizontal="center" vertical="top"/>
    </xf>
    <xf numFmtId="165" fontId="15" fillId="0" borderId="29" xfId="2" applyNumberFormat="1" applyFont="1" applyFill="1" applyBorder="1" applyAlignment="1">
      <alignment vertical="center"/>
    </xf>
    <xf numFmtId="0" fontId="9" fillId="2" borderId="1" xfId="1" applyNumberFormat="1" applyFont="1" applyFill="1" applyBorder="1" applyAlignment="1">
      <alignment vertical="top"/>
    </xf>
    <xf numFmtId="0" fontId="9" fillId="2" borderId="35" xfId="1" applyNumberFormat="1" applyFont="1" applyFill="1" applyBorder="1" applyAlignment="1">
      <alignment vertical="top"/>
    </xf>
    <xf numFmtId="44" fontId="9" fillId="2" borderId="1" xfId="2" applyFont="1" applyFill="1" applyBorder="1" applyAlignment="1">
      <alignment vertical="top"/>
    </xf>
    <xf numFmtId="0" fontId="9" fillId="0" borderId="1" xfId="0" applyFont="1" applyBorder="1" applyAlignment="1">
      <alignment horizontal="right" vertical="top"/>
    </xf>
    <xf numFmtId="0" fontId="9" fillId="0" borderId="23" xfId="0" applyFont="1" applyBorder="1" applyAlignment="1">
      <alignment horizontal="right" vertical="top"/>
    </xf>
    <xf numFmtId="44" fontId="9" fillId="0" borderId="27" xfId="2" applyFont="1" applyFill="1" applyBorder="1" applyAlignment="1">
      <alignment vertical="top"/>
    </xf>
    <xf numFmtId="44" fontId="9" fillId="0" borderId="36" xfId="2" applyFont="1" applyFill="1" applyBorder="1" applyAlignment="1">
      <alignment vertical="top"/>
    </xf>
    <xf numFmtId="0" fontId="8" fillId="0" borderId="1" xfId="0" applyFont="1" applyBorder="1" applyAlignment="1">
      <alignment horizontal="right" vertical="top"/>
    </xf>
    <xf numFmtId="0" fontId="9" fillId="2" borderId="7" xfId="0" applyFont="1" applyFill="1" applyBorder="1" applyAlignment="1">
      <alignment horizontal="left" vertical="top"/>
    </xf>
    <xf numFmtId="0" fontId="9" fillId="7" borderId="31" xfId="0" applyFont="1" applyFill="1" applyBorder="1" applyAlignment="1">
      <alignment horizontal="left" vertical="top"/>
    </xf>
    <xf numFmtId="44" fontId="9" fillId="7" borderId="1" xfId="2" applyFont="1" applyFill="1" applyBorder="1" applyAlignment="1">
      <alignment horizontal="right" vertical="top"/>
    </xf>
    <xf numFmtId="0" fontId="9" fillId="7" borderId="1" xfId="1" applyNumberFormat="1" applyFont="1" applyFill="1" applyBorder="1" applyAlignment="1">
      <alignment vertical="top"/>
    </xf>
    <xf numFmtId="44" fontId="9" fillId="7" borderId="30" xfId="2" applyFont="1" applyFill="1" applyBorder="1" applyAlignment="1">
      <alignment vertical="top"/>
    </xf>
    <xf numFmtId="44" fontId="9" fillId="7" borderId="1" xfId="2" applyFont="1" applyFill="1" applyBorder="1" applyAlignment="1">
      <alignment vertical="top"/>
    </xf>
    <xf numFmtId="0" fontId="10" fillId="7" borderId="26" xfId="0" applyFont="1" applyFill="1" applyBorder="1" applyAlignment="1">
      <alignment vertical="top" wrapText="1"/>
    </xf>
    <xf numFmtId="0" fontId="2" fillId="0" borderId="16" xfId="0" applyFont="1" applyBorder="1" applyAlignment="1">
      <alignment horizontal="left" wrapText="1"/>
    </xf>
    <xf numFmtId="0" fontId="2" fillId="0" borderId="0" xfId="0" applyFont="1" applyAlignment="1">
      <alignment horizontal="left" wrapText="1"/>
    </xf>
    <xf numFmtId="0" fontId="2" fillId="0" borderId="17" xfId="0" applyFont="1" applyBorder="1" applyAlignment="1">
      <alignment horizontal="left" wrapText="1"/>
    </xf>
    <xf numFmtId="0" fontId="2" fillId="0" borderId="16" xfId="0" applyFont="1" applyBorder="1" applyAlignment="1">
      <alignment horizontal="left" vertical="top" wrapText="1"/>
    </xf>
    <xf numFmtId="0" fontId="2" fillId="0" borderId="0" xfId="0" applyFont="1" applyAlignment="1">
      <alignment horizontal="left" vertical="top" wrapText="1"/>
    </xf>
    <xf numFmtId="0" fontId="2" fillId="0" borderId="17" xfId="0" applyFont="1" applyBorder="1" applyAlignment="1">
      <alignment horizontal="left" vertical="top" wrapText="1"/>
    </xf>
    <xf numFmtId="0" fontId="2" fillId="0" borderId="18" xfId="0" applyFont="1" applyBorder="1" applyAlignment="1">
      <alignment horizontal="left" wrapText="1"/>
    </xf>
    <xf numFmtId="0" fontId="2" fillId="0" borderId="19" xfId="0" applyFont="1" applyBorder="1" applyAlignment="1">
      <alignment horizontal="left" wrapText="1"/>
    </xf>
    <xf numFmtId="0" fontId="2" fillId="0" borderId="20" xfId="0" applyFont="1" applyBorder="1" applyAlignment="1">
      <alignment horizontal="left" wrapText="1"/>
    </xf>
    <xf numFmtId="0" fontId="2" fillId="2" borderId="2" xfId="0" applyFont="1" applyFill="1" applyBorder="1" applyAlignment="1" applyProtection="1">
      <alignment horizontal="center" wrapText="1"/>
      <protection locked="0"/>
    </xf>
    <xf numFmtId="0" fontId="2" fillId="2" borderId="3" xfId="0" applyFont="1" applyFill="1" applyBorder="1" applyAlignment="1" applyProtection="1">
      <alignment horizontal="center" wrapText="1"/>
      <protection locked="0"/>
    </xf>
    <xf numFmtId="0" fontId="2" fillId="2" borderId="1" xfId="0" applyFont="1" applyFill="1" applyBorder="1" applyAlignment="1" applyProtection="1">
      <alignment horizontal="center" wrapText="1"/>
      <protection locked="0"/>
    </xf>
    <xf numFmtId="0" fontId="2" fillId="2" borderId="4" xfId="0" applyFont="1" applyFill="1" applyBorder="1" applyAlignment="1" applyProtection="1">
      <alignment horizontal="center" wrapText="1"/>
      <protection locked="0"/>
    </xf>
    <xf numFmtId="0" fontId="2" fillId="2" borderId="5" xfId="0" applyFont="1" applyFill="1" applyBorder="1" applyAlignment="1" applyProtection="1">
      <alignment horizontal="center" wrapText="1"/>
      <protection locked="0"/>
    </xf>
    <xf numFmtId="0" fontId="2" fillId="2" borderId="6" xfId="0" applyFont="1" applyFill="1" applyBorder="1" applyAlignment="1" applyProtection="1">
      <alignment horizontal="center" wrapText="1"/>
      <protection locked="0"/>
    </xf>
    <xf numFmtId="0" fontId="4" fillId="0" borderId="10" xfId="0" applyFont="1" applyBorder="1" applyAlignment="1">
      <alignment horizontal="center"/>
    </xf>
    <xf numFmtId="0" fontId="4" fillId="0" borderId="11" xfId="0" applyFont="1" applyBorder="1" applyAlignment="1">
      <alignment horizontal="center"/>
    </xf>
    <xf numFmtId="0" fontId="4" fillId="0" borderId="12" xfId="0" applyFont="1" applyBorder="1" applyAlignment="1">
      <alignment horizontal="center"/>
    </xf>
    <xf numFmtId="0" fontId="3" fillId="0" borderId="13" xfId="0" applyFont="1" applyBorder="1" applyAlignment="1">
      <alignment horizontal="left" vertical="top" wrapText="1"/>
    </xf>
    <xf numFmtId="0" fontId="3" fillId="0" borderId="14" xfId="0" applyFont="1" applyBorder="1" applyAlignment="1">
      <alignment horizontal="left" vertical="top" wrapText="1"/>
    </xf>
    <xf numFmtId="0" fontId="3" fillId="0" borderId="15" xfId="0" applyFont="1" applyBorder="1" applyAlignment="1">
      <alignment horizontal="left" vertical="top" wrapText="1"/>
    </xf>
    <xf numFmtId="0" fontId="17" fillId="0" borderId="0" xfId="0" applyFont="1" applyAlignment="1">
      <alignment vertical="center"/>
    </xf>
    <xf numFmtId="0" fontId="8" fillId="0" borderId="35" xfId="0" applyFont="1" applyBorder="1" applyAlignment="1">
      <alignment horizontal="center" vertical="top" wrapText="1"/>
    </xf>
    <xf numFmtId="0" fontId="9" fillId="0" borderId="37" xfId="0" applyFont="1" applyBorder="1" applyAlignment="1">
      <alignment horizontal="left" vertical="top"/>
    </xf>
    <xf numFmtId="0" fontId="9" fillId="0" borderId="1" xfId="1" applyNumberFormat="1" applyFont="1" applyFill="1" applyBorder="1" applyAlignment="1">
      <alignment vertical="top"/>
    </xf>
    <xf numFmtId="0" fontId="9" fillId="0" borderId="38" xfId="1" applyNumberFormat="1" applyFont="1" applyFill="1" applyBorder="1" applyAlignment="1">
      <alignment horizontal="center" vertical="top"/>
    </xf>
    <xf numFmtId="0" fontId="9" fillId="0" borderId="31" xfId="0" applyFont="1" applyBorder="1" applyAlignment="1">
      <alignment horizontal="left" vertical="top"/>
    </xf>
    <xf numFmtId="44" fontId="9" fillId="5" borderId="34" xfId="2" applyFont="1" applyFill="1" applyBorder="1" applyAlignment="1">
      <alignment vertical="top"/>
    </xf>
    <xf numFmtId="44" fontId="16" fillId="8" borderId="34" xfId="2" applyFont="1" applyFill="1" applyBorder="1" applyAlignment="1">
      <alignment vertical="top"/>
    </xf>
  </cellXfs>
  <cellStyles count="3">
    <cellStyle name="Komma" xfId="1" builtinId="3"/>
    <cellStyle name="Standaard" xfId="0" builtinId="0"/>
    <cellStyle name="Valuta" xfId="2" builtinId="4"/>
  </cellStyles>
  <dxfs count="0"/>
  <tableStyles count="0" defaultTableStyle="TableStyleMedium2" defaultPivotStyle="PivotStyleLight16"/>
  <colors>
    <mruColors>
      <color rgb="FF749A2E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C03802E-722B-5C4A-AE4E-4CC8650AB2F9}">
  <dimension ref="A2:J50"/>
  <sheetViews>
    <sheetView tabSelected="1" topLeftCell="B1" zoomScale="95" zoomScaleNormal="95" workbookViewId="0">
      <selection activeCell="C15" sqref="C15"/>
    </sheetView>
  </sheetViews>
  <sheetFormatPr baseColWidth="10" defaultRowHeight="16" x14ac:dyDescent="0.2"/>
  <cols>
    <col min="1" max="1" width="48" bestFit="1" customWidth="1"/>
    <col min="2" max="2" width="73.6640625" customWidth="1"/>
    <col min="3" max="3" width="46" customWidth="1"/>
    <col min="4" max="4" width="17.33203125" bestFit="1" customWidth="1"/>
    <col min="5" max="6" width="16.83203125" bestFit="1" customWidth="1"/>
    <col min="8" max="8" width="18.6640625" customWidth="1"/>
    <col min="10" max="10" width="44.5" customWidth="1"/>
  </cols>
  <sheetData>
    <row r="2" spans="1:10" x14ac:dyDescent="0.2">
      <c r="A2" s="1"/>
      <c r="B2" s="2" t="s">
        <v>0</v>
      </c>
      <c r="C2" s="2" t="s">
        <v>1</v>
      </c>
      <c r="D2" s="8" t="s">
        <v>16</v>
      </c>
    </row>
    <row r="3" spans="1:10" ht="32" x14ac:dyDescent="0.2">
      <c r="A3" s="3" t="s">
        <v>2</v>
      </c>
      <c r="B3" s="4" t="s">
        <v>3</v>
      </c>
      <c r="C3" s="5">
        <v>0</v>
      </c>
      <c r="D3" s="11">
        <f>C3</f>
        <v>0</v>
      </c>
    </row>
    <row r="6" spans="1:10" x14ac:dyDescent="0.2">
      <c r="A6" s="6"/>
      <c r="B6" s="7" t="s">
        <v>0</v>
      </c>
      <c r="C6" s="7" t="s">
        <v>5</v>
      </c>
      <c r="D6" s="7" t="s">
        <v>4</v>
      </c>
      <c r="E6" s="17" t="s">
        <v>15</v>
      </c>
      <c r="F6" s="8" t="s">
        <v>16</v>
      </c>
    </row>
    <row r="7" spans="1:10" ht="64" x14ac:dyDescent="0.2">
      <c r="A7" s="3" t="s">
        <v>35</v>
      </c>
      <c r="B7" s="9" t="s">
        <v>5</v>
      </c>
      <c r="C7" s="5">
        <v>0</v>
      </c>
      <c r="D7" s="10">
        <v>1240</v>
      </c>
      <c r="E7" s="18">
        <v>3</v>
      </c>
      <c r="F7" s="11">
        <f>SUM(C7*D7*E7)</f>
        <v>0</v>
      </c>
    </row>
    <row r="8" spans="1:10" x14ac:dyDescent="0.2">
      <c r="A8" s="50"/>
      <c r="B8" s="51"/>
      <c r="C8" s="60"/>
      <c r="D8" s="52"/>
      <c r="E8" s="52"/>
      <c r="F8" s="61"/>
    </row>
    <row r="9" spans="1:10" x14ac:dyDescent="0.2">
      <c r="A9" s="45"/>
      <c r="B9" s="28"/>
      <c r="C9" s="28"/>
      <c r="D9" s="29"/>
      <c r="E9" s="30"/>
      <c r="F9" s="29"/>
      <c r="G9" s="29"/>
      <c r="H9" s="29"/>
      <c r="I9" s="22"/>
      <c r="J9" s="26"/>
    </row>
    <row r="10" spans="1:10" x14ac:dyDescent="0.2">
      <c r="A10" s="105" t="s">
        <v>39</v>
      </c>
      <c r="B10" s="51"/>
      <c r="C10" s="60"/>
      <c r="D10" s="52"/>
      <c r="E10" s="52"/>
      <c r="F10" s="61"/>
    </row>
    <row r="11" spans="1:10" ht="17" thickBot="1" x14ac:dyDescent="0.25"/>
    <row r="12" spans="1:10" ht="141" thickBot="1" x14ac:dyDescent="0.25">
      <c r="A12" s="19" t="s">
        <v>42</v>
      </c>
      <c r="B12" s="106" t="s">
        <v>17</v>
      </c>
      <c r="C12" s="106" t="s">
        <v>18</v>
      </c>
      <c r="D12" s="106" t="s">
        <v>45</v>
      </c>
      <c r="E12" s="20" t="s">
        <v>19</v>
      </c>
      <c r="F12" s="20" t="s">
        <v>20</v>
      </c>
      <c r="G12" s="20" t="s">
        <v>21</v>
      </c>
      <c r="H12" s="21" t="s">
        <v>22</v>
      </c>
      <c r="I12" s="22"/>
      <c r="J12" s="23" t="s">
        <v>23</v>
      </c>
    </row>
    <row r="13" spans="1:10" ht="17" thickBot="1" x14ac:dyDescent="0.25">
      <c r="A13" s="107" t="s">
        <v>43</v>
      </c>
      <c r="B13" s="72" t="s">
        <v>24</v>
      </c>
      <c r="C13" s="62">
        <v>0</v>
      </c>
      <c r="D13" s="108">
        <v>770</v>
      </c>
      <c r="E13" s="109">
        <v>3</v>
      </c>
      <c r="F13" s="25">
        <f>C13*D13*E13</f>
        <v>0</v>
      </c>
      <c r="G13" s="58"/>
      <c r="H13" s="53">
        <f>F13-G13</f>
        <v>0</v>
      </c>
      <c r="I13" s="22"/>
      <c r="J13" s="49" t="s">
        <v>25</v>
      </c>
    </row>
    <row r="14" spans="1:10" ht="17" thickBot="1" x14ac:dyDescent="0.25">
      <c r="A14" s="110" t="s">
        <v>44</v>
      </c>
      <c r="B14" s="72" t="s">
        <v>24</v>
      </c>
      <c r="C14" s="62">
        <v>0</v>
      </c>
      <c r="D14" s="108">
        <v>400</v>
      </c>
      <c r="E14" s="44">
        <v>3</v>
      </c>
      <c r="F14" s="25">
        <f>C14*D14*E14</f>
        <v>0</v>
      </c>
      <c r="G14" s="59"/>
      <c r="H14" s="53">
        <f t="shared" ref="H14" si="0">F14-G14</f>
        <v>0</v>
      </c>
      <c r="I14" s="22"/>
      <c r="J14" s="49" t="s">
        <v>25</v>
      </c>
    </row>
    <row r="15" spans="1:10" ht="18" thickTop="1" thickBot="1" x14ac:dyDescent="0.25">
      <c r="A15" s="54" t="s">
        <v>26</v>
      </c>
      <c r="B15" s="55"/>
      <c r="C15" s="55"/>
      <c r="D15" s="56"/>
      <c r="E15" s="57"/>
      <c r="F15" s="56"/>
      <c r="G15" s="56"/>
      <c r="H15" s="111">
        <f>SUM(H13:H14)</f>
        <v>0</v>
      </c>
      <c r="I15" s="22"/>
      <c r="J15" s="26"/>
    </row>
    <row r="16" spans="1:10" x14ac:dyDescent="0.2">
      <c r="A16" s="45"/>
      <c r="B16" s="28"/>
      <c r="C16" s="28"/>
      <c r="D16" s="29"/>
      <c r="E16" s="30"/>
      <c r="F16" s="29"/>
      <c r="G16" s="29"/>
      <c r="H16" s="29"/>
      <c r="I16" s="22"/>
      <c r="J16" s="26"/>
    </row>
    <row r="17" spans="1:10" ht="17" thickBot="1" x14ac:dyDescent="0.25">
      <c r="A17" s="105" t="s">
        <v>41</v>
      </c>
      <c r="B17" s="28"/>
      <c r="C17" s="28"/>
      <c r="D17" s="29"/>
      <c r="E17" s="30"/>
      <c r="F17" s="29"/>
      <c r="G17" s="29"/>
      <c r="H17" s="29"/>
      <c r="I17" s="22"/>
      <c r="J17" s="26"/>
    </row>
    <row r="18" spans="1:10" ht="155" thickBot="1" x14ac:dyDescent="0.25">
      <c r="A18" s="19" t="s">
        <v>40</v>
      </c>
      <c r="B18" s="20" t="s">
        <v>17</v>
      </c>
      <c r="C18" s="20" t="s">
        <v>18</v>
      </c>
      <c r="D18" s="20" t="s">
        <v>34</v>
      </c>
      <c r="E18" s="20" t="s">
        <v>19</v>
      </c>
      <c r="F18" s="20" t="s">
        <v>20</v>
      </c>
      <c r="G18" s="20" t="s">
        <v>21</v>
      </c>
      <c r="H18" s="21" t="s">
        <v>22</v>
      </c>
      <c r="I18" s="22"/>
      <c r="J18" s="23" t="s">
        <v>23</v>
      </c>
    </row>
    <row r="19" spans="1:10" ht="17" thickBot="1" x14ac:dyDescent="0.25">
      <c r="A19" s="77" t="s">
        <v>33</v>
      </c>
      <c r="B19" s="65" t="s">
        <v>24</v>
      </c>
      <c r="C19" s="62">
        <v>0</v>
      </c>
      <c r="D19" s="70"/>
      <c r="E19" s="24">
        <v>3</v>
      </c>
      <c r="F19" s="25">
        <f t="shared" ref="F19:F25" si="1">C19*D19*E19</f>
        <v>0</v>
      </c>
      <c r="G19" s="58"/>
      <c r="H19" s="53">
        <f t="shared" ref="H19:H25" si="2">F19-G19</f>
        <v>0</v>
      </c>
      <c r="I19" s="22"/>
      <c r="J19" s="49" t="s">
        <v>25</v>
      </c>
    </row>
    <row r="20" spans="1:10" ht="17" thickBot="1" x14ac:dyDescent="0.25">
      <c r="A20" s="77" t="s">
        <v>30</v>
      </c>
      <c r="B20" s="66" t="s">
        <v>24</v>
      </c>
      <c r="C20" s="62">
        <v>0</v>
      </c>
      <c r="D20" s="69"/>
      <c r="E20" s="44">
        <v>3</v>
      </c>
      <c r="F20" s="25">
        <f t="shared" si="1"/>
        <v>0</v>
      </c>
      <c r="G20" s="59"/>
      <c r="H20" s="53">
        <f t="shared" si="2"/>
        <v>0</v>
      </c>
      <c r="I20" s="22"/>
      <c r="J20" s="49" t="s">
        <v>25</v>
      </c>
    </row>
    <row r="21" spans="1:10" ht="17" thickBot="1" x14ac:dyDescent="0.25">
      <c r="A21" s="78" t="s">
        <v>31</v>
      </c>
      <c r="B21" s="66" t="s">
        <v>24</v>
      </c>
      <c r="C21" s="79">
        <v>0</v>
      </c>
      <c r="D21" s="80"/>
      <c r="E21" s="44">
        <v>3</v>
      </c>
      <c r="F21" s="25">
        <f t="shared" si="1"/>
        <v>0</v>
      </c>
      <c r="G21" s="81"/>
      <c r="H21" s="53">
        <f t="shared" si="2"/>
        <v>0</v>
      </c>
      <c r="I21" s="22"/>
      <c r="J21" s="83" t="s">
        <v>25</v>
      </c>
    </row>
    <row r="22" spans="1:10" ht="17" thickBot="1" x14ac:dyDescent="0.25">
      <c r="A22" s="78" t="s">
        <v>31</v>
      </c>
      <c r="B22" s="72" t="s">
        <v>24</v>
      </c>
      <c r="C22" s="79">
        <v>0</v>
      </c>
      <c r="D22" s="80"/>
      <c r="E22" s="67">
        <v>3</v>
      </c>
      <c r="F22" s="25">
        <f t="shared" si="1"/>
        <v>0</v>
      </c>
      <c r="G22" s="82"/>
      <c r="H22" s="53">
        <f t="shared" si="2"/>
        <v>0</v>
      </c>
      <c r="I22" s="22"/>
      <c r="J22" s="83" t="s">
        <v>25</v>
      </c>
    </row>
    <row r="23" spans="1:10" ht="17" thickBot="1" x14ac:dyDescent="0.25">
      <c r="A23" s="78" t="s">
        <v>32</v>
      </c>
      <c r="B23" s="72" t="s">
        <v>24</v>
      </c>
      <c r="C23" s="79">
        <v>0</v>
      </c>
      <c r="D23" s="80"/>
      <c r="E23" s="67">
        <v>3</v>
      </c>
      <c r="F23" s="25">
        <f t="shared" si="1"/>
        <v>0</v>
      </c>
      <c r="G23" s="82"/>
      <c r="H23" s="53">
        <f t="shared" si="2"/>
        <v>0</v>
      </c>
      <c r="I23" s="22"/>
      <c r="J23" s="83" t="s">
        <v>25</v>
      </c>
    </row>
    <row r="24" spans="1:10" ht="17" thickBot="1" x14ac:dyDescent="0.25">
      <c r="A24" s="78" t="s">
        <v>32</v>
      </c>
      <c r="B24" s="72" t="s">
        <v>24</v>
      </c>
      <c r="C24" s="79">
        <v>0</v>
      </c>
      <c r="D24" s="80"/>
      <c r="E24" s="67">
        <v>3</v>
      </c>
      <c r="F24" s="63">
        <f t="shared" ref="F24" si="3">C24*D24*E24</f>
        <v>0</v>
      </c>
      <c r="G24" s="82"/>
      <c r="H24" s="64">
        <f t="shared" ref="H24" si="4">F24-G24</f>
        <v>0</v>
      </c>
      <c r="I24" s="22"/>
      <c r="J24" s="83"/>
    </row>
    <row r="25" spans="1:10" ht="17" thickBot="1" x14ac:dyDescent="0.25">
      <c r="A25" s="78" t="s">
        <v>32</v>
      </c>
      <c r="B25" s="72" t="s">
        <v>24</v>
      </c>
      <c r="C25" s="79">
        <v>0</v>
      </c>
      <c r="D25" s="80"/>
      <c r="E25" s="67">
        <v>3</v>
      </c>
      <c r="F25" s="63">
        <f t="shared" si="1"/>
        <v>0</v>
      </c>
      <c r="G25" s="82"/>
      <c r="H25" s="64">
        <f t="shared" si="2"/>
        <v>0</v>
      </c>
      <c r="I25" s="22"/>
      <c r="J25" s="83" t="s">
        <v>25</v>
      </c>
    </row>
    <row r="26" spans="1:10" ht="18" thickTop="1" thickBot="1" x14ac:dyDescent="0.25">
      <c r="A26" s="54" t="s">
        <v>26</v>
      </c>
      <c r="B26" s="55"/>
      <c r="C26" s="55"/>
      <c r="D26" s="56"/>
      <c r="E26" s="57"/>
      <c r="F26" s="56"/>
      <c r="G26" s="56"/>
      <c r="H26" s="112">
        <f>SUM(H19:H25)</f>
        <v>0</v>
      </c>
      <c r="I26" s="22"/>
      <c r="J26" s="26"/>
    </row>
    <row r="27" spans="1:10" x14ac:dyDescent="0.2">
      <c r="A27" s="27"/>
      <c r="B27" s="28"/>
      <c r="C27" s="28"/>
      <c r="D27" s="29"/>
      <c r="E27" s="30"/>
      <c r="F27" s="29"/>
      <c r="G27" s="29"/>
      <c r="H27" s="29"/>
      <c r="I27" s="22"/>
      <c r="J27" s="26"/>
    </row>
    <row r="28" spans="1:10" x14ac:dyDescent="0.2">
      <c r="A28" s="31"/>
      <c r="B28" s="31"/>
      <c r="C28" s="31"/>
      <c r="D28" s="22"/>
      <c r="E28" s="32"/>
      <c r="F28" s="22"/>
      <c r="G28" s="22"/>
      <c r="H28" s="22"/>
      <c r="I28" s="22"/>
      <c r="J28" s="26"/>
    </row>
    <row r="29" spans="1:10" x14ac:dyDescent="0.2">
      <c r="A29" s="45"/>
      <c r="B29" s="28"/>
      <c r="C29" s="28"/>
      <c r="D29" s="29"/>
      <c r="E29" s="29"/>
      <c r="F29" s="29"/>
      <c r="G29" s="29"/>
      <c r="H29" s="29"/>
      <c r="I29" s="22"/>
      <c r="J29" s="26"/>
    </row>
    <row r="30" spans="1:10" ht="17" thickBot="1" x14ac:dyDescent="0.25">
      <c r="A30" s="33"/>
      <c r="B30" s="28"/>
      <c r="C30" s="28"/>
      <c r="D30" s="29"/>
      <c r="E30" s="29"/>
      <c r="F30" s="29"/>
      <c r="G30" s="29"/>
      <c r="H30" s="29"/>
      <c r="I30" s="22"/>
      <c r="J30" s="34"/>
    </row>
    <row r="31" spans="1:10" ht="57" thickBot="1" x14ac:dyDescent="0.25">
      <c r="A31" s="35"/>
      <c r="B31" s="20"/>
      <c r="C31" s="20"/>
      <c r="D31" s="20"/>
      <c r="E31" s="20"/>
      <c r="F31" s="20"/>
      <c r="G31" s="36"/>
      <c r="H31" s="48" t="s">
        <v>27</v>
      </c>
      <c r="I31" s="22"/>
      <c r="J31" s="37"/>
    </row>
    <row r="32" spans="1:10" x14ac:dyDescent="0.2">
      <c r="A32" s="38"/>
      <c r="B32" s="46"/>
      <c r="C32" s="39"/>
      <c r="D32" s="40"/>
      <c r="E32" s="40"/>
      <c r="F32" s="40"/>
      <c r="G32" s="40"/>
      <c r="H32" s="68"/>
      <c r="I32" s="41"/>
      <c r="J32" s="42"/>
    </row>
    <row r="33" spans="1:10" x14ac:dyDescent="0.2">
      <c r="A33" s="38" t="s">
        <v>28</v>
      </c>
      <c r="B33" s="46" t="s">
        <v>36</v>
      </c>
      <c r="C33" s="39"/>
      <c r="D33" s="40"/>
      <c r="E33" s="40"/>
      <c r="F33" s="40"/>
      <c r="G33" s="40"/>
      <c r="H33" s="47">
        <f>SUM(D3+F7+H15)</f>
        <v>0</v>
      </c>
      <c r="I33" s="41"/>
      <c r="J33" s="42"/>
    </row>
    <row r="34" spans="1:10" x14ac:dyDescent="0.2">
      <c r="A34" s="33"/>
      <c r="B34" s="28"/>
      <c r="C34" s="28"/>
      <c r="D34" s="29"/>
      <c r="E34" s="29"/>
      <c r="F34" s="29"/>
      <c r="G34" s="29"/>
      <c r="H34" s="29"/>
      <c r="I34" s="22"/>
      <c r="J34" s="43"/>
    </row>
    <row r="35" spans="1:10" x14ac:dyDescent="0.2">
      <c r="A35" s="76" t="s">
        <v>37</v>
      </c>
      <c r="B35" s="46" t="s">
        <v>38</v>
      </c>
      <c r="C35" s="73"/>
      <c r="D35" s="74"/>
      <c r="E35" s="74"/>
      <c r="F35" s="74"/>
      <c r="G35" s="75"/>
      <c r="H35" s="71"/>
      <c r="I35" s="22"/>
      <c r="J35" s="43"/>
    </row>
    <row r="36" spans="1:10" x14ac:dyDescent="0.2">
      <c r="A36" s="33"/>
      <c r="B36" s="28"/>
      <c r="C36" s="28"/>
      <c r="D36" s="29"/>
      <c r="E36" s="29"/>
      <c r="F36" s="29"/>
      <c r="G36" s="29"/>
      <c r="H36" s="29"/>
      <c r="I36" s="22"/>
      <c r="J36" s="43"/>
    </row>
    <row r="38" spans="1:10" ht="17" thickBot="1" x14ac:dyDescent="0.25"/>
    <row r="39" spans="1:10" x14ac:dyDescent="0.2">
      <c r="A39" s="14" t="s">
        <v>6</v>
      </c>
      <c r="B39" s="93"/>
      <c r="C39" s="93"/>
      <c r="D39" s="94"/>
    </row>
    <row r="40" spans="1:10" x14ac:dyDescent="0.2">
      <c r="A40" s="15" t="s">
        <v>7</v>
      </c>
      <c r="B40" s="95"/>
      <c r="C40" s="95"/>
      <c r="D40" s="96"/>
    </row>
    <row r="41" spans="1:10" x14ac:dyDescent="0.2">
      <c r="A41" s="15" t="s">
        <v>8</v>
      </c>
      <c r="B41" s="95"/>
      <c r="C41" s="95"/>
      <c r="D41" s="96"/>
    </row>
    <row r="42" spans="1:10" ht="17" thickBot="1" x14ac:dyDescent="0.25">
      <c r="A42" s="16" t="s">
        <v>9</v>
      </c>
      <c r="B42" s="97"/>
      <c r="C42" s="97"/>
      <c r="D42" s="98"/>
    </row>
    <row r="43" spans="1:10" x14ac:dyDescent="0.2">
      <c r="A43" s="12"/>
      <c r="B43" s="13"/>
      <c r="C43" s="13"/>
      <c r="D43" s="13"/>
    </row>
    <row r="44" spans="1:10" ht="17" thickBot="1" x14ac:dyDescent="0.25">
      <c r="A44" s="12"/>
      <c r="B44" s="13"/>
      <c r="C44" s="13"/>
      <c r="D44" s="13"/>
    </row>
    <row r="45" spans="1:10" ht="17" thickBot="1" x14ac:dyDescent="0.25">
      <c r="A45" s="99" t="s">
        <v>10</v>
      </c>
      <c r="B45" s="100"/>
      <c r="C45" s="100"/>
      <c r="D45" s="101"/>
    </row>
    <row r="46" spans="1:10" x14ac:dyDescent="0.2">
      <c r="A46" s="102" t="s">
        <v>29</v>
      </c>
      <c r="B46" s="103"/>
      <c r="C46" s="103"/>
      <c r="D46" s="104"/>
    </row>
    <row r="47" spans="1:10" x14ac:dyDescent="0.2">
      <c r="A47" s="84" t="s">
        <v>14</v>
      </c>
      <c r="B47" s="85"/>
      <c r="C47" s="85"/>
      <c r="D47" s="86"/>
    </row>
    <row r="48" spans="1:10" x14ac:dyDescent="0.2">
      <c r="A48" s="87" t="s">
        <v>11</v>
      </c>
      <c r="B48" s="88"/>
      <c r="C48" s="88"/>
      <c r="D48" s="89"/>
    </row>
    <row r="49" spans="1:4" x14ac:dyDescent="0.2">
      <c r="A49" s="84" t="s">
        <v>12</v>
      </c>
      <c r="B49" s="85"/>
      <c r="C49" s="85"/>
      <c r="D49" s="86"/>
    </row>
    <row r="50" spans="1:4" ht="17" thickBot="1" x14ac:dyDescent="0.25">
      <c r="A50" s="90" t="s">
        <v>13</v>
      </c>
      <c r="B50" s="91"/>
      <c r="C50" s="91"/>
      <c r="D50" s="92"/>
    </row>
  </sheetData>
  <mergeCells count="10">
    <mergeCell ref="A47:D47"/>
    <mergeCell ref="A48:D48"/>
    <mergeCell ref="A49:D49"/>
    <mergeCell ref="A50:D50"/>
    <mergeCell ref="B39:D39"/>
    <mergeCell ref="B40:D40"/>
    <mergeCell ref="B41:D41"/>
    <mergeCell ref="B42:D42"/>
    <mergeCell ref="A45:D45"/>
    <mergeCell ref="A46:D46"/>
  </mergeCell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6453924E04AC144AA3632C157A61F176" ma:contentTypeVersion="18" ma:contentTypeDescription="Een nieuw document maken." ma:contentTypeScope="" ma:versionID="23432799b9af3001e0cd58244da60412">
  <xsd:schema xmlns:xsd="http://www.w3.org/2001/XMLSchema" xmlns:xs="http://www.w3.org/2001/XMLSchema" xmlns:p="http://schemas.microsoft.com/office/2006/metadata/properties" xmlns:ns2="6d6cd0bf-8e8e-429b-ae80-ef6504da9ccc" xmlns:ns3="e0739a3b-cf28-466d-ad6d-326b3c436508" targetNamespace="http://schemas.microsoft.com/office/2006/metadata/properties" ma:root="true" ma:fieldsID="c64bb6209d73e4acabea6b0a42782d48" ns2:_="" ns3:_="">
    <xsd:import namespace="6d6cd0bf-8e8e-429b-ae80-ef6504da9ccc"/>
    <xsd:import namespace="e0739a3b-cf28-466d-ad6d-326b3c436508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DateTaken" minOccurs="0"/>
                <xsd:element ref="ns2:MediaServiceOCR" minOccurs="0"/>
                <xsd:element ref="ns2:MediaServiceLocation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MediaServiceAutoKeyPoints" minOccurs="0"/>
                <xsd:element ref="ns2:MediaServiceKeyPoints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d6cd0bf-8e8e-429b-ae80-ef6504da9cc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DateTaken" ma:index="11" nillable="true" ma:displayName="MediaServiceDateTaken" ma:hidden="true" ma:internalName="MediaServiceDateTaken" ma:readOnly="true">
      <xsd:simpleType>
        <xsd:restriction base="dms:Text"/>
      </xsd:simpleType>
    </xsd:element>
    <xsd:element name="MediaServiceOCR" ma:index="12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13" nillable="true" ma:displayName="Location" ma:internalName="MediaServiceLocation" ma:readOnly="true">
      <xsd:simpleType>
        <xsd:restriction base="dms:Text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8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9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LengthInSeconds" ma:index="20" nillable="true" ma:displayName="Length (seconds)" ma:internalName="MediaLengthInSeconds" ma:readOnly="true">
      <xsd:simpleType>
        <xsd:restriction base="dms:Unknown"/>
      </xsd:simpleType>
    </xsd:element>
    <xsd:element name="lcf76f155ced4ddcb4097134ff3c332f" ma:index="22" nillable="true" ma:taxonomy="true" ma:internalName="lcf76f155ced4ddcb4097134ff3c332f" ma:taxonomyFieldName="MediaServiceImageTags" ma:displayName="Afbeeldingtags" ma:readOnly="false" ma:fieldId="{5cf76f15-5ced-4ddc-b409-7134ff3c332f}" ma:taxonomyMulti="true" ma:sspId="f9e3be39-f569-4bd1-b432-4571a6bfaa21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4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0739a3b-cf28-466d-ad6d-326b3c436508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3" nillable="true" ma:displayName="Taxonomy Catch All Column" ma:hidden="true" ma:list="{04a2a21f-5ada-4000-88aa-96a4985a43d8}" ma:internalName="TaxCatchAll" ma:showField="CatchAllData" ma:web="e0739a3b-cf28-466d-ad6d-326b3c436508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6d6cd0bf-8e8e-429b-ae80-ef6504da9ccc">
      <Terms xmlns="http://schemas.microsoft.com/office/infopath/2007/PartnerControls"/>
    </lcf76f155ced4ddcb4097134ff3c332f>
    <TaxCatchAll xmlns="e0739a3b-cf28-466d-ad6d-326b3c436508" xsi:nil="true"/>
  </documentManagement>
</p:properties>
</file>

<file path=customXml/itemProps1.xml><?xml version="1.0" encoding="utf-8"?>
<ds:datastoreItem xmlns:ds="http://schemas.openxmlformats.org/officeDocument/2006/customXml" ds:itemID="{EFD70601-6708-4542-9E22-D885D8FA4220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6d6cd0bf-8e8e-429b-ae80-ef6504da9ccc"/>
    <ds:schemaRef ds:uri="e0739a3b-cf28-466d-ad6d-326b3c436508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81FA194C-0014-4E81-8420-A1AD1A61748C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91C1C156-C3B8-430E-ADAF-095A36D462B7}">
  <ds:schemaRefs>
    <ds:schemaRef ds:uri="e0739a3b-cf28-466d-ad6d-326b3c436508"/>
    <ds:schemaRef ds:uri="http://schemas.microsoft.com/office/2006/documentManagement/types"/>
    <ds:schemaRef ds:uri="http://purl.org/dc/elements/1.1/"/>
    <ds:schemaRef ds:uri="http://purl.org/dc/dcmitype/"/>
    <ds:schemaRef ds:uri="http://schemas.openxmlformats.org/package/2006/metadata/core-properties"/>
    <ds:schemaRef ds:uri="6d6cd0bf-8e8e-429b-ae80-ef6504da9ccc"/>
    <ds:schemaRef ds:uri="http://www.w3.org/XML/1998/namespace"/>
    <ds:schemaRef ds:uri="http://schemas.microsoft.com/office/infopath/2007/PartnerControls"/>
    <ds:schemaRef ds:uri="http://schemas.microsoft.com/office/2006/metadata/properties"/>
    <ds:schemaRef ds:uri="http://purl.org/dc/terms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Inschrijfbiljet nieuw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Corina Blokland</dc:creator>
  <cp:lastModifiedBy>Corina Blokland</cp:lastModifiedBy>
  <dcterms:created xsi:type="dcterms:W3CDTF">2024-05-29T08:45:43Z</dcterms:created>
  <dcterms:modified xsi:type="dcterms:W3CDTF">2024-09-24T13:27:36Z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0x0101006453924E04AC144AA3632C157A61F176</vt:lpwstr>
  </property>
  <property fmtid="{D5CDD505-2E9C-101B-9397-08002B2CF9AE}" pid="3" name="MediaServiceImageTags">
    <vt:lpwstr/>
  </property>
</Properties>
</file>