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66925"/>
  <mc:AlternateContent xmlns:mc="http://schemas.openxmlformats.org/markup-compatibility/2006">
    <mc:Choice Requires="x15">
      <x15ac:absPath xmlns:x15ac="http://schemas.microsoft.com/office/spreadsheetml/2010/11/ac" url="https://bluelama-my.sharepoint.com/personal/paul_bluelama_nl/Documents/bluetrue/Klanten/Libréon/Aanbestedingen/Touringcarvervoer/Concepten nieuw/"/>
    </mc:Choice>
  </mc:AlternateContent>
  <xr:revisionPtr revIDLastSave="125" documentId="8_{71DA546A-09EC-A345-A5ED-2768D33131F1}" xr6:coauthVersionLast="47" xr6:coauthVersionMax="47" xr10:uidLastSave="{C220E330-7460-4BC3-83A9-2F8BE4A78B19}"/>
  <workbookProtection workbookAlgorithmName="SHA-512" workbookHashValue="tuyEw/slU7RpGa6ZLIPxOyhsNee092ToLqcH6RMH1YiXJuQLv9J1KsqOaZdCu2rd+c9qAn5HlelSJYTos2R5aA==" workbookSaltValue="III5r2Pn3iGDCliRSXfF2g==" workbookSpinCount="100000" lockStructure="1"/>
  <bookViews>
    <workbookView xWindow="0" yWindow="500" windowWidth="32420" windowHeight="21100" firstSheet="1" xr2:uid="{33723F4C-90AE-074A-91C5-2FF38414A27E}"/>
  </bookViews>
  <sheets>
    <sheet name="Prijzen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G7" i="1"/>
  <c r="I7" i="1"/>
  <c r="C7" i="1"/>
  <c r="K18" i="1" l="1"/>
  <c r="I18" i="1"/>
  <c r="G18" i="1"/>
  <c r="E18" i="1"/>
  <c r="C18" i="1"/>
  <c r="K9" i="1"/>
  <c r="I9" i="1"/>
  <c r="G9" i="1"/>
  <c r="E9" i="1"/>
  <c r="C9" i="1"/>
  <c r="K19" i="1"/>
  <c r="K17" i="1"/>
  <c r="K16" i="1"/>
  <c r="I19" i="1"/>
  <c r="I17" i="1"/>
  <c r="I16" i="1"/>
  <c r="G19" i="1"/>
  <c r="G17" i="1"/>
  <c r="G16" i="1"/>
  <c r="E19" i="1"/>
  <c r="E17" i="1"/>
  <c r="E16" i="1"/>
  <c r="C19" i="1"/>
  <c r="C17" i="1"/>
  <c r="C16" i="1"/>
  <c r="K11" i="1"/>
  <c r="K10" i="1"/>
  <c r="K8" i="1"/>
  <c r="K7" i="1"/>
  <c r="I11" i="1"/>
  <c r="I10" i="1"/>
  <c r="I8" i="1"/>
  <c r="G11" i="1"/>
  <c r="G10" i="1"/>
  <c r="G8" i="1"/>
  <c r="E11" i="1"/>
  <c r="E10" i="1"/>
  <c r="E8" i="1"/>
  <c r="C11" i="1"/>
  <c r="C10" i="1"/>
  <c r="C8" i="1"/>
  <c r="L11" i="1" l="1"/>
  <c r="L18" i="1"/>
  <c r="L9" i="1"/>
  <c r="L16" i="1"/>
  <c r="L19" i="1"/>
  <c r="L17" i="1"/>
  <c r="L8" i="1"/>
  <c r="L10" i="1"/>
  <c r="L7" i="1"/>
  <c r="L22" i="1" l="1"/>
</calcChain>
</file>

<file path=xl/sharedStrings.xml><?xml version="1.0" encoding="utf-8"?>
<sst xmlns="http://schemas.openxmlformats.org/spreadsheetml/2006/main" count="63" uniqueCount="34">
  <si>
    <t>Prijzenblad Touringcarvervoer leerlingen Libréon</t>
  </si>
  <si>
    <t>Gelieve alle grijze cellen in te vullen met uw tarief exclusief btw</t>
  </si>
  <si>
    <t>Wegingsfactor: x 1</t>
  </si>
  <si>
    <t>Wegingsfactor: x 2</t>
  </si>
  <si>
    <t>Wegingsfactor: x 3</t>
  </si>
  <si>
    <t>Dagreis</t>
  </si>
  <si>
    <t>t/m 20 personen</t>
  </si>
  <si>
    <t>Weging x 1</t>
  </si>
  <si>
    <t>21 t/m 50 personen</t>
  </si>
  <si>
    <t>Weging x 2</t>
  </si>
  <si>
    <t>51 t/m 60 personen</t>
  </si>
  <si>
    <t>Weging x 3</t>
  </si>
  <si>
    <t>61 t/m 70 personen</t>
  </si>
  <si>
    <t>71 t/m 90 personen</t>
  </si>
  <si>
    <t>Totaal</t>
  </si>
  <si>
    <t>Voorrijdtarief per kilometer</t>
  </si>
  <si>
    <t>Tarief per kilometer (beladen)</t>
  </si>
  <si>
    <t>Vaste toeslag inzet rolstoeltouringcar (optioneel)</t>
  </si>
  <si>
    <t>Uurtarief chauffeur</t>
  </si>
  <si>
    <t>Wachttarief chauffeur</t>
  </si>
  <si>
    <t>Retourreis (brengen &amp; halen)</t>
  </si>
  <si>
    <t>Totale fictieve inschrijfsom</t>
  </si>
  <si>
    <t>Handtekening Inschrijver</t>
  </si>
  <si>
    <r>
      <rPr>
        <b/>
        <u/>
        <sz val="11"/>
        <color rgb="FF000000"/>
        <rFont val="Calibri"/>
        <scheme val="minor"/>
      </rPr>
      <t xml:space="preserve">1. Invulinstructies
</t>
    </r>
    <r>
      <rPr>
        <sz val="11"/>
        <color rgb="FF000000"/>
        <rFont val="Calibri"/>
        <scheme val="minor"/>
      </rPr>
      <t xml:space="preserve">
Inschrijver dient alle grijze cellen op het Prijzenblad te voorzien van een tarief exclusief btw, met uitzondering van optionele kosten. 
De wegingsfactoren in de prijslijst zijn gebaseerd op historische aanvraagfrequenties, waarbij hogere factoren de meest gevraagde soorten touringcars weerspiegelen. De door u ingevulde tarieven worden automatisch vermenigvuldigd met de wegingsfactor. De som van deze uitkomsten wordt in de geel gemarkeerde cellen in weergegeven en doorberekend in de totale fictieve inschrijfsom. 
Het aanbrengen van wijzigingen in het prijsblad zal leiden tot uitsluiting van de Inschrijving. </t>
    </r>
  </si>
  <si>
    <t>2. Definities</t>
  </si>
  <si>
    <t>Starttarief voor Inschrijver. Inschrijver kan hier kosten in rekening brengen die nodig zijn om van zijn standplaats tot de vertrekbestemming van Opdrachtgever te komen, op basis van een prijs per kilometer. Het kwartier wachttijd dat de touringcar eerder op de vertreklocatie aanwezig dient te zijn maakt onderdeel uit van dit tarief. In het tarief is tevens de prijs verwerkt van de locatie terug naar de standplaats van Inschrijver. Voor retourreizen (brengen en halen) mag 1 keer dit tarief geoffreerd worden voor een opdracht.</t>
  </si>
  <si>
    <t>Tarief per kilometer</t>
  </si>
  <si>
    <t>Het tarief per kilometer betreft het beladen afgelegde aantal kilometers. De onbeladen kilometers (aanrijd/afrijd) dienen verwerkt te worden in het voorrijdtarief.</t>
  </si>
  <si>
    <t xml:space="preserve">Het tarief dat Inschrijver in rekening brengt bij Opdrachtgever voor de chauffeur die bij de reis aanwezig is. Dit geldt voor dagreizen en retourreizen (brengen en halen). </t>
  </si>
  <si>
    <t>Het tarief dat Inschrijver in rekening brengt bij Opdrachtgever voor de tijd waarin de chauffeur niet rijdt, maar wel ter beschikking staat van de te vervoeren groep.</t>
  </si>
  <si>
    <t>De touringcar en chauffeur worden voor een volledige kalenderdag geboekt en blijven ter beschikking van de groep. De reis gaat vanaf de vertrekplaats – al dan niet (een) tussenstop(s) – 
naar de eindbestemming, en gaat dezelfde kalenderdag vanaf de eindbestemming – al dan niet met (een) tussenstop(s) – terug naar de vertrekplaats.</t>
  </si>
  <si>
    <t xml:space="preserve"> </t>
  </si>
  <si>
    <t>Retourreis</t>
  </si>
  <si>
    <t xml:space="preserve">Leerlingen worden vanaf de vertrekplaats– al dan niet met (een) tussenstop(s) – naar de plaats van bestemming gebracht. Touringcar en chauffeur komen op een later moment terug om 
de leerlingen op te halen en – al dan niet met (een) tussenstop(s) – terug naar de vertrekplaats te brengen.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</si>
</sst>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4">
    <font>
      <sz val="12"/>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
      <b/>
      <u/>
      <sz val="11"/>
      <color rgb="FF000000"/>
      <name val="Calibri"/>
      <scheme val="minor"/>
    </font>
    <font>
      <sz val="11"/>
      <color rgb="FF000000"/>
      <name val="Calibri"/>
      <scheme val="minor"/>
    </font>
  </fonts>
  <fills count="5">
    <fill>
      <patternFill patternType="none"/>
    </fill>
    <fill>
      <patternFill patternType="gray125"/>
    </fill>
    <fill>
      <patternFill patternType="solid">
        <fgColor rgb="FFFFFF00"/>
        <bgColor rgb="FF000000"/>
      </patternFill>
    </fill>
    <fill>
      <patternFill patternType="solid">
        <fgColor theme="0" tint="-0.14999847407452621"/>
        <bgColor rgb="FF000000"/>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left" vertical="center" wrapText="1"/>
    </xf>
    <xf numFmtId="0" fontId="8"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2" fillId="0" borderId="4" xfId="0" applyFont="1" applyBorder="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vertical="center"/>
    </xf>
    <xf numFmtId="0" fontId="2" fillId="0" borderId="10" xfId="0" applyFont="1" applyBorder="1" applyAlignment="1">
      <alignment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vertical="center"/>
    </xf>
    <xf numFmtId="164" fontId="3" fillId="2" borderId="4" xfId="0" applyNumberFormat="1" applyFont="1" applyFill="1" applyBorder="1" applyAlignment="1">
      <alignment vertical="center"/>
    </xf>
    <xf numFmtId="164" fontId="3" fillId="4" borderId="6" xfId="0" applyNumberFormat="1" applyFont="1" applyFill="1" applyBorder="1" applyAlignment="1">
      <alignment horizontal="center" vertical="center"/>
    </xf>
    <xf numFmtId="164" fontId="3" fillId="4" borderId="5" xfId="0" applyNumberFormat="1" applyFont="1" applyFill="1" applyBorder="1" applyAlignment="1">
      <alignment horizontal="center" vertical="center"/>
    </xf>
    <xf numFmtId="0" fontId="3" fillId="0" borderId="8" xfId="0" applyFont="1" applyBorder="1" applyAlignment="1">
      <alignment vertical="center"/>
    </xf>
    <xf numFmtId="164" fontId="3" fillId="2" borderId="8" xfId="0" applyNumberFormat="1" applyFont="1" applyFill="1" applyBorder="1" applyAlignment="1">
      <alignment vertical="center"/>
    </xf>
    <xf numFmtId="164" fontId="3" fillId="4" borderId="7" xfId="0" applyNumberFormat="1" applyFont="1" applyFill="1" applyBorder="1" applyAlignment="1">
      <alignment horizontal="center" vertical="center"/>
    </xf>
    <xf numFmtId="164" fontId="3" fillId="0" borderId="0" xfId="0" applyNumberFormat="1" applyFont="1" applyAlignment="1">
      <alignment vertical="center"/>
    </xf>
    <xf numFmtId="164" fontId="3" fillId="0" borderId="0" xfId="0" applyNumberFormat="1" applyFont="1" applyAlignment="1">
      <alignment horizontal="center" vertical="center"/>
    </xf>
    <xf numFmtId="0" fontId="5" fillId="0" borderId="0" xfId="0" applyFont="1" applyAlignment="1">
      <alignment horizontal="center" vertical="center"/>
    </xf>
    <xf numFmtId="44" fontId="3" fillId="0" borderId="0" xfId="0" applyNumberFormat="1" applyFont="1" applyAlignment="1">
      <alignment horizontal="center" vertical="center"/>
    </xf>
    <xf numFmtId="44" fontId="3" fillId="0" borderId="1" xfId="0" applyNumberFormat="1" applyFont="1" applyBorder="1" applyAlignment="1">
      <alignment horizontal="center" vertical="center"/>
    </xf>
    <xf numFmtId="0" fontId="3" fillId="0" borderId="0" xfId="0" applyFont="1" applyAlignment="1">
      <alignment horizontal="center" vertical="center"/>
    </xf>
    <xf numFmtId="0" fontId="2" fillId="0" borderId="10" xfId="0" applyFont="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164" fontId="3" fillId="3" borderId="5" xfId="0" applyNumberFormat="1" applyFont="1" applyFill="1" applyBorder="1" applyAlignment="1" applyProtection="1">
      <alignment horizontal="center" vertical="center"/>
      <protection locked="0"/>
    </xf>
    <xf numFmtId="164" fontId="3" fillId="2" borderId="0" xfId="0" applyNumberFormat="1" applyFont="1" applyFill="1" applyAlignment="1">
      <alignment horizontal="center" vertical="center"/>
    </xf>
    <xf numFmtId="164" fontId="3" fillId="3" borderId="4" xfId="0" applyNumberFormat="1" applyFont="1" applyFill="1" applyBorder="1" applyAlignment="1" applyProtection="1">
      <alignment horizontal="center" vertical="center"/>
      <protection locked="0"/>
    </xf>
    <xf numFmtId="164" fontId="3" fillId="3" borderId="7" xfId="0" applyNumberFormat="1" applyFont="1" applyFill="1" applyBorder="1" applyAlignment="1" applyProtection="1">
      <alignment horizontal="center" vertical="center"/>
      <protection locked="0"/>
    </xf>
    <xf numFmtId="164" fontId="3" fillId="2" borderId="9" xfId="0" applyNumberFormat="1" applyFont="1" applyFill="1" applyBorder="1" applyAlignment="1">
      <alignment horizontal="center" vertical="center"/>
    </xf>
    <xf numFmtId="164" fontId="3" fillId="3" borderId="8" xfId="0" applyNumberFormat="1" applyFont="1" applyFill="1" applyBorder="1" applyAlignment="1" applyProtection="1">
      <alignment horizontal="center" vertical="center"/>
      <protection locked="0"/>
    </xf>
    <xf numFmtId="164" fontId="3" fillId="2" borderId="4"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4" fillId="0" borderId="0" xfId="0" applyFont="1" applyAlignment="1">
      <alignment horizontal="left" vertical="center"/>
    </xf>
    <xf numFmtId="0" fontId="2" fillId="0" borderId="0" xfId="0" applyFont="1" applyAlignment="1">
      <alignment horizontal="left" vertical="center"/>
    </xf>
    <xf numFmtId="0" fontId="13" fillId="0" borderId="0" xfId="0" applyFont="1" applyAlignment="1">
      <alignment horizontal="left" vertical="center" wrapText="1"/>
    </xf>
    <xf numFmtId="0" fontId="7"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5C54-05BC-DD42-8467-6DDAC037BEE1}">
  <dimension ref="A1:M29"/>
  <sheetViews>
    <sheetView tabSelected="1" workbookViewId="0">
      <selection activeCell="B7" sqref="B7"/>
    </sheetView>
  </sheetViews>
  <sheetFormatPr defaultColWidth="10.875" defaultRowHeight="15"/>
  <cols>
    <col min="1" max="1" width="38.875" style="9" customWidth="1"/>
    <col min="2" max="2" width="22.875" style="28" customWidth="1"/>
    <col min="3" max="3" width="15.875" style="28" hidden="1" customWidth="1"/>
    <col min="4" max="4" width="22.875" style="9" customWidth="1"/>
    <col min="5" max="5" width="15.875" style="9" hidden="1" customWidth="1"/>
    <col min="6" max="6" width="22.875" style="9" customWidth="1"/>
    <col min="7" max="7" width="15.875" style="9" hidden="1" customWidth="1"/>
    <col min="8" max="8" width="22.875" style="9" customWidth="1"/>
    <col min="9" max="9" width="15.875" style="9" hidden="1" customWidth="1"/>
    <col min="10" max="10" width="22.875" style="9" customWidth="1"/>
    <col min="11" max="11" width="15.875" style="9" hidden="1" customWidth="1"/>
    <col min="12" max="12" width="20.875" style="9" customWidth="1"/>
    <col min="13" max="13" width="19" style="9" bestFit="1" customWidth="1"/>
    <col min="14" max="16384" width="10.875" style="9"/>
  </cols>
  <sheetData>
    <row r="1" spans="1:13">
      <c r="A1" s="58" t="s">
        <v>0</v>
      </c>
      <c r="B1" s="58"/>
      <c r="C1" s="10"/>
      <c r="D1" s="11"/>
      <c r="E1" s="11"/>
      <c r="F1" s="11"/>
      <c r="G1" s="11"/>
      <c r="H1" s="11"/>
      <c r="I1" s="11"/>
      <c r="J1" s="11"/>
      <c r="K1" s="11"/>
      <c r="L1" s="11"/>
      <c r="M1" s="11"/>
    </row>
    <row r="2" spans="1:13">
      <c r="A2" s="33"/>
      <c r="B2" s="33"/>
      <c r="C2" s="33"/>
      <c r="D2" s="33"/>
      <c r="E2" s="33"/>
      <c r="F2" s="33"/>
      <c r="G2" s="33"/>
      <c r="H2" s="33"/>
      <c r="I2" s="11"/>
      <c r="J2" s="11"/>
      <c r="K2" s="11"/>
      <c r="L2" s="11"/>
      <c r="M2" s="11"/>
    </row>
    <row r="3" spans="1:13">
      <c r="A3" s="57" t="s">
        <v>1</v>
      </c>
      <c r="B3" s="57"/>
      <c r="C3" s="57"/>
      <c r="D3" s="57"/>
      <c r="E3" s="57"/>
      <c r="F3" s="57"/>
      <c r="G3" s="57"/>
      <c r="H3" s="57"/>
      <c r="I3" s="12"/>
      <c r="J3" s="11"/>
      <c r="K3" s="11"/>
      <c r="L3" s="11"/>
      <c r="M3" s="11"/>
    </row>
    <row r="4" spans="1:13">
      <c r="A4" s="12"/>
      <c r="B4" s="12"/>
      <c r="C4" s="12"/>
      <c r="D4" s="12"/>
      <c r="E4" s="12"/>
      <c r="F4" s="12"/>
      <c r="G4" s="12"/>
      <c r="H4" s="12"/>
      <c r="I4" s="12"/>
      <c r="J4" s="11"/>
      <c r="K4" s="11"/>
      <c r="L4" s="11"/>
      <c r="M4" s="11"/>
    </row>
    <row r="5" spans="1:13">
      <c r="A5" s="11"/>
      <c r="B5" s="13" t="s">
        <v>2</v>
      </c>
      <c r="C5" s="13"/>
      <c r="D5" s="13" t="s">
        <v>3</v>
      </c>
      <c r="E5" s="13"/>
      <c r="F5" s="13" t="s">
        <v>4</v>
      </c>
      <c r="G5" s="13"/>
      <c r="H5" s="13" t="s">
        <v>4</v>
      </c>
      <c r="I5" s="13"/>
      <c r="J5" s="13" t="s">
        <v>4</v>
      </c>
      <c r="K5" s="14"/>
      <c r="L5" s="14"/>
      <c r="M5" s="11"/>
    </row>
    <row r="6" spans="1:13">
      <c r="A6" s="15" t="s">
        <v>5</v>
      </c>
      <c r="B6" s="44" t="s">
        <v>6</v>
      </c>
      <c r="C6" s="45" t="s">
        <v>7</v>
      </c>
      <c r="D6" s="16" t="s">
        <v>8</v>
      </c>
      <c r="E6" s="17" t="s">
        <v>9</v>
      </c>
      <c r="F6" s="16" t="s">
        <v>10</v>
      </c>
      <c r="G6" s="17" t="s">
        <v>11</v>
      </c>
      <c r="H6" s="16" t="s">
        <v>12</v>
      </c>
      <c r="I6" s="17" t="s">
        <v>11</v>
      </c>
      <c r="J6" s="18" t="s">
        <v>13</v>
      </c>
      <c r="K6" s="18" t="s">
        <v>11</v>
      </c>
      <c r="L6" s="44" t="s">
        <v>14</v>
      </c>
      <c r="M6" s="33"/>
    </row>
    <row r="7" spans="1:13">
      <c r="A7" s="19" t="s">
        <v>15</v>
      </c>
      <c r="B7" s="35"/>
      <c r="C7" s="36">
        <f>B7*1</f>
        <v>0</v>
      </c>
      <c r="D7" s="35"/>
      <c r="E7" s="36">
        <f>D7*2</f>
        <v>0</v>
      </c>
      <c r="F7" s="35"/>
      <c r="G7" s="36">
        <f>F7*3</f>
        <v>0</v>
      </c>
      <c r="H7" s="35"/>
      <c r="I7" s="36">
        <f>H7*3</f>
        <v>0</v>
      </c>
      <c r="J7" s="37"/>
      <c r="K7" s="20">
        <f>J7*3</f>
        <v>0</v>
      </c>
      <c r="L7" s="21">
        <f>SUM(C7,E7,G7,I7,K7)</f>
        <v>0</v>
      </c>
      <c r="M7" s="33"/>
    </row>
    <row r="8" spans="1:13">
      <c r="A8" s="19" t="s">
        <v>16</v>
      </c>
      <c r="B8" s="35"/>
      <c r="C8" s="36">
        <f>B8*1</f>
        <v>0</v>
      </c>
      <c r="D8" s="35"/>
      <c r="E8" s="36">
        <f>D8*2</f>
        <v>0</v>
      </c>
      <c r="F8" s="35"/>
      <c r="G8" s="36">
        <f>F8*3</f>
        <v>0</v>
      </c>
      <c r="H8" s="35"/>
      <c r="I8" s="36">
        <f>H8*3</f>
        <v>0</v>
      </c>
      <c r="J8" s="37"/>
      <c r="K8" s="20">
        <f>J8*3</f>
        <v>0</v>
      </c>
      <c r="L8" s="22">
        <f>SUM(C8,E8,G8,I8,K8)</f>
        <v>0</v>
      </c>
      <c r="M8" s="33"/>
    </row>
    <row r="9" spans="1:13">
      <c r="A9" s="19" t="s">
        <v>17</v>
      </c>
      <c r="B9" s="35"/>
      <c r="C9" s="36">
        <f>B9*1</f>
        <v>0</v>
      </c>
      <c r="D9" s="35"/>
      <c r="E9" s="36">
        <f>D9*2</f>
        <v>0</v>
      </c>
      <c r="F9" s="35"/>
      <c r="G9" s="36">
        <f>F9*3</f>
        <v>0</v>
      </c>
      <c r="H9" s="35"/>
      <c r="I9" s="36">
        <f>H9*3</f>
        <v>0</v>
      </c>
      <c r="J9" s="37"/>
      <c r="K9" s="20">
        <f>J9*3</f>
        <v>0</v>
      </c>
      <c r="L9" s="22">
        <f>SUM(C9,E9,G9,I9,K9)</f>
        <v>0</v>
      </c>
      <c r="M9" s="33"/>
    </row>
    <row r="10" spans="1:13">
      <c r="A10" s="19" t="s">
        <v>18</v>
      </c>
      <c r="B10" s="35"/>
      <c r="C10" s="36">
        <f>B10*1</f>
        <v>0</v>
      </c>
      <c r="D10" s="35"/>
      <c r="E10" s="36">
        <f>D10*2</f>
        <v>0</v>
      </c>
      <c r="F10" s="35"/>
      <c r="G10" s="36">
        <f>F10*3</f>
        <v>0</v>
      </c>
      <c r="H10" s="35"/>
      <c r="I10" s="36">
        <f>H10*3</f>
        <v>0</v>
      </c>
      <c r="J10" s="37"/>
      <c r="K10" s="20">
        <f>J10*3</f>
        <v>0</v>
      </c>
      <c r="L10" s="22">
        <f>SUM(C10,E10,G10,I10,K10)</f>
        <v>0</v>
      </c>
      <c r="M10" s="33"/>
    </row>
    <row r="11" spans="1:13">
      <c r="A11" s="23" t="s">
        <v>19</v>
      </c>
      <c r="B11" s="38"/>
      <c r="C11" s="39">
        <f>B11*1</f>
        <v>0</v>
      </c>
      <c r="D11" s="38"/>
      <c r="E11" s="39">
        <f>D11*2</f>
        <v>0</v>
      </c>
      <c r="F11" s="38"/>
      <c r="G11" s="39">
        <f>F11*3</f>
        <v>0</v>
      </c>
      <c r="H11" s="38"/>
      <c r="I11" s="39">
        <f>H11*3</f>
        <v>0</v>
      </c>
      <c r="J11" s="40"/>
      <c r="K11" s="24">
        <f>J11*3</f>
        <v>0</v>
      </c>
      <c r="L11" s="25">
        <f>SUM(C11,E11,G11,I11,K11)</f>
        <v>0</v>
      </c>
      <c r="M11" s="33"/>
    </row>
    <row r="12" spans="1:13">
      <c r="A12" s="11"/>
      <c r="B12" s="26"/>
      <c r="C12" s="26"/>
      <c r="D12" s="26"/>
      <c r="E12" s="26"/>
      <c r="F12" s="26"/>
      <c r="G12" s="26"/>
      <c r="H12" s="26"/>
      <c r="I12" s="26"/>
      <c r="J12" s="26"/>
      <c r="K12" s="26"/>
      <c r="L12" s="27"/>
      <c r="M12" s="33"/>
    </row>
    <row r="13" spans="1:13">
      <c r="A13" s="11"/>
      <c r="B13" s="46"/>
      <c r="C13" s="46"/>
      <c r="D13" s="11"/>
      <c r="E13" s="11"/>
      <c r="F13" s="11"/>
      <c r="G13" s="11"/>
      <c r="H13" s="11"/>
      <c r="I13" s="11"/>
      <c r="J13" s="11"/>
      <c r="K13" s="11"/>
      <c r="L13" s="29"/>
      <c r="M13" s="33"/>
    </row>
    <row r="14" spans="1:13">
      <c r="A14" s="11"/>
      <c r="B14" s="13" t="s">
        <v>2</v>
      </c>
      <c r="C14" s="13"/>
      <c r="D14" s="13" t="s">
        <v>3</v>
      </c>
      <c r="E14" s="13"/>
      <c r="F14" s="13" t="s">
        <v>4</v>
      </c>
      <c r="G14" s="13"/>
      <c r="H14" s="13" t="s">
        <v>4</v>
      </c>
      <c r="I14" s="13"/>
      <c r="J14" s="13" t="s">
        <v>4</v>
      </c>
      <c r="K14" s="11"/>
      <c r="L14" s="29"/>
      <c r="M14" s="33"/>
    </row>
    <row r="15" spans="1:13">
      <c r="A15" s="15" t="s">
        <v>20</v>
      </c>
      <c r="B15" s="44" t="s">
        <v>6</v>
      </c>
      <c r="C15" s="45" t="s">
        <v>7</v>
      </c>
      <c r="D15" s="16" t="s">
        <v>8</v>
      </c>
      <c r="E15" s="17" t="s">
        <v>9</v>
      </c>
      <c r="F15" s="16" t="s">
        <v>10</v>
      </c>
      <c r="G15" s="17" t="s">
        <v>11</v>
      </c>
      <c r="H15" s="16" t="s">
        <v>12</v>
      </c>
      <c r="I15" s="17" t="s">
        <v>11</v>
      </c>
      <c r="J15" s="18" t="s">
        <v>13</v>
      </c>
      <c r="K15" s="18" t="s">
        <v>11</v>
      </c>
      <c r="L15" s="30" t="s">
        <v>14</v>
      </c>
      <c r="M15" s="33"/>
    </row>
    <row r="16" spans="1:13">
      <c r="A16" s="19" t="s">
        <v>15</v>
      </c>
      <c r="B16" s="35"/>
      <c r="C16" s="36">
        <f>B16*1</f>
        <v>0</v>
      </c>
      <c r="D16" s="35"/>
      <c r="E16" s="36">
        <f>D16*2</f>
        <v>0</v>
      </c>
      <c r="F16" s="35"/>
      <c r="G16" s="36">
        <f>F16*3</f>
        <v>0</v>
      </c>
      <c r="H16" s="35"/>
      <c r="I16" s="36">
        <f>H16*3</f>
        <v>0</v>
      </c>
      <c r="J16" s="37"/>
      <c r="K16" s="41">
        <f>J16*3</f>
        <v>0</v>
      </c>
      <c r="L16" s="21">
        <f>SUM(C16,E16,G16,I16,K16)</f>
        <v>0</v>
      </c>
      <c r="M16" s="33"/>
    </row>
    <row r="17" spans="1:13">
      <c r="A17" s="19" t="s">
        <v>16</v>
      </c>
      <c r="B17" s="35"/>
      <c r="C17" s="36">
        <f>B17*1</f>
        <v>0</v>
      </c>
      <c r="D17" s="35"/>
      <c r="E17" s="36">
        <f>B17*2</f>
        <v>0</v>
      </c>
      <c r="F17" s="35"/>
      <c r="G17" s="36">
        <f>F17*3</f>
        <v>0</v>
      </c>
      <c r="H17" s="35"/>
      <c r="I17" s="36">
        <f>H17*3</f>
        <v>0</v>
      </c>
      <c r="J17" s="37"/>
      <c r="K17" s="41">
        <f>J17*3</f>
        <v>0</v>
      </c>
      <c r="L17" s="22">
        <f>SUM(C17,E17,G17,I17,K17)</f>
        <v>0</v>
      </c>
      <c r="M17" s="33"/>
    </row>
    <row r="18" spans="1:13">
      <c r="A18" s="19" t="s">
        <v>17</v>
      </c>
      <c r="B18" s="35"/>
      <c r="C18" s="36">
        <f>B18*1</f>
        <v>0</v>
      </c>
      <c r="D18" s="35"/>
      <c r="E18" s="36">
        <f>B18*2</f>
        <v>0</v>
      </c>
      <c r="F18" s="35"/>
      <c r="G18" s="36">
        <f>F18*3</f>
        <v>0</v>
      </c>
      <c r="H18" s="35"/>
      <c r="I18" s="36">
        <f>H18*3</f>
        <v>0</v>
      </c>
      <c r="J18" s="37"/>
      <c r="K18" s="41">
        <f>J18*3</f>
        <v>0</v>
      </c>
      <c r="L18" s="22">
        <f>SUM(C18,E18,G18,I18,K18)</f>
        <v>0</v>
      </c>
      <c r="M18" s="33"/>
    </row>
    <row r="19" spans="1:13">
      <c r="A19" s="23" t="s">
        <v>18</v>
      </c>
      <c r="B19" s="38"/>
      <c r="C19" s="39">
        <f>B19*1</f>
        <v>0</v>
      </c>
      <c r="D19" s="38"/>
      <c r="E19" s="39">
        <f>B19*2</f>
        <v>0</v>
      </c>
      <c r="F19" s="38"/>
      <c r="G19" s="39">
        <f>F19*3</f>
        <v>0</v>
      </c>
      <c r="H19" s="38"/>
      <c r="I19" s="39">
        <f>H19*3</f>
        <v>0</v>
      </c>
      <c r="J19" s="40"/>
      <c r="K19" s="42">
        <f>J19*3</f>
        <v>0</v>
      </c>
      <c r="L19" s="25">
        <f>SUM(C19,E19,G19,I19,K19)</f>
        <v>0</v>
      </c>
      <c r="M19" s="33"/>
    </row>
    <row r="20" spans="1:13">
      <c r="A20" s="11"/>
      <c r="B20" s="31"/>
      <c r="C20" s="31"/>
      <c r="D20" s="11"/>
      <c r="E20" s="11"/>
      <c r="F20" s="11"/>
      <c r="G20" s="11"/>
      <c r="H20" s="11"/>
      <c r="I20" s="11"/>
      <c r="J20" s="33"/>
      <c r="K20" s="33"/>
      <c r="L20" s="33"/>
      <c r="M20" s="33"/>
    </row>
    <row r="21" spans="1:13">
      <c r="A21" s="11"/>
      <c r="B21" s="31"/>
      <c r="C21" s="31"/>
      <c r="D21" s="11"/>
      <c r="E21" s="11"/>
      <c r="F21" s="11"/>
      <c r="G21" s="11"/>
      <c r="H21" s="11"/>
      <c r="I21" s="11"/>
      <c r="J21" s="11"/>
      <c r="K21" s="11"/>
      <c r="L21" s="11"/>
      <c r="M21" s="11"/>
    </row>
    <row r="22" spans="1:13" ht="18" customHeight="1">
      <c r="A22" s="33"/>
      <c r="B22" s="33"/>
      <c r="C22" s="33"/>
      <c r="D22" s="33"/>
      <c r="E22" s="33"/>
      <c r="F22" s="33"/>
      <c r="G22" s="33"/>
      <c r="H22" s="33"/>
      <c r="I22" s="12"/>
      <c r="J22" s="32" t="s">
        <v>21</v>
      </c>
      <c r="K22" s="47"/>
      <c r="L22" s="43">
        <f>SUM(L7:L11,L16:L19)</f>
        <v>0</v>
      </c>
      <c r="M22" s="33"/>
    </row>
    <row r="23" spans="1:13" ht="11.1" customHeight="1">
      <c r="A23" s="33"/>
      <c r="B23" s="33"/>
      <c r="C23" s="33"/>
      <c r="D23" s="33"/>
      <c r="E23" s="33"/>
      <c r="F23" s="33"/>
      <c r="G23" s="33"/>
      <c r="H23" s="33"/>
      <c r="I23" s="14"/>
      <c r="J23" s="14"/>
      <c r="K23" s="14"/>
      <c r="L23" s="26"/>
      <c r="M23" s="11"/>
    </row>
    <row r="24" spans="1:13" ht="11.1" customHeight="1">
      <c r="A24" s="11"/>
      <c r="B24" s="31"/>
      <c r="C24" s="31"/>
      <c r="D24" s="11"/>
      <c r="E24" s="11"/>
      <c r="F24" s="11"/>
      <c r="G24" s="11"/>
      <c r="H24" s="33"/>
      <c r="I24" s="33"/>
      <c r="J24" s="14"/>
      <c r="K24" s="33"/>
      <c r="L24" s="26"/>
      <c r="M24" s="33"/>
    </row>
    <row r="25" spans="1:13">
      <c r="A25" s="33"/>
      <c r="B25" s="48" t="s">
        <v>22</v>
      </c>
      <c r="C25" s="49"/>
      <c r="D25" s="49"/>
      <c r="E25" s="49"/>
      <c r="F25" s="49"/>
      <c r="G25" s="49"/>
      <c r="H25" s="50"/>
      <c r="I25" s="31"/>
      <c r="J25" s="33"/>
      <c r="K25" s="33"/>
      <c r="L25" s="33"/>
      <c r="M25" s="33"/>
    </row>
    <row r="26" spans="1:13">
      <c r="A26" s="33"/>
      <c r="B26" s="51"/>
      <c r="C26" s="52"/>
      <c r="D26" s="52"/>
      <c r="E26" s="52"/>
      <c r="F26" s="52"/>
      <c r="G26" s="52"/>
      <c r="H26" s="53"/>
      <c r="I26" s="31"/>
      <c r="J26" s="33"/>
      <c r="K26" s="33"/>
      <c r="L26" s="33"/>
      <c r="M26" s="33"/>
    </row>
    <row r="27" spans="1:13">
      <c r="A27" s="33"/>
      <c r="B27" s="51"/>
      <c r="C27" s="52"/>
      <c r="D27" s="52"/>
      <c r="E27" s="52"/>
      <c r="F27" s="52"/>
      <c r="G27" s="52"/>
      <c r="H27" s="53"/>
      <c r="I27" s="31"/>
      <c r="J27" s="33"/>
      <c r="K27" s="33"/>
      <c r="L27" s="33"/>
      <c r="M27" s="33"/>
    </row>
    <row r="28" spans="1:13">
      <c r="A28" s="33"/>
      <c r="B28" s="51"/>
      <c r="C28" s="52"/>
      <c r="D28" s="52"/>
      <c r="E28" s="52"/>
      <c r="F28" s="52"/>
      <c r="G28" s="52"/>
      <c r="H28" s="53"/>
      <c r="I28" s="31"/>
      <c r="J28" s="33"/>
      <c r="K28" s="33"/>
      <c r="L28" s="33"/>
      <c r="M28" s="33"/>
    </row>
    <row r="29" spans="1:13">
      <c r="A29" s="33"/>
      <c r="B29" s="54"/>
      <c r="C29" s="55"/>
      <c r="D29" s="55"/>
      <c r="E29" s="55"/>
      <c r="F29" s="55"/>
      <c r="G29" s="55"/>
      <c r="H29" s="56"/>
      <c r="I29" s="31"/>
      <c r="J29" s="33"/>
      <c r="K29" s="33"/>
      <c r="L29" s="33"/>
      <c r="M29" s="33"/>
    </row>
  </sheetData>
  <sheetProtection algorithmName="SHA-512" hashValue="SsNQnEk9FVtjZFtYZTeAIfiMXhyibw/UYQf8XMV19z7ladZ/oKbHiZd05b8w+wUiPI9LmUciPmyF8wqgkQ75qA==" saltValue="SA1M4UqhTYYIT7KhHbDnQA==" spinCount="100000" sheet="1" objects="1" scenarios="1" selectLockedCells="1"/>
  <mergeCells count="3">
    <mergeCell ref="B25:H29"/>
    <mergeCell ref="A3:H3"/>
    <mergeCell ref="A1:B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17D0-7BAD-1746-8F53-6C964A4ECE16}">
  <dimension ref="A1:C9"/>
  <sheetViews>
    <sheetView workbookViewId="0">
      <selection sqref="A1:B1"/>
    </sheetView>
  </sheetViews>
  <sheetFormatPr defaultColWidth="10.875" defaultRowHeight="15"/>
  <cols>
    <col min="1" max="1" width="25.375" style="9" customWidth="1"/>
    <col min="2" max="2" width="139.5" style="9" customWidth="1"/>
    <col min="3" max="3" width="9.125" style="9" bestFit="1" customWidth="1"/>
    <col min="4" max="16384" width="10.875" style="9"/>
  </cols>
  <sheetData>
    <row r="1" spans="1:3" ht="135" customHeight="1">
      <c r="A1" s="59" t="s">
        <v>23</v>
      </c>
      <c r="B1" s="60"/>
      <c r="C1" s="33"/>
    </row>
    <row r="2" spans="1:3" ht="20.100000000000001" customHeight="1">
      <c r="A2" s="3"/>
      <c r="B2" s="3"/>
      <c r="C2" s="33"/>
    </row>
    <row r="3" spans="1:3" ht="20.100000000000001" customHeight="1">
      <c r="A3" s="4" t="s">
        <v>24</v>
      </c>
      <c r="B3" s="33"/>
      <c r="C3" s="1"/>
    </row>
    <row r="4" spans="1:3" ht="60" customHeight="1">
      <c r="A4" s="5" t="s">
        <v>15</v>
      </c>
      <c r="B4" s="34" t="s">
        <v>25</v>
      </c>
      <c r="C4" s="6"/>
    </row>
    <row r="5" spans="1:3" ht="20.100000000000001" customHeight="1">
      <c r="A5" s="8" t="s">
        <v>26</v>
      </c>
      <c r="B5" s="34" t="s">
        <v>27</v>
      </c>
      <c r="C5" s="6"/>
    </row>
    <row r="6" spans="1:3" ht="20.100000000000001" customHeight="1">
      <c r="A6" s="5" t="s">
        <v>18</v>
      </c>
      <c r="B6" s="33" t="s">
        <v>28</v>
      </c>
      <c r="C6" s="1"/>
    </row>
    <row r="7" spans="1:3" ht="20.100000000000001" customHeight="1">
      <c r="A7" s="5" t="s">
        <v>19</v>
      </c>
      <c r="B7" s="33" t="s">
        <v>29</v>
      </c>
      <c r="C7" s="2"/>
    </row>
    <row r="8" spans="1:3" ht="39.950000000000003" customHeight="1">
      <c r="A8" s="5" t="s">
        <v>5</v>
      </c>
      <c r="B8" s="34" t="s">
        <v>30</v>
      </c>
      <c r="C8" s="1" t="s">
        <v>31</v>
      </c>
    </row>
    <row r="9" spans="1:3" ht="39.950000000000003" customHeight="1">
      <c r="A9" s="5" t="s">
        <v>32</v>
      </c>
      <c r="B9" s="34" t="s">
        <v>33</v>
      </c>
      <c r="C9" s="7" t="s">
        <v>31</v>
      </c>
    </row>
  </sheetData>
  <sheetProtection algorithmName="SHA-512" hashValue="NYIb7FCuZq7flnk416H/RTqX+nlRrLGaWai3atMvsHS3hQoZaRAfEabzidlLs5O1B0idO2F6HUzP5YZlixLUjg==" saltValue="ir7+Auxi4ynGegGRqrZFtg=="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DACC5-AEE7-4583-BF3A-44390951E47B}"/>
</file>

<file path=customXml/itemProps2.xml><?xml version="1.0" encoding="utf-8"?>
<ds:datastoreItem xmlns:ds="http://schemas.openxmlformats.org/officeDocument/2006/customXml" ds:itemID="{33A6D98E-62F8-4915-BE65-572452ACC496}"/>
</file>

<file path=customXml/itemProps3.xml><?xml version="1.0" encoding="utf-8"?>
<ds:datastoreItem xmlns:ds="http://schemas.openxmlformats.org/officeDocument/2006/customXml" ds:itemID="{3F0896F0-B663-4C2C-BE9B-FDF33BD720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2023-11-24T11:16:54Z</dcterms:created>
  <dcterms:modified xsi:type="dcterms:W3CDTF">2024-05-14T12:54:09Z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