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UURT\GWW\Openbare verlichting en VRI's\BLD 2022 PRJ 2200208 Levering Led armaturen\04.aanbestedingsdocument\"/>
    </mc:Choice>
  </mc:AlternateContent>
  <xr:revisionPtr revIDLastSave="0" documentId="13_ncr:1_{F7C5B534-1E65-4789-A69D-E816B7C4CE9C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Blad1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G7" i="1"/>
  <c r="G8" i="1"/>
  <c r="G9" i="1"/>
  <c r="G10" i="1"/>
  <c r="G11" i="1"/>
  <c r="G12" i="1"/>
  <c r="G13" i="1"/>
  <c r="G14" i="1"/>
  <c r="G16" i="1"/>
  <c r="G6" i="1" l="1"/>
  <c r="G17" i="1" s="1"/>
  <c r="G18" i="1" l="1"/>
</calcChain>
</file>

<file path=xl/sharedStrings.xml><?xml version="1.0" encoding="utf-8"?>
<sst xmlns="http://schemas.openxmlformats.org/spreadsheetml/2006/main" count="33" uniqueCount="23">
  <si>
    <t>Grijze cellen invullen door inschrijver</t>
  </si>
  <si>
    <t>Witte cellen niet aanpassen</t>
  </si>
  <si>
    <t>Aantal</t>
  </si>
  <si>
    <t>Eenheid</t>
  </si>
  <si>
    <t>st.</t>
  </si>
  <si>
    <t>Prijs per armatuur</t>
  </si>
  <si>
    <t>Inschrijfsom</t>
  </si>
  <si>
    <t>BTW</t>
  </si>
  <si>
    <t>Type armatuur (naam, optiek, lumen, lichtkleur, LED's, mA)</t>
  </si>
  <si>
    <t>Profiel 4.1</t>
  </si>
  <si>
    <t>Profiel 4.2</t>
  </si>
  <si>
    <t>Profiel 6.1</t>
  </si>
  <si>
    <t>Profiel 6.2</t>
  </si>
  <si>
    <t>Profiel 6.3</t>
  </si>
  <si>
    <t>Profiel 6.4</t>
  </si>
  <si>
    <t>Profiel 6.5</t>
  </si>
  <si>
    <t>Profiel 6.6</t>
  </si>
  <si>
    <t>Profiel 8.1</t>
  </si>
  <si>
    <t>Profiel 8.2</t>
  </si>
  <si>
    <t>Totaal prijs (EURO)*</t>
  </si>
  <si>
    <t xml:space="preserve">
Aan genoemde aantallen kunnen geen rechten worden ontleend
De prijzen zoals ingevuld op het tarievenblad zijn inclusief alle kosten voortkomend uit het programma van eisen en de kwalitatieve gunningscriteria.
* Inschrijfprijzen zijn incl. eventuele korting, exclusief BTW.
</t>
  </si>
  <si>
    <t>Inschrijfstaat kwantitatief - Levering Kegel- en kofferarmaturen Bloemendaal</t>
  </si>
  <si>
    <t>Profiel 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</si>
</sst>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25">
    <xf numFmtId="0" fontId="0" fillId="0" borderId="0" xfId="0"/>
    <xf numFmtId="0" fontId="4" fillId="0" borderId="2" xfId="0" applyFont="1" applyBorder="1" applyAlignment="1"/>
    <xf numFmtId="0" fontId="4" fillId="0" borderId="0" xfId="0" applyFont="1" applyAlignment="1"/>
    <xf numFmtId="0" fontId="6" fillId="0" borderId="0" xfId="0" applyFont="1"/>
    <xf numFmtId="0" fontId="4" fillId="0" borderId="1" xfId="0" applyFont="1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/>
    <xf numFmtId="0" fontId="6" fillId="0" borderId="2" xfId="0" applyFont="1" applyBorder="1"/>
    <xf numFmtId="0" fontId="6" fillId="0" borderId="2" xfId="1" applyNumberFormat="1" applyFont="1" applyBorder="1" applyAlignment="1">
      <alignment horizontal="right"/>
    </xf>
    <xf numFmtId="0" fontId="6" fillId="0" borderId="2" xfId="1" applyNumberFormat="1" applyFont="1" applyBorder="1" applyAlignment="1">
      <alignment horizontal="center"/>
    </xf>
    <xf numFmtId="44" fontId="6" fillId="0" borderId="2" xfId="1" applyFont="1" applyBorder="1" applyAlignment="1">
      <alignment horizontal="center"/>
    </xf>
    <xf numFmtId="44" fontId="4" fillId="0" borderId="2" xfId="1" applyFont="1" applyBorder="1" applyAlignment="1">
      <alignment horizontal="center"/>
    </xf>
    <xf numFmtId="0" fontId="7" fillId="0" borderId="0" xfId="0" applyFont="1"/>
    <xf numFmtId="44" fontId="7" fillId="0" borderId="2" xfId="1" applyFont="1" applyBorder="1" applyAlignment="1"/>
    <xf numFmtId="44" fontId="6" fillId="0" borderId="2" xfId="1" applyFont="1" applyBorder="1" applyAlignment="1"/>
    <xf numFmtId="0" fontId="6" fillId="0" borderId="0" xfId="0" applyFont="1" applyAlignment="1"/>
    <xf numFmtId="0" fontId="8" fillId="2" borderId="3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0" fontId="9" fillId="2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0" fontId="6" fillId="0" borderId="0" xfId="0" applyFont="1" applyProtection="1">
      <protection locked="0"/>
    </xf>
    <xf numFmtId="164" fontId="6" fillId="2" borderId="2" xfId="0" applyNumberFormat="1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Protection="1">
      <protection locked="0"/>
    </xf>
  </cellXfs>
  <cellStyles count="3">
    <cellStyle name="Standaard" xfId="0" builtinId="0"/>
    <cellStyle name="Standaard 10" xfId="2" xr:uid="{48343FFD-CCF2-4A00-AD38-EBFB29517BF4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showGridLines="0" tabSelected="1" workbookViewId="0">
      <selection activeCell="J6" activeCellId="2" sqref="H34 B6:D16 J6:J16"/>
    </sheetView>
  </sheetViews>
  <sheetFormatPr defaultRowHeight="12.75" x14ac:dyDescent="0.2"/>
  <cols>
    <col min="1" max="1" width="13.7109375" style="3" customWidth="1"/>
    <col min="2" max="4" width="9.140625" style="3" customWidth="1"/>
    <col min="5" max="5" width="9.42578125" style="3" customWidth="1"/>
    <col min="6" max="6" width="11.28515625" style="3" bestFit="1" customWidth="1"/>
    <col min="7" max="7" width="9.42578125" style="3" customWidth="1"/>
    <col min="8" max="9" width="9.140625" style="3"/>
    <col min="10" max="10" width="74.5703125" style="3" customWidth="1"/>
    <col min="11" max="16384" width="9.140625" style="3"/>
  </cols>
  <sheetData>
    <row r="1" spans="1:10" ht="15" customHeight="1" x14ac:dyDescent="0.2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</row>
    <row r="2" spans="1:10" ht="15" customHeight="1" x14ac:dyDescent="0.2">
      <c r="A2" s="19" t="s">
        <v>0</v>
      </c>
      <c r="B2" s="19"/>
      <c r="C2" s="19"/>
      <c r="D2" s="19"/>
    </row>
    <row r="3" spans="1:10" ht="15" customHeight="1" x14ac:dyDescent="0.2">
      <c r="A3" s="20" t="s">
        <v>1</v>
      </c>
      <c r="B3" s="21"/>
      <c r="C3" s="21"/>
      <c r="D3" s="21"/>
    </row>
    <row r="4" spans="1:10" x14ac:dyDescent="0.2">
      <c r="A4" s="4"/>
      <c r="B4" s="4"/>
      <c r="C4" s="4"/>
      <c r="D4" s="4"/>
    </row>
    <row r="5" spans="1:10" x14ac:dyDescent="0.2">
      <c r="B5" s="5" t="s">
        <v>5</v>
      </c>
      <c r="C5" s="5"/>
      <c r="D5" s="5"/>
      <c r="E5" s="6" t="s">
        <v>2</v>
      </c>
      <c r="F5" s="6" t="s">
        <v>3</v>
      </c>
      <c r="G5" s="5" t="s">
        <v>19</v>
      </c>
      <c r="H5" s="5"/>
      <c r="I5" s="5"/>
      <c r="J5" s="7" t="s">
        <v>8</v>
      </c>
    </row>
    <row r="6" spans="1:10" x14ac:dyDescent="0.2">
      <c r="A6" s="8" t="s">
        <v>9</v>
      </c>
      <c r="B6" s="23">
        <v>0</v>
      </c>
      <c r="C6" s="23"/>
      <c r="D6" s="23"/>
      <c r="E6" s="9">
        <v>68</v>
      </c>
      <c r="F6" s="10" t="s">
        <v>4</v>
      </c>
      <c r="G6" s="11">
        <f>B6*E6</f>
        <v>0</v>
      </c>
      <c r="H6" s="11"/>
      <c r="I6" s="11"/>
      <c r="J6" s="24"/>
    </row>
    <row r="7" spans="1:10" x14ac:dyDescent="0.2">
      <c r="A7" s="8" t="s">
        <v>10</v>
      </c>
      <c r="B7" s="23"/>
      <c r="C7" s="23"/>
      <c r="D7" s="23"/>
      <c r="E7" s="9">
        <v>204</v>
      </c>
      <c r="F7" s="10" t="s">
        <v>4</v>
      </c>
      <c r="G7" s="11">
        <f t="shared" ref="G7:G16" si="0">B7*E7</f>
        <v>0</v>
      </c>
      <c r="H7" s="11"/>
      <c r="I7" s="11"/>
      <c r="J7" s="24"/>
    </row>
    <row r="8" spans="1:10" x14ac:dyDescent="0.2">
      <c r="A8" s="8" t="s">
        <v>11</v>
      </c>
      <c r="B8" s="23"/>
      <c r="C8" s="23"/>
      <c r="D8" s="23"/>
      <c r="E8" s="8">
        <v>416</v>
      </c>
      <c r="F8" s="10" t="s">
        <v>4</v>
      </c>
      <c r="G8" s="11">
        <f t="shared" si="0"/>
        <v>0</v>
      </c>
      <c r="H8" s="11"/>
      <c r="I8" s="11"/>
      <c r="J8" s="24"/>
    </row>
    <row r="9" spans="1:10" x14ac:dyDescent="0.2">
      <c r="A9" s="8" t="s">
        <v>12</v>
      </c>
      <c r="B9" s="23"/>
      <c r="C9" s="23"/>
      <c r="D9" s="23"/>
      <c r="E9" s="8">
        <v>14</v>
      </c>
      <c r="F9" s="10" t="s">
        <v>4</v>
      </c>
      <c r="G9" s="11">
        <f t="shared" si="0"/>
        <v>0</v>
      </c>
      <c r="H9" s="11"/>
      <c r="I9" s="11"/>
      <c r="J9" s="24"/>
    </row>
    <row r="10" spans="1:10" x14ac:dyDescent="0.2">
      <c r="A10" s="8" t="s">
        <v>13</v>
      </c>
      <c r="B10" s="23"/>
      <c r="C10" s="23"/>
      <c r="D10" s="23"/>
      <c r="E10" s="8">
        <v>443</v>
      </c>
      <c r="F10" s="10" t="s">
        <v>4</v>
      </c>
      <c r="G10" s="11">
        <f t="shared" si="0"/>
        <v>0</v>
      </c>
      <c r="H10" s="11"/>
      <c r="I10" s="11"/>
      <c r="J10" s="24"/>
    </row>
    <row r="11" spans="1:10" x14ac:dyDescent="0.2">
      <c r="A11" s="8" t="s">
        <v>14</v>
      </c>
      <c r="B11" s="23"/>
      <c r="C11" s="23"/>
      <c r="D11" s="23"/>
      <c r="E11" s="8">
        <v>21</v>
      </c>
      <c r="F11" s="10" t="s">
        <v>4</v>
      </c>
      <c r="G11" s="11">
        <f t="shared" si="0"/>
        <v>0</v>
      </c>
      <c r="H11" s="11"/>
      <c r="I11" s="11"/>
      <c r="J11" s="24"/>
    </row>
    <row r="12" spans="1:10" x14ac:dyDescent="0.2">
      <c r="A12" s="8" t="s">
        <v>15</v>
      </c>
      <c r="B12" s="23"/>
      <c r="C12" s="23"/>
      <c r="D12" s="23"/>
      <c r="E12" s="8">
        <v>59</v>
      </c>
      <c r="F12" s="10" t="s">
        <v>4</v>
      </c>
      <c r="G12" s="11">
        <f t="shared" si="0"/>
        <v>0</v>
      </c>
      <c r="H12" s="11"/>
      <c r="I12" s="11"/>
      <c r="J12" s="24"/>
    </row>
    <row r="13" spans="1:10" x14ac:dyDescent="0.2">
      <c r="A13" s="8" t="s">
        <v>16</v>
      </c>
      <c r="B13" s="23"/>
      <c r="C13" s="23"/>
      <c r="D13" s="23"/>
      <c r="E13" s="8">
        <v>23</v>
      </c>
      <c r="F13" s="10" t="s">
        <v>4</v>
      </c>
      <c r="G13" s="11">
        <f t="shared" si="0"/>
        <v>0</v>
      </c>
      <c r="H13" s="11"/>
      <c r="I13" s="11"/>
      <c r="J13" s="24"/>
    </row>
    <row r="14" spans="1:10" x14ac:dyDescent="0.2">
      <c r="A14" s="8" t="s">
        <v>17</v>
      </c>
      <c r="B14" s="23"/>
      <c r="C14" s="23"/>
      <c r="D14" s="23"/>
      <c r="E14" s="8">
        <v>4</v>
      </c>
      <c r="F14" s="10" t="s">
        <v>4</v>
      </c>
      <c r="G14" s="11">
        <f t="shared" si="0"/>
        <v>0</v>
      </c>
      <c r="H14" s="11"/>
      <c r="I14" s="11"/>
      <c r="J14" s="24"/>
    </row>
    <row r="15" spans="1:10" x14ac:dyDescent="0.2">
      <c r="A15" s="8" t="s">
        <v>18</v>
      </c>
      <c r="B15" s="23"/>
      <c r="C15" s="23"/>
      <c r="D15" s="23"/>
      <c r="E15" s="8">
        <v>8</v>
      </c>
      <c r="F15" s="10" t="s">
        <v>4</v>
      </c>
      <c r="G15" s="11">
        <f t="shared" ref="G15" si="1">B15*E15</f>
        <v>0</v>
      </c>
      <c r="H15" s="11"/>
      <c r="I15" s="11"/>
      <c r="J15" s="24"/>
    </row>
    <row r="16" spans="1:10" x14ac:dyDescent="0.2">
      <c r="A16" s="8" t="s">
        <v>22</v>
      </c>
      <c r="B16" s="23"/>
      <c r="C16" s="23"/>
      <c r="D16" s="23"/>
      <c r="E16" s="8">
        <v>3</v>
      </c>
      <c r="F16" s="10" t="s">
        <v>4</v>
      </c>
      <c r="G16" s="11">
        <f t="shared" si="0"/>
        <v>0</v>
      </c>
      <c r="H16" s="11"/>
      <c r="I16" s="11"/>
      <c r="J16" s="24"/>
    </row>
    <row r="17" spans="1:10" x14ac:dyDescent="0.2">
      <c r="A17" s="1" t="s">
        <v>6</v>
      </c>
      <c r="B17" s="1"/>
      <c r="C17" s="1"/>
      <c r="D17" s="1"/>
      <c r="E17" s="1"/>
      <c r="F17" s="1"/>
      <c r="G17" s="12">
        <f>SUM(G6:I16)</f>
        <v>0</v>
      </c>
      <c r="H17" s="12"/>
      <c r="I17" s="12"/>
      <c r="J17" s="13"/>
    </row>
    <row r="18" spans="1:10" x14ac:dyDescent="0.2">
      <c r="A18" s="1" t="s">
        <v>7</v>
      </c>
      <c r="B18" s="1"/>
      <c r="C18" s="1"/>
      <c r="D18" s="1"/>
      <c r="E18" s="1"/>
      <c r="F18" s="1"/>
      <c r="G18" s="14">
        <f>G17*0.21</f>
        <v>0</v>
      </c>
      <c r="H18" s="15"/>
      <c r="I18" s="15"/>
      <c r="J18" s="13"/>
    </row>
    <row r="20" spans="1:10" s="16" customFormat="1" ht="66.75" customHeight="1" x14ac:dyDescent="0.2">
      <c r="A20" s="17" t="s">
        <v>20</v>
      </c>
      <c r="B20" s="18"/>
      <c r="C20" s="18"/>
      <c r="D20" s="18"/>
      <c r="E20" s="18"/>
      <c r="F20" s="18"/>
      <c r="G20" s="18"/>
      <c r="H20" s="18"/>
      <c r="I20" s="18"/>
      <c r="J20" s="18"/>
    </row>
    <row r="21" spans="1:10" ht="15" customHeight="1" x14ac:dyDescent="0.2"/>
    <row r="34" spans="8:8" x14ac:dyDescent="0.2">
      <c r="H34" s="22"/>
    </row>
  </sheetData>
  <sheetProtection algorithmName="SHA-512" hashValue="ykfDWr6R+Jg0/JpJq501LbGJ2X+JZDnJ2iS6/cr+iIiJ0lHyq2uyaLjt64vQ+OKTWVhO5hbO7I2099VwocNISg==" saltValue="G1XCkkKPDmHt95ES8VuMPQ==" spinCount="100000" sheet="1" objects="1" scenarios="1" formatColumns="0" formatRows="0"/>
  <mergeCells count="30">
    <mergeCell ref="B16:D16"/>
    <mergeCell ref="G16:I16"/>
    <mergeCell ref="B12:D12"/>
    <mergeCell ref="G12:I12"/>
    <mergeCell ref="B13:D13"/>
    <mergeCell ref="G13:I13"/>
    <mergeCell ref="B14:D14"/>
    <mergeCell ref="G14:I14"/>
    <mergeCell ref="B15:D15"/>
    <mergeCell ref="G15:I15"/>
    <mergeCell ref="G9:I9"/>
    <mergeCell ref="B10:D10"/>
    <mergeCell ref="G10:I10"/>
    <mergeCell ref="B11:D11"/>
    <mergeCell ref="G11:I11"/>
    <mergeCell ref="A20:J20"/>
    <mergeCell ref="B5:D5"/>
    <mergeCell ref="B6:D6"/>
    <mergeCell ref="B7:D7"/>
    <mergeCell ref="G5:I5"/>
    <mergeCell ref="G6:I6"/>
    <mergeCell ref="G7:I7"/>
    <mergeCell ref="A17:F17"/>
    <mergeCell ref="A18:F18"/>
    <mergeCell ref="G18:I18"/>
    <mergeCell ref="A2:D2"/>
    <mergeCell ref="G17:I17"/>
    <mergeCell ref="B8:D8"/>
    <mergeCell ref="G8:I8"/>
    <mergeCell ref="B9:D9"/>
  </mergeCells>
  <phoneticPr fontId="2" type="noConversion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Angelique Koelemeijer</cp:lastModifiedBy>
  <cp:lastPrinted>2017-08-14T14:03:32Z</cp:lastPrinted>
  <dcterms:created xsi:type="dcterms:W3CDTF">2017-08-03T08:10:14Z</dcterms:created>
  <dcterms:modified xsi:type="dcterms:W3CDTF">2022-09-22T18:15:16Z</dcterms:modified>
</cp:coreProperties>
</file>