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Opstellen soortenmanagementplan (1364330)\04 Nota van Inlichtingen\"/>
    </mc:Choice>
  </mc:AlternateContent>
  <xr:revisionPtr revIDLastSave="0" documentId="13_ncr:1_{DCEDA4D1-F86E-4393-8721-772F0604EF2F}" xr6:coauthVersionLast="47" xr6:coauthVersionMax="47" xr10:uidLastSave="{00000000-0000-0000-0000-000000000000}"/>
  <bookViews>
    <workbookView xWindow="-28920" yWindow="-120" windowWidth="28110" windowHeight="16440" autoFilterDateGrouping="0" xr2:uid="{00000000-000D-0000-FFFF-FFFF00000000}"/>
  </bookViews>
  <sheets>
    <sheet name="Inschrijfprijs" sheetId="11" r:id="rId1"/>
    <sheet name="Open calculatie" sheetId="12" r:id="rId2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2" l="1"/>
  <c r="N18" i="12" s="1"/>
  <c r="F17" i="11" s="1"/>
  <c r="N16" i="12"/>
  <c r="H7" i="12"/>
  <c r="J7" i="12"/>
  <c r="L7" i="12"/>
  <c r="N7" i="12"/>
  <c r="H8" i="12"/>
  <c r="J8" i="12"/>
  <c r="L8" i="12"/>
  <c r="N8" i="12"/>
  <c r="H9" i="12"/>
  <c r="J9" i="12"/>
  <c r="L9" i="12"/>
  <c r="N9" i="12"/>
  <c r="H10" i="12"/>
  <c r="J10" i="12"/>
  <c r="L10" i="12"/>
  <c r="N10" i="12"/>
  <c r="H11" i="12"/>
  <c r="J11" i="12"/>
  <c r="L11" i="12"/>
  <c r="N11" i="12"/>
  <c r="H12" i="12"/>
  <c r="J12" i="12"/>
  <c r="L12" i="12"/>
  <c r="N12" i="12"/>
  <c r="H13" i="12"/>
  <c r="J13" i="12"/>
  <c r="L13" i="12"/>
  <c r="N13" i="12"/>
  <c r="H14" i="12"/>
  <c r="J14" i="12"/>
  <c r="L14" i="12"/>
  <c r="N14" i="12"/>
  <c r="H15" i="12"/>
  <c r="J15" i="12"/>
  <c r="L15" i="12"/>
  <c r="N15" i="12"/>
  <c r="H16" i="12"/>
  <c r="J16" i="12"/>
  <c r="L16" i="12"/>
  <c r="D7" i="12"/>
  <c r="F7" i="12"/>
  <c r="D8" i="12"/>
  <c r="F8" i="12"/>
  <c r="D9" i="12"/>
  <c r="F9" i="12"/>
  <c r="D10" i="12"/>
  <c r="F10" i="12"/>
  <c r="D11" i="12"/>
  <c r="F11" i="12"/>
  <c r="D12" i="12"/>
  <c r="F12" i="12"/>
  <c r="D13" i="12"/>
  <c r="F13" i="12"/>
  <c r="D14" i="12"/>
  <c r="F14" i="12"/>
  <c r="D15" i="12"/>
  <c r="F15" i="12"/>
  <c r="D16" i="12"/>
  <c r="F16" i="12"/>
  <c r="N5" i="12"/>
  <c r="N6" i="12"/>
  <c r="L5" i="12"/>
  <c r="L6" i="12"/>
  <c r="J5" i="12"/>
  <c r="J6" i="12"/>
  <c r="H5" i="12"/>
  <c r="H6" i="12"/>
  <c r="F5" i="12"/>
  <c r="F6" i="12"/>
  <c r="L4" i="12"/>
  <c r="J4" i="12"/>
  <c r="J18" i="12" s="1"/>
  <c r="F15" i="11" s="1"/>
  <c r="H4" i="12"/>
  <c r="F4" i="12"/>
  <c r="D5" i="12"/>
  <c r="D6" i="12"/>
  <c r="D4" i="12"/>
  <c r="D18" i="12" s="1"/>
  <c r="E12" i="11" s="1"/>
  <c r="L18" i="12" l="1"/>
  <c r="F16" i="11" s="1"/>
  <c r="F18" i="12"/>
  <c r="E13" i="11" s="1"/>
  <c r="H18" i="12"/>
  <c r="E14" i="11" s="1"/>
  <c r="E19" i="11" l="1"/>
</calcChain>
</file>

<file path=xl/sharedStrings.xml><?xml version="1.0" encoding="utf-8"?>
<sst xmlns="http://schemas.openxmlformats.org/spreadsheetml/2006/main" count="67" uniqueCount="41">
  <si>
    <t>Onderdeel</t>
  </si>
  <si>
    <t>Inschrijfprijs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</si>
  <si>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</si>
  <si>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</si>
  <si>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</si>
  <si>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</si>
  <si>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</si>
  <si>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</si>
  <si>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</si>
  <si>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</si>
  <si>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</si>
  <si>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</si>
  <si>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</si>
  <si>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</si>
  <si>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Bijlage 3 Invulformulier tarieven</t>
  </si>
  <si>
    <t>Tarief</t>
  </si>
  <si>
    <t>Aldus ondertekend en bijbehorende gegevens naar waarheid verstrekt:</t>
  </si>
  <si>
    <t>Team Inkoop gemeente Hilversum</t>
  </si>
  <si>
    <t>Opstellen soortenmanagementplan</t>
  </si>
  <si>
    <t>Ecologisch onderzoek</t>
  </si>
  <si>
    <t>Opstellen soortenmangementplan</t>
  </si>
  <si>
    <t>Aanvragen gebiedsgerichte ontheffing</t>
  </si>
  <si>
    <t>Volledigheidshalve herhalen we hier § 2.7.4 punt 9 van de leidraad, waarin staat:
"U dient de all-in tarieven in het tarievenblad op te geven (Bijlage 3). U dient bij de te offreren tarieven rekening te houden met de totale contractperiode"</t>
  </si>
  <si>
    <t>optionele inventarisaties:</t>
  </si>
  <si>
    <t>spreeuw</t>
  </si>
  <si>
    <t>huiszwaluw</t>
  </si>
  <si>
    <t>boerenzwaluw</t>
  </si>
  <si>
    <t>Opdrachtonderdeel</t>
  </si>
  <si>
    <t>Optionele inventarisatie</t>
  </si>
  <si>
    <t>vrij in te vullen</t>
  </si>
  <si>
    <t>Subtotaal</t>
  </si>
  <si>
    <t>Aant.</t>
  </si>
  <si>
    <t>Totaal per onderdeel</t>
  </si>
  <si>
    <t>In te zetten functie</t>
  </si>
  <si>
    <t>Opstellen SMP</t>
  </si>
  <si>
    <t>Spreeuw</t>
  </si>
  <si>
    <t>Huiszwaluw</t>
  </si>
  <si>
    <t>Boerenzwaluw</t>
  </si>
  <si>
    <t>Junior ecoloog</t>
  </si>
  <si>
    <t>Medior ecoloog</t>
  </si>
  <si>
    <t>Senior ecoloog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</si>
</sst>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413]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/>
    <xf numFmtId="164" fontId="1" fillId="2" borderId="1" xfId="0" applyNumberFormat="1" applyFont="1" applyFill="1" applyBorder="1"/>
    <xf numFmtId="0" fontId="0" fillId="0" borderId="0" xfId="0" applyBorder="1" applyAlignment="1" applyProtection="1">
      <alignment horizontal="left" vertical="center" indent="2"/>
    </xf>
    <xf numFmtId="0" fontId="3" fillId="0" borderId="5" xfId="0" applyFont="1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0" fillId="0" borderId="0" xfId="0" applyBorder="1" applyProtection="1"/>
    <xf numFmtId="0" fontId="0" fillId="0" borderId="0" xfId="0" applyBorder="1"/>
    <xf numFmtId="0" fontId="0" fillId="0" borderId="6" xfId="0" applyBorder="1"/>
    <xf numFmtId="0" fontId="0" fillId="0" borderId="9" xfId="0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Fill="1" applyBorder="1" applyAlignment="1" applyProtection="1">
      <alignment horizontal="right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0" fillId="0" borderId="3" xfId="0" applyBorder="1" applyAlignment="1" applyProtection="1">
      <alignment horizontal="left" vertical="center" indent="2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2" xfId="0" applyBorder="1" applyAlignment="1" applyProtection="1">
      <alignment horizontal="left" vertical="center" indent="10"/>
    </xf>
    <xf numFmtId="0" fontId="0" fillId="0" borderId="3" xfId="0" applyBorder="1" applyAlignment="1" applyProtection="1">
      <alignment horizontal="left" vertical="center" indent="10"/>
    </xf>
    <xf numFmtId="16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7" xfId="0" applyBorder="1"/>
    <xf numFmtId="0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/>
    <xf numFmtId="0" fontId="0" fillId="0" borderId="5" xfId="0" applyFill="1" applyBorder="1"/>
    <xf numFmtId="164" fontId="0" fillId="0" borderId="6" xfId="0" applyNumberFormat="1" applyFill="1" applyBorder="1"/>
    <xf numFmtId="0" fontId="1" fillId="2" borderId="6" xfId="0" applyNumberFormat="1" applyFont="1" applyFill="1" applyBorder="1" applyAlignment="1"/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wrapText="1"/>
    </xf>
    <xf numFmtId="0" fontId="7" fillId="0" borderId="0" xfId="0" applyFont="1" applyFill="1" applyAlignment="1" applyProtection="1">
      <alignment horizontal="right"/>
      <protection locked="0"/>
    </xf>
    <xf numFmtId="0" fontId="0" fillId="0" borderId="0" xfId="0" applyProtection="1"/>
    <xf numFmtId="164" fontId="0" fillId="0" borderId="1" xfId="0" applyNumberFormat="1" applyBorder="1" applyProtection="1"/>
    <xf numFmtId="164" fontId="8" fillId="3" borderId="2" xfId="0" applyNumberFormat="1" applyFont="1" applyFill="1" applyBorder="1" applyProtection="1">
      <protection locked="0"/>
    </xf>
    <xf numFmtId="164" fontId="8" fillId="3" borderId="5" xfId="0" applyNumberFormat="1" applyFont="1" applyFill="1" applyBorder="1" applyProtection="1">
      <protection locked="0"/>
    </xf>
    <xf numFmtId="164" fontId="8" fillId="3" borderId="7" xfId="0" applyNumberFormat="1" applyFont="1" applyFill="1" applyBorder="1" applyProtection="1">
      <protection locked="0"/>
    </xf>
    <xf numFmtId="164" fontId="8" fillId="0" borderId="4" xfId="0" applyNumberFormat="1" applyFont="1" applyFill="1" applyBorder="1" applyProtection="1"/>
    <xf numFmtId="164" fontId="8" fillId="0" borderId="6" xfId="0" applyNumberFormat="1" applyFont="1" applyFill="1" applyBorder="1" applyProtection="1"/>
    <xf numFmtId="164" fontId="8" fillId="0" borderId="9" xfId="0" applyNumberFormat="1" applyFont="1" applyFill="1" applyBorder="1" applyProtection="1"/>
    <xf numFmtId="164" fontId="8" fillId="0" borderId="3" xfId="0" applyNumberFormat="1" applyFont="1" applyFill="1" applyBorder="1" applyProtection="1"/>
    <xf numFmtId="164" fontId="8" fillId="0" borderId="0" xfId="0" applyNumberFormat="1" applyFont="1" applyFill="1" applyBorder="1" applyProtection="1"/>
    <xf numFmtId="164" fontId="8" fillId="0" borderId="8" xfId="0" applyNumberFormat="1" applyFont="1" applyFill="1" applyBorder="1" applyProtection="1"/>
    <xf numFmtId="0" fontId="8" fillId="0" borderId="14" xfId="0" applyFont="1" applyBorder="1" applyProtection="1"/>
    <xf numFmtId="0" fontId="8" fillId="0" borderId="15" xfId="0" applyFont="1" applyBorder="1" applyProtection="1"/>
    <xf numFmtId="0" fontId="8" fillId="3" borderId="15" xfId="0" applyFont="1" applyFill="1" applyBorder="1" applyProtection="1">
      <protection locked="0"/>
    </xf>
    <xf numFmtId="0" fontId="9" fillId="3" borderId="15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8" fillId="3" borderId="14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Protection="1"/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0" fillId="0" borderId="5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165" fontId="0" fillId="0" borderId="0" xfId="0" applyNumberFormat="1" applyBorder="1" applyAlignment="1" applyProtection="1">
      <alignment horizontal="left" vertical="center" indent="2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17145</xdr:colOff>
      <xdr:row>0</xdr:row>
      <xdr:rowOff>1083945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29"/>
  <sheetViews>
    <sheetView tabSelected="1" topLeftCell="A2" zoomScaleNormal="100" workbookViewId="0">
      <selection activeCell="B2" sqref="B2:G2"/>
    </sheetView>
  </sheetViews>
  <sheetFormatPr defaultColWidth="9.109375" defaultRowHeight="14.4" x14ac:dyDescent="0.3"/>
  <cols>
    <col min="1" max="1" width="8.6640625" style="1" customWidth="1"/>
    <col min="2" max="3" width="11.88671875" style="1" customWidth="1"/>
    <col min="4" max="4" width="14.5546875" style="1" customWidth="1"/>
    <col min="5" max="6" width="18.5546875" style="1" customWidth="1"/>
    <col min="7" max="7" width="12.44140625" style="1" customWidth="1"/>
    <col min="8" max="8" width="8.6640625" style="1" customWidth="1"/>
    <col min="9" max="16384" width="9.109375" style="1"/>
  </cols>
  <sheetData>
    <row r="1" spans="1:8" ht="123.75" customHeight="1" x14ac:dyDescent="0.3">
      <c r="B1" s="59"/>
      <c r="C1" s="60"/>
      <c r="D1" s="60"/>
      <c r="E1" s="60"/>
      <c r="F1" s="60"/>
      <c r="G1" s="61"/>
    </row>
    <row r="2" spans="1:8" ht="80.25" customHeight="1" x14ac:dyDescent="0.3">
      <c r="B2" s="62" t="s">
        <v>14</v>
      </c>
      <c r="C2" s="63"/>
      <c r="D2" s="63"/>
      <c r="E2" s="63"/>
      <c r="F2" s="63"/>
      <c r="G2" s="64"/>
    </row>
    <row r="3" spans="1:8" ht="30" customHeight="1" x14ac:dyDescent="0.3">
      <c r="B3" s="73" t="s">
        <v>11</v>
      </c>
      <c r="C3" s="74"/>
      <c r="D3" s="3" t="s">
        <v>17</v>
      </c>
      <c r="E3" s="3"/>
      <c r="F3" s="3"/>
      <c r="G3" s="9"/>
    </row>
    <row r="4" spans="1:8" ht="30" customHeight="1" x14ac:dyDescent="0.3">
      <c r="B4" s="73" t="s">
        <v>2</v>
      </c>
      <c r="C4" s="74"/>
      <c r="D4" s="80">
        <v>45450</v>
      </c>
      <c r="E4" s="80"/>
      <c r="F4" s="5"/>
      <c r="G4" s="9"/>
    </row>
    <row r="5" spans="1:8" ht="30" customHeight="1" x14ac:dyDescent="0.3">
      <c r="B5" s="73" t="s">
        <v>3</v>
      </c>
      <c r="C5" s="74"/>
      <c r="D5" s="3" t="s">
        <v>18</v>
      </c>
      <c r="E5" s="29"/>
      <c r="F5" s="3"/>
      <c r="G5" s="9"/>
    </row>
    <row r="6" spans="1:8" ht="30" customHeight="1" x14ac:dyDescent="0.3">
      <c r="B6" s="75" t="s">
        <v>4</v>
      </c>
      <c r="C6" s="76"/>
      <c r="D6" s="3">
        <v>1364330</v>
      </c>
      <c r="E6" s="3"/>
      <c r="F6" s="3"/>
      <c r="G6" s="9"/>
    </row>
    <row r="7" spans="1:8" ht="6" customHeight="1" x14ac:dyDescent="0.3">
      <c r="B7" s="25"/>
      <c r="C7" s="26"/>
      <c r="D7" s="26"/>
      <c r="E7" s="21"/>
      <c r="F7" s="21"/>
      <c r="G7" s="22"/>
    </row>
    <row r="8" spans="1:8" ht="48" customHeight="1" x14ac:dyDescent="0.3">
      <c r="B8" s="81" t="s">
        <v>22</v>
      </c>
      <c r="C8" s="82"/>
      <c r="D8" s="82"/>
      <c r="E8" s="82"/>
      <c r="F8" s="82"/>
      <c r="G8" s="83"/>
    </row>
    <row r="9" spans="1:8" ht="6" customHeight="1" x14ac:dyDescent="0.3">
      <c r="B9" s="4"/>
      <c r="C9" s="6"/>
      <c r="D9" s="3"/>
      <c r="E9" s="7"/>
      <c r="F9" s="7"/>
      <c r="G9" s="9"/>
    </row>
    <row r="10" spans="1:8" ht="15.6" x14ac:dyDescent="0.3">
      <c r="A10" s="9"/>
      <c r="B10" s="77" t="s">
        <v>13</v>
      </c>
      <c r="C10" s="78"/>
      <c r="D10" s="78"/>
      <c r="E10" s="78"/>
      <c r="F10" s="78"/>
      <c r="G10" s="79"/>
      <c r="H10" s="23"/>
    </row>
    <row r="11" spans="1:8" x14ac:dyDescent="0.3">
      <c r="A11" s="9"/>
      <c r="B11" s="71" t="s">
        <v>0</v>
      </c>
      <c r="C11" s="72"/>
      <c r="D11" s="72"/>
      <c r="E11" s="84" t="s">
        <v>15</v>
      </c>
      <c r="F11" s="84"/>
      <c r="G11" s="31"/>
      <c r="H11" s="23"/>
    </row>
    <row r="12" spans="1:8" x14ac:dyDescent="0.3">
      <c r="A12" s="9"/>
      <c r="B12" s="23" t="s">
        <v>19</v>
      </c>
      <c r="C12" s="8"/>
      <c r="D12" s="8"/>
      <c r="E12" s="58">
        <f>'Open calculatie'!D18</f>
        <v>0</v>
      </c>
      <c r="F12" s="57"/>
      <c r="G12" s="32"/>
      <c r="H12" s="23"/>
    </row>
    <row r="13" spans="1:8" x14ac:dyDescent="0.3">
      <c r="A13" s="9"/>
      <c r="B13" s="23" t="s">
        <v>20</v>
      </c>
      <c r="C13" s="8"/>
      <c r="D13" s="8"/>
      <c r="E13" s="58">
        <f>'Open calculatie'!F18</f>
        <v>0</v>
      </c>
      <c r="F13" s="57"/>
      <c r="G13" s="32"/>
      <c r="H13" s="23"/>
    </row>
    <row r="14" spans="1:8" x14ac:dyDescent="0.3">
      <c r="A14" s="9"/>
      <c r="B14" s="23" t="s">
        <v>21</v>
      </c>
      <c r="C14" s="8"/>
      <c r="D14" s="8"/>
      <c r="E14" s="58">
        <f>'Open calculatie'!H18</f>
        <v>0</v>
      </c>
      <c r="F14" s="57"/>
      <c r="G14" s="32"/>
      <c r="H14" s="23"/>
    </row>
    <row r="15" spans="1:8" x14ac:dyDescent="0.3">
      <c r="A15" s="9"/>
      <c r="B15" s="33" t="s">
        <v>23</v>
      </c>
      <c r="C15" s="8"/>
      <c r="D15" s="8" t="s">
        <v>24</v>
      </c>
      <c r="E15" s="58"/>
      <c r="F15" s="58">
        <f>'Open calculatie'!J18</f>
        <v>0</v>
      </c>
      <c r="G15" s="32"/>
      <c r="H15" s="23"/>
    </row>
    <row r="16" spans="1:8" x14ac:dyDescent="0.3">
      <c r="A16" s="9"/>
      <c r="B16" s="33"/>
      <c r="C16" s="8"/>
      <c r="D16" s="8" t="s">
        <v>25</v>
      </c>
      <c r="E16" s="58"/>
      <c r="F16" s="58">
        <f>'Open calculatie'!L18</f>
        <v>0</v>
      </c>
      <c r="G16" s="32"/>
      <c r="H16" s="23"/>
    </row>
    <row r="17" spans="1:8" x14ac:dyDescent="0.3">
      <c r="A17" s="9"/>
      <c r="B17" s="33"/>
      <c r="C17" s="8"/>
      <c r="D17" s="8" t="s">
        <v>26</v>
      </c>
      <c r="E17" s="58"/>
      <c r="F17" s="58">
        <f>'Open calculatie'!N18</f>
        <v>0</v>
      </c>
      <c r="G17" s="32"/>
      <c r="H17" s="23"/>
    </row>
    <row r="18" spans="1:8" x14ac:dyDescent="0.3">
      <c r="A18" s="9"/>
      <c r="B18" s="23"/>
      <c r="C18" s="8"/>
      <c r="D18" s="8"/>
      <c r="E18" s="27"/>
      <c r="F18" s="28"/>
      <c r="G18" s="34"/>
      <c r="H18" s="23"/>
    </row>
    <row r="19" spans="1:8" ht="15" thickBot="1" x14ac:dyDescent="0.35">
      <c r="A19" s="9"/>
      <c r="B19" s="71" t="s">
        <v>1</v>
      </c>
      <c r="C19" s="72"/>
      <c r="D19" s="72"/>
      <c r="E19" s="2">
        <f>SUM(E12:E14)</f>
        <v>0</v>
      </c>
      <c r="F19" s="2"/>
      <c r="G19" s="35"/>
      <c r="H19" s="23"/>
    </row>
    <row r="20" spans="1:8" ht="15" thickTop="1" x14ac:dyDescent="0.3">
      <c r="A20" s="9"/>
      <c r="B20" s="23"/>
      <c r="C20" s="8"/>
      <c r="D20" s="8"/>
      <c r="E20" s="8"/>
      <c r="F20" s="8"/>
      <c r="G20" s="9"/>
      <c r="H20" s="23"/>
    </row>
    <row r="21" spans="1:8" x14ac:dyDescent="0.3">
      <c r="B21" s="23"/>
      <c r="C21" s="8"/>
      <c r="D21" s="8"/>
      <c r="E21" s="8"/>
      <c r="F21" s="8"/>
      <c r="G21" s="9"/>
    </row>
    <row r="22" spans="1:8" x14ac:dyDescent="0.3">
      <c r="B22" s="30" t="s">
        <v>16</v>
      </c>
      <c r="C22" s="24"/>
      <c r="D22" s="24"/>
      <c r="E22" s="24"/>
      <c r="F22" s="24"/>
      <c r="G22" s="10"/>
    </row>
    <row r="23" spans="1:8" x14ac:dyDescent="0.3">
      <c r="B23" s="91" t="s">
        <v>5</v>
      </c>
      <c r="C23" s="92"/>
      <c r="D23" s="13" t="s">
        <v>6</v>
      </c>
      <c r="E23" s="67"/>
      <c r="F23" s="67"/>
      <c r="G23" s="68"/>
    </row>
    <row r="24" spans="1:8" ht="25.5" customHeight="1" x14ac:dyDescent="0.3">
      <c r="B24" s="14" t="s">
        <v>7</v>
      </c>
      <c r="C24" s="18"/>
      <c r="D24" s="13" t="s">
        <v>6</v>
      </c>
      <c r="E24" s="67"/>
      <c r="F24" s="67"/>
      <c r="G24" s="68"/>
    </row>
    <row r="25" spans="1:8" x14ac:dyDescent="0.3">
      <c r="B25" s="65" t="s">
        <v>8</v>
      </c>
      <c r="C25" s="66"/>
      <c r="D25" s="66"/>
      <c r="E25" s="69"/>
      <c r="F25" s="69"/>
      <c r="G25" s="70"/>
    </row>
    <row r="26" spans="1:8" ht="22.5" customHeight="1" x14ac:dyDescent="0.3">
      <c r="B26" s="15" t="s">
        <v>9</v>
      </c>
      <c r="C26" s="19"/>
      <c r="D26" s="16" t="s">
        <v>6</v>
      </c>
      <c r="E26" s="93"/>
      <c r="F26" s="93"/>
      <c r="G26" s="94"/>
    </row>
    <row r="27" spans="1:8" ht="37.5" customHeight="1" x14ac:dyDescent="0.3">
      <c r="B27" s="11" t="s">
        <v>10</v>
      </c>
      <c r="C27" s="20"/>
      <c r="D27" s="12" t="s">
        <v>6</v>
      </c>
      <c r="E27" s="85"/>
      <c r="F27" s="85"/>
      <c r="G27" s="86"/>
    </row>
    <row r="28" spans="1:8" ht="58.5" customHeight="1" x14ac:dyDescent="0.3">
      <c r="B28" s="89" t="s">
        <v>12</v>
      </c>
      <c r="C28" s="90"/>
      <c r="D28" s="17" t="s">
        <v>6</v>
      </c>
      <c r="E28" s="87"/>
      <c r="F28" s="87"/>
      <c r="G28" s="88"/>
    </row>
    <row r="29" spans="1:8" ht="37.5" customHeight="1" x14ac:dyDescent="0.3"/>
  </sheetData>
  <sheetProtection algorithmName="SHA-512" hashValue="wWy9yxArrQL3DUvSEmHx/GJ8hRmjGSU4D9mB2ev7rgzIiKasDcQmTEPN9T9L2FozqqAqA1BiuW44VFjP6PpyGQ==" saltValue="+nQSGpqyuzJb/UaztgwdCQ==" spinCount="100000" sheet="1" objects="1" scenarios="1"/>
  <mergeCells count="20">
    <mergeCell ref="E27:G27"/>
    <mergeCell ref="E28:G28"/>
    <mergeCell ref="B28:C28"/>
    <mergeCell ref="B23:C23"/>
    <mergeCell ref="B19:D19"/>
    <mergeCell ref="E26:G26"/>
    <mergeCell ref="B1:G1"/>
    <mergeCell ref="B2:G2"/>
    <mergeCell ref="B25:D25"/>
    <mergeCell ref="E23:G23"/>
    <mergeCell ref="E24:G25"/>
    <mergeCell ref="B11:D11"/>
    <mergeCell ref="B3:C3"/>
    <mergeCell ref="B4:C4"/>
    <mergeCell ref="B5:C5"/>
    <mergeCell ref="B6:C6"/>
    <mergeCell ref="B10:G10"/>
    <mergeCell ref="D4:E4"/>
    <mergeCell ref="B8:G8"/>
    <mergeCell ref="E11:F11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417B-C412-4370-963B-EC62A2475D78}">
  <dimension ref="A1:N19"/>
  <sheetViews>
    <sheetView zoomScaleNormal="100" workbookViewId="0">
      <selection activeCell="A7" sqref="A7"/>
    </sheetView>
  </sheetViews>
  <sheetFormatPr defaultRowHeight="14.4" x14ac:dyDescent="0.3"/>
  <cols>
    <col min="1" max="1" width="22.21875" customWidth="1"/>
    <col min="2" max="2" width="9.109375" customWidth="1"/>
    <col min="3" max="3" width="5.21875" style="1" customWidth="1"/>
    <col min="4" max="4" width="12.33203125" customWidth="1"/>
    <col min="5" max="5" width="5.21875" style="1" customWidth="1"/>
    <col min="6" max="6" width="12.33203125" customWidth="1"/>
    <col min="7" max="7" width="5.21875" style="1" customWidth="1"/>
    <col min="8" max="8" width="12.33203125" customWidth="1"/>
    <col min="9" max="9" width="5.21875" style="1" customWidth="1"/>
    <col min="10" max="10" width="12.33203125" customWidth="1"/>
    <col min="11" max="11" width="5.21875" style="1" customWidth="1"/>
    <col min="12" max="12" width="12.33203125" customWidth="1"/>
    <col min="13" max="13" width="5.21875" style="1" customWidth="1"/>
    <col min="14" max="14" width="12.33203125" customWidth="1"/>
  </cols>
  <sheetData>
    <row r="1" spans="1:14" s="1" customFormat="1" x14ac:dyDescent="0.3">
      <c r="A1" s="100" t="s">
        <v>33</v>
      </c>
      <c r="B1" s="100" t="s">
        <v>15</v>
      </c>
      <c r="C1" s="97" t="s">
        <v>27</v>
      </c>
      <c r="D1" s="99"/>
      <c r="E1" s="99"/>
      <c r="F1" s="99"/>
      <c r="G1" s="99"/>
      <c r="H1" s="98"/>
      <c r="I1" s="97" t="s">
        <v>28</v>
      </c>
      <c r="J1" s="99"/>
      <c r="K1" s="99"/>
      <c r="L1" s="99"/>
      <c r="M1" s="99"/>
      <c r="N1" s="98"/>
    </row>
    <row r="2" spans="1:14" s="1" customFormat="1" ht="45" customHeight="1" x14ac:dyDescent="0.3">
      <c r="A2" s="101"/>
      <c r="B2" s="101"/>
      <c r="C2" s="95" t="s">
        <v>19</v>
      </c>
      <c r="D2" s="96"/>
      <c r="E2" s="95" t="s">
        <v>34</v>
      </c>
      <c r="F2" s="96"/>
      <c r="G2" s="95" t="s">
        <v>21</v>
      </c>
      <c r="H2" s="96"/>
      <c r="I2" s="97" t="s">
        <v>35</v>
      </c>
      <c r="J2" s="98"/>
      <c r="K2" s="97" t="s">
        <v>36</v>
      </c>
      <c r="L2" s="98"/>
      <c r="M2" s="97" t="s">
        <v>37</v>
      </c>
      <c r="N2" s="98"/>
    </row>
    <row r="3" spans="1:14" s="1" customFormat="1" x14ac:dyDescent="0.3">
      <c r="A3" s="102"/>
      <c r="B3" s="102"/>
      <c r="C3" s="36" t="s">
        <v>31</v>
      </c>
      <c r="D3" s="37" t="s">
        <v>30</v>
      </c>
      <c r="E3" s="36" t="s">
        <v>31</v>
      </c>
      <c r="F3" s="37" t="s">
        <v>30</v>
      </c>
      <c r="G3" s="36" t="s">
        <v>31</v>
      </c>
      <c r="H3" s="37" t="s">
        <v>30</v>
      </c>
      <c r="I3" s="36" t="s">
        <v>31</v>
      </c>
      <c r="J3" s="37" t="s">
        <v>30</v>
      </c>
      <c r="K3" s="36" t="s">
        <v>31</v>
      </c>
      <c r="L3" s="37" t="s">
        <v>30</v>
      </c>
      <c r="M3" s="36" t="s">
        <v>31</v>
      </c>
      <c r="N3" s="37" t="s">
        <v>30</v>
      </c>
    </row>
    <row r="4" spans="1:14" x14ac:dyDescent="0.3">
      <c r="A4" s="50" t="s">
        <v>38</v>
      </c>
      <c r="B4" s="41">
        <v>0</v>
      </c>
      <c r="C4" s="55">
        <v>0</v>
      </c>
      <c r="D4" s="44">
        <f>B4*C4</f>
        <v>0</v>
      </c>
      <c r="E4" s="55">
        <v>0</v>
      </c>
      <c r="F4" s="44">
        <f>B4*E4</f>
        <v>0</v>
      </c>
      <c r="G4" s="55">
        <v>0</v>
      </c>
      <c r="H4" s="47">
        <f>B4*G4</f>
        <v>0</v>
      </c>
      <c r="I4" s="55">
        <v>0</v>
      </c>
      <c r="J4" s="44">
        <f>B4*I4</f>
        <v>0</v>
      </c>
      <c r="K4" s="55">
        <v>0</v>
      </c>
      <c r="L4" s="47">
        <f>B4*K4</f>
        <v>0</v>
      </c>
      <c r="M4" s="55">
        <v>0</v>
      </c>
      <c r="N4" s="44">
        <f>B4*M4</f>
        <v>0</v>
      </c>
    </row>
    <row r="5" spans="1:14" x14ac:dyDescent="0.3">
      <c r="A5" s="51" t="s">
        <v>39</v>
      </c>
      <c r="B5" s="42">
        <v>0</v>
      </c>
      <c r="C5" s="52">
        <v>0</v>
      </c>
      <c r="D5" s="45">
        <f t="shared" ref="D5:D6" si="0">B5*C5</f>
        <v>0</v>
      </c>
      <c r="E5" s="52">
        <v>0</v>
      </c>
      <c r="F5" s="45">
        <f t="shared" ref="F5:F6" si="1">B5*E5</f>
        <v>0</v>
      </c>
      <c r="G5" s="52">
        <v>0</v>
      </c>
      <c r="H5" s="48">
        <f t="shared" ref="H5:H6" si="2">B5*G5</f>
        <v>0</v>
      </c>
      <c r="I5" s="52">
        <v>0</v>
      </c>
      <c r="J5" s="45">
        <f t="shared" ref="J5:J6" si="3">B5*I5</f>
        <v>0</v>
      </c>
      <c r="K5" s="52">
        <v>0</v>
      </c>
      <c r="L5" s="48">
        <f t="shared" ref="L5:L6" si="4">B5*K5</f>
        <v>0</v>
      </c>
      <c r="M5" s="52">
        <v>0</v>
      </c>
      <c r="N5" s="45">
        <f t="shared" ref="N5:N6" si="5">B5*M5</f>
        <v>0</v>
      </c>
    </row>
    <row r="6" spans="1:14" x14ac:dyDescent="0.3">
      <c r="A6" s="51" t="s">
        <v>40</v>
      </c>
      <c r="B6" s="42">
        <v>0</v>
      </c>
      <c r="C6" s="52">
        <v>0</v>
      </c>
      <c r="D6" s="45">
        <f t="shared" si="0"/>
        <v>0</v>
      </c>
      <c r="E6" s="52">
        <v>0</v>
      </c>
      <c r="F6" s="45">
        <f t="shared" si="1"/>
        <v>0</v>
      </c>
      <c r="G6" s="52">
        <v>0</v>
      </c>
      <c r="H6" s="48">
        <f t="shared" si="2"/>
        <v>0</v>
      </c>
      <c r="I6" s="52">
        <v>0</v>
      </c>
      <c r="J6" s="45">
        <f t="shared" si="3"/>
        <v>0</v>
      </c>
      <c r="K6" s="52">
        <v>0</v>
      </c>
      <c r="L6" s="48">
        <f t="shared" si="4"/>
        <v>0</v>
      </c>
      <c r="M6" s="52">
        <v>0</v>
      </c>
      <c r="N6" s="45">
        <f t="shared" si="5"/>
        <v>0</v>
      </c>
    </row>
    <row r="7" spans="1:14" s="1" customFormat="1" x14ac:dyDescent="0.3">
      <c r="A7" s="53" t="s">
        <v>29</v>
      </c>
      <c r="B7" s="42">
        <v>0</v>
      </c>
      <c r="C7" s="52">
        <v>0</v>
      </c>
      <c r="D7" s="45">
        <f t="shared" ref="D7:D16" si="6">B7*C7</f>
        <v>0</v>
      </c>
      <c r="E7" s="52">
        <v>0</v>
      </c>
      <c r="F7" s="45">
        <f t="shared" ref="F7:F16" si="7">B7*E7</f>
        <v>0</v>
      </c>
      <c r="G7" s="52">
        <v>0</v>
      </c>
      <c r="H7" s="48">
        <f t="shared" ref="H7:H16" si="8">B7*G7</f>
        <v>0</v>
      </c>
      <c r="I7" s="52">
        <v>0</v>
      </c>
      <c r="J7" s="45">
        <f t="shared" ref="J7:J16" si="9">B7*I7</f>
        <v>0</v>
      </c>
      <c r="K7" s="52">
        <v>0</v>
      </c>
      <c r="L7" s="48">
        <f t="shared" ref="L7:L16" si="10">B7*K7</f>
        <v>0</v>
      </c>
      <c r="M7" s="52">
        <v>0</v>
      </c>
      <c r="N7" s="45">
        <f t="shared" ref="N7:N15" si="11">B7*M7</f>
        <v>0</v>
      </c>
    </row>
    <row r="8" spans="1:14" s="1" customFormat="1" x14ac:dyDescent="0.3">
      <c r="A8" s="53" t="s">
        <v>29</v>
      </c>
      <c r="B8" s="42">
        <v>0</v>
      </c>
      <c r="C8" s="52">
        <v>0</v>
      </c>
      <c r="D8" s="45">
        <f t="shared" si="6"/>
        <v>0</v>
      </c>
      <c r="E8" s="52">
        <v>0</v>
      </c>
      <c r="F8" s="45">
        <f t="shared" si="7"/>
        <v>0</v>
      </c>
      <c r="G8" s="52">
        <v>0</v>
      </c>
      <c r="H8" s="48">
        <f t="shared" si="8"/>
        <v>0</v>
      </c>
      <c r="I8" s="52">
        <v>0</v>
      </c>
      <c r="J8" s="45">
        <f t="shared" si="9"/>
        <v>0</v>
      </c>
      <c r="K8" s="52">
        <v>0</v>
      </c>
      <c r="L8" s="48">
        <f t="shared" si="10"/>
        <v>0</v>
      </c>
      <c r="M8" s="52">
        <v>0</v>
      </c>
      <c r="N8" s="45">
        <f t="shared" si="11"/>
        <v>0</v>
      </c>
    </row>
    <row r="9" spans="1:14" s="1" customFormat="1" x14ac:dyDescent="0.3">
      <c r="A9" s="53" t="s">
        <v>29</v>
      </c>
      <c r="B9" s="42">
        <v>0</v>
      </c>
      <c r="C9" s="52">
        <v>0</v>
      </c>
      <c r="D9" s="45">
        <f t="shared" si="6"/>
        <v>0</v>
      </c>
      <c r="E9" s="52">
        <v>0</v>
      </c>
      <c r="F9" s="45">
        <f t="shared" si="7"/>
        <v>0</v>
      </c>
      <c r="G9" s="52">
        <v>0</v>
      </c>
      <c r="H9" s="48">
        <f t="shared" si="8"/>
        <v>0</v>
      </c>
      <c r="I9" s="52">
        <v>0</v>
      </c>
      <c r="J9" s="45">
        <f t="shared" si="9"/>
        <v>0</v>
      </c>
      <c r="K9" s="52">
        <v>0</v>
      </c>
      <c r="L9" s="48">
        <f t="shared" si="10"/>
        <v>0</v>
      </c>
      <c r="M9" s="52">
        <v>0</v>
      </c>
      <c r="N9" s="45">
        <f t="shared" si="11"/>
        <v>0</v>
      </c>
    </row>
    <row r="10" spans="1:14" s="1" customFormat="1" x14ac:dyDescent="0.3">
      <c r="A10" s="53" t="s">
        <v>29</v>
      </c>
      <c r="B10" s="42">
        <v>0</v>
      </c>
      <c r="C10" s="52">
        <v>0</v>
      </c>
      <c r="D10" s="45">
        <f t="shared" si="6"/>
        <v>0</v>
      </c>
      <c r="E10" s="52">
        <v>0</v>
      </c>
      <c r="F10" s="45">
        <f t="shared" si="7"/>
        <v>0</v>
      </c>
      <c r="G10" s="52">
        <v>0</v>
      </c>
      <c r="H10" s="48">
        <f t="shared" si="8"/>
        <v>0</v>
      </c>
      <c r="I10" s="52">
        <v>0</v>
      </c>
      <c r="J10" s="45">
        <f t="shared" si="9"/>
        <v>0</v>
      </c>
      <c r="K10" s="52">
        <v>0</v>
      </c>
      <c r="L10" s="48">
        <f t="shared" si="10"/>
        <v>0</v>
      </c>
      <c r="M10" s="52">
        <v>0</v>
      </c>
      <c r="N10" s="45">
        <f t="shared" si="11"/>
        <v>0</v>
      </c>
    </row>
    <row r="11" spans="1:14" s="1" customFormat="1" x14ac:dyDescent="0.3">
      <c r="A11" s="53" t="s">
        <v>29</v>
      </c>
      <c r="B11" s="42">
        <v>0</v>
      </c>
      <c r="C11" s="52">
        <v>0</v>
      </c>
      <c r="D11" s="45">
        <f t="shared" si="6"/>
        <v>0</v>
      </c>
      <c r="E11" s="52">
        <v>0</v>
      </c>
      <c r="F11" s="45">
        <f t="shared" si="7"/>
        <v>0</v>
      </c>
      <c r="G11" s="52">
        <v>0</v>
      </c>
      <c r="H11" s="48">
        <f t="shared" si="8"/>
        <v>0</v>
      </c>
      <c r="I11" s="52">
        <v>0</v>
      </c>
      <c r="J11" s="45">
        <f t="shared" si="9"/>
        <v>0</v>
      </c>
      <c r="K11" s="52">
        <v>0</v>
      </c>
      <c r="L11" s="48">
        <f t="shared" si="10"/>
        <v>0</v>
      </c>
      <c r="M11" s="52">
        <v>0</v>
      </c>
      <c r="N11" s="45">
        <f t="shared" si="11"/>
        <v>0</v>
      </c>
    </row>
    <row r="12" spans="1:14" s="1" customFormat="1" x14ac:dyDescent="0.3">
      <c r="A12" s="53" t="s">
        <v>29</v>
      </c>
      <c r="B12" s="42">
        <v>0</v>
      </c>
      <c r="C12" s="52">
        <v>0</v>
      </c>
      <c r="D12" s="45">
        <f t="shared" si="6"/>
        <v>0</v>
      </c>
      <c r="E12" s="52">
        <v>0</v>
      </c>
      <c r="F12" s="45">
        <f t="shared" si="7"/>
        <v>0</v>
      </c>
      <c r="G12" s="52">
        <v>0</v>
      </c>
      <c r="H12" s="48">
        <f t="shared" si="8"/>
        <v>0</v>
      </c>
      <c r="I12" s="52">
        <v>0</v>
      </c>
      <c r="J12" s="45">
        <f t="shared" si="9"/>
        <v>0</v>
      </c>
      <c r="K12" s="52">
        <v>0</v>
      </c>
      <c r="L12" s="48">
        <f t="shared" si="10"/>
        <v>0</v>
      </c>
      <c r="M12" s="52">
        <v>0</v>
      </c>
      <c r="N12" s="45">
        <f t="shared" si="11"/>
        <v>0</v>
      </c>
    </row>
    <row r="13" spans="1:14" s="1" customFormat="1" x14ac:dyDescent="0.3">
      <c r="A13" s="53" t="s">
        <v>29</v>
      </c>
      <c r="B13" s="42">
        <v>0</v>
      </c>
      <c r="C13" s="52">
        <v>0</v>
      </c>
      <c r="D13" s="45">
        <f t="shared" si="6"/>
        <v>0</v>
      </c>
      <c r="E13" s="52">
        <v>0</v>
      </c>
      <c r="F13" s="45">
        <f t="shared" si="7"/>
        <v>0</v>
      </c>
      <c r="G13" s="52">
        <v>0</v>
      </c>
      <c r="H13" s="48">
        <f t="shared" si="8"/>
        <v>0</v>
      </c>
      <c r="I13" s="52">
        <v>0</v>
      </c>
      <c r="J13" s="45">
        <f t="shared" si="9"/>
        <v>0</v>
      </c>
      <c r="K13" s="52">
        <v>0</v>
      </c>
      <c r="L13" s="48">
        <f t="shared" si="10"/>
        <v>0</v>
      </c>
      <c r="M13" s="52">
        <v>0</v>
      </c>
      <c r="N13" s="45">
        <f t="shared" si="11"/>
        <v>0</v>
      </c>
    </row>
    <row r="14" spans="1:14" s="1" customFormat="1" x14ac:dyDescent="0.3">
      <c r="A14" s="53" t="s">
        <v>29</v>
      </c>
      <c r="B14" s="42">
        <v>0</v>
      </c>
      <c r="C14" s="52">
        <v>0</v>
      </c>
      <c r="D14" s="45">
        <f t="shared" si="6"/>
        <v>0</v>
      </c>
      <c r="E14" s="52">
        <v>0</v>
      </c>
      <c r="F14" s="45">
        <f t="shared" si="7"/>
        <v>0</v>
      </c>
      <c r="G14" s="52">
        <v>0</v>
      </c>
      <c r="H14" s="48">
        <f t="shared" si="8"/>
        <v>0</v>
      </c>
      <c r="I14" s="52">
        <v>0</v>
      </c>
      <c r="J14" s="45">
        <f t="shared" si="9"/>
        <v>0</v>
      </c>
      <c r="K14" s="52">
        <v>0</v>
      </c>
      <c r="L14" s="48">
        <f t="shared" si="10"/>
        <v>0</v>
      </c>
      <c r="M14" s="52">
        <v>0</v>
      </c>
      <c r="N14" s="45">
        <f t="shared" si="11"/>
        <v>0</v>
      </c>
    </row>
    <row r="15" spans="1:14" s="1" customFormat="1" x14ac:dyDescent="0.3">
      <c r="A15" s="53" t="s">
        <v>29</v>
      </c>
      <c r="B15" s="42">
        <v>0</v>
      </c>
      <c r="C15" s="52">
        <v>0</v>
      </c>
      <c r="D15" s="45">
        <f t="shared" si="6"/>
        <v>0</v>
      </c>
      <c r="E15" s="52">
        <v>0</v>
      </c>
      <c r="F15" s="45">
        <f t="shared" si="7"/>
        <v>0</v>
      </c>
      <c r="G15" s="52">
        <v>0</v>
      </c>
      <c r="H15" s="48">
        <f t="shared" si="8"/>
        <v>0</v>
      </c>
      <c r="I15" s="52">
        <v>0</v>
      </c>
      <c r="J15" s="45">
        <f t="shared" si="9"/>
        <v>0</v>
      </c>
      <c r="K15" s="52">
        <v>0</v>
      </c>
      <c r="L15" s="48">
        <f t="shared" si="10"/>
        <v>0</v>
      </c>
      <c r="M15" s="52">
        <v>0</v>
      </c>
      <c r="N15" s="45">
        <f t="shared" si="11"/>
        <v>0</v>
      </c>
    </row>
    <row r="16" spans="1:14" s="1" customFormat="1" x14ac:dyDescent="0.3">
      <c r="A16" s="54" t="s">
        <v>29</v>
      </c>
      <c r="B16" s="43">
        <v>0</v>
      </c>
      <c r="C16" s="56">
        <v>0</v>
      </c>
      <c r="D16" s="46">
        <f t="shared" si="6"/>
        <v>0</v>
      </c>
      <c r="E16" s="56">
        <v>0</v>
      </c>
      <c r="F16" s="46">
        <f t="shared" si="7"/>
        <v>0</v>
      </c>
      <c r="G16" s="56">
        <v>0</v>
      </c>
      <c r="H16" s="49">
        <f t="shared" si="8"/>
        <v>0</v>
      </c>
      <c r="I16" s="56">
        <v>0</v>
      </c>
      <c r="J16" s="46">
        <f t="shared" si="9"/>
        <v>0</v>
      </c>
      <c r="K16" s="56">
        <v>0</v>
      </c>
      <c r="L16" s="49">
        <f t="shared" si="10"/>
        <v>0</v>
      </c>
      <c r="M16" s="56">
        <v>0</v>
      </c>
      <c r="N16" s="46">
        <f>B16*M16</f>
        <v>0</v>
      </c>
    </row>
    <row r="17" spans="1:14" x14ac:dyDescent="0.3">
      <c r="D17" s="39"/>
      <c r="F17" s="39"/>
      <c r="H17" s="39"/>
      <c r="J17" s="39"/>
      <c r="L17" s="39"/>
      <c r="N17" s="39"/>
    </row>
    <row r="18" spans="1:14" ht="15" thickBot="1" x14ac:dyDescent="0.35">
      <c r="A18" s="38" t="s">
        <v>32</v>
      </c>
      <c r="D18" s="40">
        <f>SUM(D4:D16)</f>
        <v>0</v>
      </c>
      <c r="F18" s="40">
        <f>SUM(F4:F16)</f>
        <v>0</v>
      </c>
      <c r="H18" s="40">
        <f>SUM(H4:H16)</f>
        <v>0</v>
      </c>
      <c r="J18" s="40">
        <f>SUM(J4:J16)</f>
        <v>0</v>
      </c>
      <c r="L18" s="40">
        <f>SUM(L4:L16)</f>
        <v>0</v>
      </c>
      <c r="N18" s="40">
        <f t="shared" ref="N18" si="12">SUM(N4:N16)</f>
        <v>0</v>
      </c>
    </row>
    <row r="19" spans="1:14" ht="15" thickTop="1" x14ac:dyDescent="0.3"/>
  </sheetData>
  <sheetProtection algorithmName="SHA-512" hashValue="fbNxMdM82c7HChw9JYGvoqucWcoaMo3cB5G6AqLPyVlyv1nv9Xdk1H7oAsf8zbruncBwEdmk6YoqQGZUFcAj5Q==" saltValue="SP9Sc0wZhh9X/4B7aYIUqg==" spinCount="100000" sheet="1" objects="1" scenarios="1"/>
  <mergeCells count="10">
    <mergeCell ref="M2:N2"/>
    <mergeCell ref="C1:H1"/>
    <mergeCell ref="I1:N1"/>
    <mergeCell ref="A1:A3"/>
    <mergeCell ref="B1:B3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Open calculatie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2024-06-07T13:57:17Z</cp:lastPrinted>
  <dcterms:created xsi:type="dcterms:W3CDTF">2017-08-02T08:14:18Z</dcterms:created>
  <dcterms:modified xsi:type="dcterms:W3CDTF">2024-06-07T13:57:35Z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