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gmdb.sharepoint.com/sites/p-1149/Gedeelde documenten/Aanbesteding/Nota_van_Inlichtingen/"/>
    </mc:Choice>
  </mc:AlternateContent>
  <xr:revisionPtr revIDLastSave="48" documentId="8_{7582257B-61EB-4879-8B0B-0877A4CE5A8D}" xr6:coauthVersionLast="47" xr6:coauthVersionMax="47" xr10:uidLastSave="{40066386-935E-49B2-988F-B07351764B7D}"/>
  <bookViews>
    <workbookView xWindow="28680" yWindow="-120" windowWidth="29040" windowHeight="15840" xr2:uid="{00000000-000D-0000-FFFF-FFFF00000000}"/>
  </bookViews>
  <sheets>
    <sheet name="Invulinstructies" sheetId="5" r:id="rId1"/>
    <sheet name="Afvalkalender-app, website en C" sheetId="1" r:id="rId2"/>
    <sheet name="Wensen" sheetId="4" r:id="rId3"/>
    <sheet name="Opties toekomst" sheetId="7" r:id="rId4"/>
  </sheets>
  <definedNames>
    <definedName name="_xlnm.Print_Area" localSheetId="1">'Afvalkalender-app, website en C'!$A$9:$D$41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 l="1"/>
  <c r="D22" i="7"/>
  <c r="D24" i="7" s="1"/>
  <c r="D20" i="7" l="1"/>
  <c r="D18" i="7"/>
  <c r="D16" i="7"/>
  <c r="D14" i="7"/>
  <c r="D12" i="7"/>
  <c r="D10" i="7"/>
  <c r="D8" i="7"/>
  <c r="D6" i="7"/>
  <c r="B22" i="1"/>
  <c r="B20" i="1"/>
  <c r="D16" i="4"/>
  <c r="D14" i="4"/>
  <c r="D12" i="4"/>
  <c r="D10" i="4"/>
  <c r="D8" i="4"/>
  <c r="D6" i="4"/>
  <c r="D15" i="1"/>
  <c r="D18" i="1" s="1"/>
  <c r="D24" i="1" s="1"/>
  <c r="D22" i="1" l="1"/>
  <c r="D18" i="4"/>
  <c r="D20" i="1" l="1"/>
</calcChain>
</file>

<file path=xl/sharedStrings.xml><?xml version="1.0" encoding="utf-8"?>
<sst xmlns="http://schemas.openxmlformats.org/spreadsheetml/2006/main" count="120" uniqueCount="81">
  <si>
    <t>Gemeente 's-Hertogenbosch</t>
  </si>
  <si>
    <t>Kenmerk: PMSW-1149</t>
  </si>
  <si>
    <t xml:space="preserve">Ten behoeve van de prijsopgave wordt van de volgende randvoorwaarden uitgegaan:  </t>
  </si>
  <si>
    <t>- Alle tarieven zijn in euro en exclusief BTW.</t>
  </si>
  <si>
    <t>Het prijzenblad is opgedeeld in de volgende tabbladen:</t>
  </si>
  <si>
    <t>Kostenposten</t>
  </si>
  <si>
    <t>Toelichting</t>
  </si>
  <si>
    <t>Prijs per jaar</t>
  </si>
  <si>
    <t>Totale kosten</t>
  </si>
  <si>
    <r>
      <t>Implementatiekosten (</t>
    </r>
    <r>
      <rPr>
        <i/>
        <sz val="10"/>
        <color rgb="FF000000"/>
        <rFont val="Arial"/>
        <family val="2"/>
      </rPr>
      <t>het is niet toegestaan na gunning extra kosten in rekening te brengen die niet hier zijn vermeld)</t>
    </r>
  </si>
  <si>
    <t>Jaarlijkse kosten</t>
  </si>
  <si>
    <t>Licentie/abonnementskosten</t>
  </si>
  <si>
    <t>Totale inschrijfsom</t>
  </si>
  <si>
    <r>
      <t>(</t>
    </r>
    <r>
      <rPr>
        <i/>
        <sz val="10"/>
        <color rgb="FF000000"/>
        <rFont val="Arial"/>
        <family val="2"/>
      </rPr>
      <t>het is niet toegestaan na gunning extra kosten in rekening te brengen die niet hier zijn vermeld)</t>
    </r>
  </si>
  <si>
    <t>Beschikbaarstellen en implementatie wens 1</t>
  </si>
  <si>
    <t xml:space="preserve">Jaarlijkse kosten wens 1 </t>
  </si>
  <si>
    <t>Beschikbaarstellen en implementatie wens 2</t>
  </si>
  <si>
    <t>Jaarlijkse kosten wens 2</t>
  </si>
  <si>
    <t>Beschikbaarstellen en implementatie wens 3</t>
  </si>
  <si>
    <t>Jaarlijkse kosten wens 3</t>
  </si>
  <si>
    <t>Beschikbaarstellen en implementatie wens 4</t>
  </si>
  <si>
    <t>Jaarlijkse kosten wens 4</t>
  </si>
  <si>
    <t>Beschikbaarstellen en implementatie wens 5</t>
  </si>
  <si>
    <t>Jaarlijkse kosten wens 5</t>
  </si>
  <si>
    <t>Beschikbaarstellen en implementatie wens 6</t>
  </si>
  <si>
    <t>Jaarlijkse kosten wens 6</t>
  </si>
  <si>
    <t>- Indien u een veld niet heeft ingevuld dan betekent dit automatisch dat hier € 0,00 staat.</t>
  </si>
  <si>
    <t>Totale kosten voor de aangeboden wensen</t>
  </si>
  <si>
    <t>Aanbesteding: Vervangen afvalkalender-app, website en CMS Afvalstoffendienst</t>
  </si>
  <si>
    <t>Dit ingevulde prijzenblad maakt onderdeel uit van de inschrijvingsdocumenten en dient op het tijdstip van de aanbesteding ingediend te zijn. Door indienen van dit prijzenblad verklaart de inschrijver een inschrijving te doen conform de uitvraag 'Vervangen afvalkalender-app, website en CMS', inclusief de bijbehorende nota van inlichtingen (indien van toepassing).</t>
  </si>
  <si>
    <t>Tabblad 'Wensen'</t>
  </si>
  <si>
    <t>Tabblad 'Afvalkalender-app, website en CMS'</t>
  </si>
  <si>
    <t>Implementatie- en projectkosten, inclusief begeleiding</t>
  </si>
  <si>
    <t>Totale kosten voor de looptijd van de overeenkomst, exclusief aanvullende kosten</t>
  </si>
  <si>
    <t>Totale kosten voor de aangeboden toekomstige opties</t>
  </si>
  <si>
    <t>Tabblad 'Opties toekomst'</t>
  </si>
  <si>
    <r>
      <t xml:space="preserve">- U dient alle </t>
    </r>
    <r>
      <rPr>
        <sz val="10"/>
        <color theme="4" tint="-0.249977111117893"/>
        <rFont val="Arial"/>
        <family val="2"/>
      </rPr>
      <t>blauwgekleurde</t>
    </r>
    <r>
      <rPr>
        <sz val="10"/>
        <color rgb="FF000000"/>
        <rFont val="Arial"/>
      </rPr>
      <t xml:space="preserve"> velden in te vullen. </t>
    </r>
  </si>
  <si>
    <t>Dit tabblad bevat de kosten voor de implementatie en het gebruik van de software conform de gestelde eisen.</t>
  </si>
  <si>
    <t>Deze kosten worden vermenigvuldigd met 8 jaar.</t>
  </si>
  <si>
    <t>Extra kosten 'Wensen, bijlage 7'</t>
  </si>
  <si>
    <t>Naam Inschrijver:</t>
  </si>
  <si>
    <t>Opmerking: bedragen dient u in te vullen in Euro's, exclusief BTW.</t>
  </si>
  <si>
    <t>Ondertekening</t>
  </si>
  <si>
    <t>Plaats:</t>
  </si>
  <si>
    <t>Datum:</t>
  </si>
  <si>
    <t>Naam:</t>
  </si>
  <si>
    <t>Functie:</t>
  </si>
  <si>
    <t>Handtekening:</t>
  </si>
  <si>
    <t>De inschrijfprijs wordt berekend op basis van de kosten op het Tabblad 'Wensen' voor de maximaal totale looptijd (8 jaar) van de overeenkomst.</t>
  </si>
  <si>
    <r>
      <t>De inschrijfprijs wordt berekend op basis van de kosten op het Tabblad 'Opties toekomst' voor de looptijd van 4 jaar</t>
    </r>
    <r>
      <rPr>
        <sz val="10"/>
        <color rgb="FF000000"/>
        <rFont val="Arial"/>
      </rPr>
      <t>.</t>
    </r>
  </si>
  <si>
    <t>In cel D23 van Tabblad 'Afvalkalender-app, website en CMS' vindt u de totale inschrijfsom waarmee u inschrijft op deze aanbesteding.</t>
  </si>
  <si>
    <t>Deze kosten worden vermenigvuldigd met 4 jaar.</t>
  </si>
  <si>
    <t xml:space="preserve">Jaarlijkse kosten aspect 1 </t>
  </si>
  <si>
    <t>Jaarlijkse kosten aspect 2</t>
  </si>
  <si>
    <t>Jaarlijkse kosten aspect 3</t>
  </si>
  <si>
    <t>Jaarlijkse kosten aspect 4</t>
  </si>
  <si>
    <t>Jaarlijkse kosten aspect 5</t>
  </si>
  <si>
    <t>Jaarlijkse kosten aspect 6</t>
  </si>
  <si>
    <t>Jaarlijkse kosten aspect 7</t>
  </si>
  <si>
    <t>Jaarlijkse kosten aspect 8</t>
  </si>
  <si>
    <t>Beschikbaarstellen en implementatie aspect 1</t>
  </si>
  <si>
    <t>Beschikbaarstellen en implementatie aspect 2</t>
  </si>
  <si>
    <t>Beschikbaarstellen en implementatie aspect 3</t>
  </si>
  <si>
    <t>Beschikbaarstellen en implementatie aspect 4</t>
  </si>
  <si>
    <t>Beschikbaarstellen en implementatie aspect 5</t>
  </si>
  <si>
    <t>Beschikbaarstellen en implementatie aspect 6</t>
  </si>
  <si>
    <t>Beschikbaarstellen en implementatie aspect 7</t>
  </si>
  <si>
    <t>Beschikbaarstellen en implementatie aspect 8</t>
  </si>
  <si>
    <t>Alle kosten voor de implementatie en nazorg van de oplossing</t>
  </si>
  <si>
    <t>Jaarlijkse kosten voor het gebruik, hosting, onderhoud en ondersteuning van de oplossing. Deze kosten worden vermenigvuldigd met 8 jaar.</t>
  </si>
  <si>
    <t>Alle kosten voor de implementatieen nazorg.</t>
  </si>
  <si>
    <t>Alle kosten voor de implementatie en nazorg.</t>
  </si>
  <si>
    <t>Op dit tabblad geeft u de extra kosten, zowel eenmalig als jaarlijks, van de wensen waarop u in bijlage 7 'Ja' heeft geantwoord. Indien er geen prijs is ingevuld, maakt de wens zonder extra kosten deel uit van de aanbieding. De wensen waarop een "Nee" is geantwoord, laat u leeg. Deze worden niet meegenomen in de beoordeling van de prijs.</t>
  </si>
  <si>
    <t>Op dit tabblad geeft u de extra kosten, zowel eenmalig als jaarlijks, van de aspecten uit par. 5.5 van het Beschrijvend document, welke Inschrijver heeft beschreven in de oplossingsrichting voor de toekomst. Indien er geen prijs is ingevuld, maakt de oplossing zonder extra kosten deel uit van de aanbieding. De oplossingsrichtingen voor de toekomst, welke niet of onvoldoende worden gefaciliteerd worden niet meegenomen in de beoordeling van de prijs.</t>
  </si>
  <si>
    <r>
      <t xml:space="preserve">Instructie: s.v.p. de </t>
    </r>
    <r>
      <rPr>
        <sz val="10"/>
        <color theme="4" tint="-0.249977111117893"/>
        <rFont val="Arial"/>
        <family val="2"/>
        <scheme val="minor"/>
      </rPr>
      <t>blauwe</t>
    </r>
    <r>
      <rPr>
        <sz val="10"/>
        <rFont val="Arial"/>
        <family val="2"/>
        <scheme val="minor"/>
      </rPr>
      <t xml:space="preserve"> cellen invullen &amp; prijzenblad ondertekend indienen!</t>
    </r>
  </si>
  <si>
    <r>
      <t xml:space="preserve">Bijlage 17: Prijzenblad - </t>
    </r>
    <r>
      <rPr>
        <b/>
        <sz val="12"/>
        <color rgb="FFFF0000"/>
        <rFont val="Arial"/>
        <family val="2"/>
      </rPr>
      <t>versie 240606</t>
    </r>
  </si>
  <si>
    <r>
      <t>Extra kosten 'Gunningscriterium 5.5: Kwaliteit – Oplossingsbeschrijving voor de toekomst'</t>
    </r>
    <r>
      <rPr>
        <b/>
        <sz val="12"/>
        <color rgb="FFFF0000"/>
        <rFont val="Arial"/>
        <family val="2"/>
      </rPr>
      <t xml:space="preserve"> - versie 240606</t>
    </r>
  </si>
  <si>
    <t>Kosten afdrukken afvalkalender</t>
  </si>
  <si>
    <t>Op basis van 5.000 stuks per jaar</t>
  </si>
  <si>
    <t>Beschikbaarstellen en implementatie 'aspect 9' (zie NvI nr. 16+27)</t>
  </si>
  <si>
    <t>Jaarlijkse kosten 'aspect 9' (zie NvI nr. 16+27)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</si>
</sst>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7" x14ac:knownFonts="1">
    <font>
      <sz val="10"/>
      <color rgb="FF000000"/>
      <name val="Arial"/>
      <scheme val="minor"/>
    </font>
    <font>
      <sz val="11"/>
      <color theme="1"/>
      <name val="Arial"/>
      <family val="2"/>
      <scheme val="minor"/>
    </font>
    <font>
      <sz val="10"/>
      <name val="Arial"/>
      <family val="2"/>
    </font>
    <font>
      <sz val="10"/>
      <color rgb="FF000000"/>
      <name val="Arial"/>
      <family val="2"/>
      <scheme val="minor"/>
    </font>
    <font>
      <sz val="10"/>
      <color rgb="FF000000"/>
      <name val="Arial"/>
      <family val="2"/>
    </font>
    <font>
      <b/>
      <sz val="10"/>
      <color rgb="FF000000"/>
      <name val="Arial"/>
      <family val="2"/>
    </font>
    <font>
      <b/>
      <sz val="10"/>
      <name val="Arial"/>
      <family val="2"/>
    </font>
    <font>
      <i/>
      <sz val="10"/>
      <color rgb="FF000000"/>
      <name val="Arial"/>
      <family val="2"/>
    </font>
    <font>
      <b/>
      <sz val="12"/>
      <color rgb="FF000000"/>
      <name val="Arial"/>
      <family val="2"/>
    </font>
    <font>
      <sz val="10"/>
      <color rgb="FF000000"/>
      <name val="Arial"/>
    </font>
    <font>
      <b/>
      <sz val="12"/>
      <color theme="1"/>
      <name val="Arial"/>
    </font>
    <font>
      <b/>
      <sz val="10"/>
      <color rgb="FF000000"/>
      <name val="Arial"/>
    </font>
    <font>
      <sz val="12"/>
      <color rgb="FF000000"/>
      <name val="Arial"/>
      <family val="2"/>
    </font>
    <font>
      <sz val="16"/>
      <color rgb="FF000000"/>
      <name val="Arial"/>
      <family val="2"/>
    </font>
    <font>
      <b/>
      <sz val="16"/>
      <color rgb="FF000000"/>
      <name val="Arial"/>
      <family val="2"/>
    </font>
    <font>
      <sz val="10"/>
      <color theme="4" tint="-0.249977111117893"/>
      <name val="Arial"/>
      <family val="2"/>
    </font>
    <font>
      <b/>
      <i/>
      <sz val="10"/>
      <color rgb="FF000000"/>
      <name val="Arial"/>
      <family val="2"/>
    </font>
    <font>
      <i/>
      <sz val="10"/>
      <name val="Arial"/>
      <family val="2"/>
    </font>
    <font>
      <b/>
      <i/>
      <sz val="10"/>
      <name val="Arial"/>
      <family val="2"/>
    </font>
    <font>
      <i/>
      <sz val="16"/>
      <name val="Arial"/>
      <family val="2"/>
      <scheme val="minor"/>
    </font>
    <font>
      <b/>
      <sz val="16"/>
      <color theme="1"/>
      <name val="Arial"/>
      <family val="2"/>
    </font>
    <font>
      <b/>
      <sz val="10"/>
      <name val="Arial"/>
      <family val="2"/>
      <scheme val="minor"/>
    </font>
    <font>
      <b/>
      <sz val="12"/>
      <color theme="1"/>
      <name val="Arial"/>
      <family val="2"/>
    </font>
    <font>
      <sz val="10"/>
      <name val="Arial"/>
      <family val="2"/>
      <scheme val="minor"/>
    </font>
    <font>
      <sz val="10"/>
      <color theme="4" tint="-0.249977111117893"/>
      <name val="Arial"/>
      <family val="2"/>
      <scheme val="minor"/>
    </font>
    <font>
      <b/>
      <sz val="12"/>
      <color rgb="FFFF0000"/>
      <name val="Arial"/>
      <family val="2"/>
    </font>
    <font>
      <sz val="10"/>
      <color rgb="FFFF0000"/>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2" tint="-0.14999847407452621"/>
        <bgColor indexed="64"/>
      </patternFill>
    </fill>
    <fill>
      <patternFill patternType="solid">
        <fgColor theme="2" tint="-0.249977111117893"/>
        <bgColor indexed="64"/>
      </patternFill>
    </fill>
    <fill>
      <patternFill patternType="solid">
        <fgColor rgb="FFC0C0C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3" fillId="0" borderId="0" applyFont="0" applyFill="0" applyBorder="0" applyAlignment="0" applyProtection="0"/>
    <xf numFmtId="0" fontId="1" fillId="0" borderId="0"/>
  </cellStyleXfs>
  <cellXfs count="89">
    <xf numFmtId="0" fontId="0" fillId="0" borderId="0" xfId="0"/>
    <xf numFmtId="0" fontId="4" fillId="0" borderId="0" xfId="0" applyFont="1" applyAlignment="1">
      <alignment horizontal="left" vertical="top"/>
    </xf>
    <xf numFmtId="0" fontId="4" fillId="0" borderId="0" xfId="0" applyFont="1" applyAlignment="1">
      <alignment vertical="top"/>
    </xf>
    <xf numFmtId="0" fontId="5" fillId="0" borderId="0" xfId="0" applyFont="1" applyAlignment="1">
      <alignment horizontal="left" vertical="top"/>
    </xf>
    <xf numFmtId="0" fontId="2"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center" vertical="top"/>
    </xf>
    <xf numFmtId="0" fontId="9" fillId="0" borderId="0" xfId="0" quotePrefix="1" applyFont="1" applyAlignment="1">
      <alignment horizontal="left" vertical="top"/>
    </xf>
    <xf numFmtId="0" fontId="9" fillId="0" borderId="0" xfId="0" applyFont="1" applyAlignment="1">
      <alignment vertical="top" wrapText="1"/>
    </xf>
    <xf numFmtId="0" fontId="9" fillId="0" borderId="0" xfId="0" applyFont="1" applyAlignment="1">
      <alignment vertical="top"/>
    </xf>
    <xf numFmtId="0" fontId="5" fillId="4" borderId="1" xfId="0" applyFont="1" applyFill="1" applyBorder="1" applyAlignment="1">
      <alignment horizontal="left" vertical="top"/>
    </xf>
    <xf numFmtId="44" fontId="6" fillId="4" borderId="1" xfId="1" applyFont="1" applyFill="1" applyBorder="1" applyAlignment="1" applyProtection="1">
      <alignment horizontal="center" vertical="top"/>
    </xf>
    <xf numFmtId="0" fontId="5" fillId="4" borderId="1" xfId="0" applyFont="1" applyFill="1" applyBorder="1" applyAlignment="1">
      <alignment horizontal="center" vertical="top"/>
    </xf>
    <xf numFmtId="0" fontId="4" fillId="3" borderId="1" xfId="0" applyFont="1" applyFill="1" applyBorder="1" applyAlignment="1">
      <alignment horizontal="left" vertical="top" wrapText="1"/>
    </xf>
    <xf numFmtId="0" fontId="4" fillId="3" borderId="1" xfId="0" applyFont="1" applyFill="1" applyBorder="1" applyAlignment="1">
      <alignment horizontal="lef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44" fontId="4" fillId="0" borderId="1" xfId="1" applyFont="1" applyFill="1" applyBorder="1" applyAlignment="1" applyProtection="1">
      <alignment vertical="top"/>
    </xf>
    <xf numFmtId="44" fontId="4" fillId="2" borderId="1" xfId="1" applyFont="1" applyFill="1" applyBorder="1" applyAlignment="1" applyProtection="1">
      <alignment horizontal="center" vertical="top"/>
      <protection locked="0"/>
    </xf>
    <xf numFmtId="44" fontId="4" fillId="2" borderId="1" xfId="1" applyFont="1" applyFill="1" applyBorder="1" applyAlignment="1" applyProtection="1">
      <alignment horizontal="left" vertical="top"/>
      <protection locked="0"/>
    </xf>
    <xf numFmtId="44" fontId="4" fillId="0" borderId="1" xfId="0" applyNumberFormat="1" applyFont="1" applyBorder="1" applyAlignment="1">
      <alignment horizontal="left" vertical="top"/>
    </xf>
    <xf numFmtId="0" fontId="5" fillId="3" borderId="1" xfId="0" applyFont="1" applyFill="1" applyBorder="1" applyAlignment="1">
      <alignment horizontal="left" vertical="top"/>
    </xf>
    <xf numFmtId="44" fontId="4" fillId="0" borderId="1" xfId="0" applyNumberFormat="1" applyFont="1" applyBorder="1" applyAlignment="1">
      <alignment vertical="top"/>
    </xf>
    <xf numFmtId="0" fontId="4" fillId="0" borderId="1" xfId="0" applyFont="1" applyBorder="1" applyAlignment="1">
      <alignment vertical="top"/>
    </xf>
    <xf numFmtId="0" fontId="2" fillId="0" borderId="1" xfId="0" applyFont="1" applyBorder="1" applyAlignment="1">
      <alignment horizontal="left" vertical="top" wrapText="1"/>
    </xf>
    <xf numFmtId="0" fontId="8" fillId="0" borderId="1" xfId="0" applyFont="1" applyBorder="1" applyAlignment="1">
      <alignment horizontal="right" vertical="top"/>
    </xf>
    <xf numFmtId="0" fontId="8" fillId="0" borderId="1" xfId="0" applyFont="1" applyBorder="1" applyAlignment="1">
      <alignment horizontal="left" vertical="top"/>
    </xf>
    <xf numFmtId="44" fontId="8" fillId="0" borderId="1" xfId="0" applyNumberFormat="1" applyFont="1" applyBorder="1" applyAlignment="1">
      <alignment horizontal="left" vertical="top"/>
    </xf>
    <xf numFmtId="0" fontId="12" fillId="0" borderId="0" xfId="0" applyFont="1" applyAlignment="1">
      <alignment horizontal="left" vertical="top"/>
    </xf>
    <xf numFmtId="0" fontId="13" fillId="0" borderId="1" xfId="0" applyFont="1" applyBorder="1" applyAlignment="1">
      <alignment horizontal="left" vertical="top"/>
    </xf>
    <xf numFmtId="0" fontId="14" fillId="0" borderId="1" xfId="0" applyFont="1" applyBorder="1" applyAlignment="1">
      <alignment horizontal="right" vertical="top"/>
    </xf>
    <xf numFmtId="0" fontId="14" fillId="0" borderId="1" xfId="0" applyFont="1" applyBorder="1" applyAlignment="1">
      <alignment horizontal="left" vertical="top"/>
    </xf>
    <xf numFmtId="44" fontId="14" fillId="0" borderId="1" xfId="0" applyNumberFormat="1" applyFont="1" applyBorder="1" applyAlignment="1">
      <alignment horizontal="left" vertical="top"/>
    </xf>
    <xf numFmtId="0" fontId="13" fillId="0" borderId="0" xfId="0" applyFont="1" applyAlignment="1">
      <alignment horizontal="left" vertical="top"/>
    </xf>
    <xf numFmtId="0" fontId="12" fillId="0" borderId="1" xfId="0" applyFont="1" applyBorder="1" applyAlignment="1">
      <alignment vertical="top"/>
    </xf>
    <xf numFmtId="0" fontId="12" fillId="0" borderId="0" xfId="0" applyFont="1" applyAlignment="1">
      <alignment vertical="top"/>
    </xf>
    <xf numFmtId="0" fontId="16" fillId="0" borderId="1" xfId="0" applyFont="1" applyBorder="1" applyAlignment="1">
      <alignment horizontal="left" vertical="top"/>
    </xf>
    <xf numFmtId="0" fontId="16" fillId="0" borderId="1" xfId="0" applyFont="1" applyBorder="1" applyAlignment="1">
      <alignment horizontal="right" vertical="top"/>
    </xf>
    <xf numFmtId="44" fontId="16" fillId="0" borderId="1" xfId="0" applyNumberFormat="1" applyFont="1" applyBorder="1" applyAlignment="1">
      <alignment horizontal="left" vertical="top"/>
    </xf>
    <xf numFmtId="0" fontId="7" fillId="0" borderId="0" xfId="0" applyFont="1" applyAlignment="1">
      <alignment horizontal="left" vertical="top"/>
    </xf>
    <xf numFmtId="0" fontId="7" fillId="0" borderId="1" xfId="0" applyFont="1" applyBorder="1" applyAlignment="1">
      <alignment horizontal="left" vertical="top"/>
    </xf>
    <xf numFmtId="0" fontId="17" fillId="0" borderId="1" xfId="0" applyFont="1" applyBorder="1" applyAlignment="1">
      <alignment horizontal="left" vertical="top"/>
    </xf>
    <xf numFmtId="0" fontId="18" fillId="0" borderId="1" xfId="0" applyFont="1" applyBorder="1" applyAlignment="1">
      <alignment horizontal="right" vertical="top"/>
    </xf>
    <xf numFmtId="44" fontId="16" fillId="0" borderId="1" xfId="1" applyFont="1" applyFill="1" applyBorder="1" applyAlignment="1" applyProtection="1">
      <alignment horizontal="left" vertical="top"/>
    </xf>
    <xf numFmtId="0" fontId="12" fillId="0" borderId="0" xfId="0" quotePrefix="1" applyFont="1" applyAlignment="1">
      <alignment horizontal="left" vertical="top"/>
    </xf>
    <xf numFmtId="44" fontId="12" fillId="2" borderId="1" xfId="1" applyFont="1" applyFill="1" applyBorder="1" applyAlignment="1" applyProtection="1">
      <alignment horizontal="left" vertical="center"/>
      <protection locked="0"/>
    </xf>
    <xf numFmtId="0" fontId="19" fillId="0" borderId="0" xfId="0" applyFont="1" applyAlignment="1">
      <alignment horizontal="left"/>
    </xf>
    <xf numFmtId="0" fontId="8" fillId="0" borderId="0" xfId="0" applyFont="1" applyAlignment="1">
      <alignment horizontal="left" vertical="center"/>
    </xf>
    <xf numFmtId="0" fontId="12" fillId="0" borderId="0" xfId="0" applyFont="1" applyAlignment="1">
      <alignment horizontal="left" vertical="center"/>
    </xf>
    <xf numFmtId="0" fontId="4" fillId="0" borderId="0" xfId="0" applyFont="1" applyAlignment="1">
      <alignment horizontal="left" vertical="center"/>
    </xf>
    <xf numFmtId="0" fontId="20" fillId="5" borderId="1" xfId="0" applyFont="1" applyFill="1" applyBorder="1" applyAlignment="1">
      <alignment horizontal="justify" vertical="center" wrapText="1"/>
    </xf>
    <xf numFmtId="0" fontId="20" fillId="0" borderId="1" xfId="0" applyFont="1" applyBorder="1" applyAlignment="1">
      <alignment horizontal="justify" vertical="center" wrapText="1"/>
    </xf>
    <xf numFmtId="0" fontId="23" fillId="0" borderId="0" xfId="0" applyFont="1" applyAlignment="1">
      <alignment horizontal="left"/>
    </xf>
    <xf numFmtId="0" fontId="26" fillId="0" borderId="1" xfId="0" applyFont="1" applyBorder="1" applyAlignment="1">
      <alignment horizontal="left" vertical="top"/>
    </xf>
    <xf numFmtId="0" fontId="26" fillId="0" borderId="1" xfId="0" applyFont="1" applyBorder="1" applyAlignment="1">
      <alignment horizontal="left" vertical="top" wrapText="1"/>
    </xf>
    <xf numFmtId="44" fontId="26" fillId="0" borderId="1" xfId="1" applyFont="1" applyFill="1" applyBorder="1" applyAlignment="1" applyProtection="1">
      <alignment vertical="top"/>
    </xf>
    <xf numFmtId="44" fontId="26" fillId="2" borderId="1" xfId="1" applyFont="1" applyFill="1" applyBorder="1" applyAlignment="1" applyProtection="1">
      <alignment horizontal="center" vertical="top"/>
      <protection locked="0"/>
    </xf>
    <xf numFmtId="44" fontId="26" fillId="0" borderId="1" xfId="0" applyNumberFormat="1" applyFont="1" applyBorder="1" applyAlignment="1">
      <alignment vertical="top"/>
    </xf>
    <xf numFmtId="0" fontId="5" fillId="0" borderId="1" xfId="0" applyFont="1" applyBorder="1" applyAlignment="1">
      <alignment horizontal="left" vertical="top" wrapText="1"/>
    </xf>
    <xf numFmtId="0" fontId="11" fillId="0" borderId="1" xfId="0" applyFont="1" applyBorder="1" applyAlignment="1">
      <alignment horizontal="left" vertical="top"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9" fillId="0" borderId="1" xfId="0" applyFont="1" applyBorder="1" applyAlignment="1">
      <alignment horizontal="left" vertical="top" wrapText="1"/>
    </xf>
    <xf numFmtId="0" fontId="6" fillId="0" borderId="1" xfId="0" applyFont="1" applyBorder="1" applyAlignment="1">
      <alignment vertical="top" wrapText="1"/>
    </xf>
    <xf numFmtId="0" fontId="21" fillId="0" borderId="1" xfId="0" applyFont="1" applyBorder="1" applyAlignment="1">
      <alignment vertical="top" wrapText="1"/>
    </xf>
    <xf numFmtId="0" fontId="22" fillId="0" borderId="0" xfId="0" applyFont="1" applyAlignment="1">
      <alignment horizontal="left" vertical="top"/>
    </xf>
    <xf numFmtId="0" fontId="10" fillId="0" borderId="0" xfId="0" applyFont="1" applyAlignment="1">
      <alignment horizontal="left" vertical="top"/>
    </xf>
    <xf numFmtId="0" fontId="9" fillId="0" borderId="0" xfId="0" quotePrefix="1" applyFont="1" applyAlignment="1">
      <alignment horizontal="left" vertical="top" wrapText="1"/>
    </xf>
    <xf numFmtId="0" fontId="9" fillId="0" borderId="0" xfId="0" applyFont="1" applyAlignment="1">
      <alignment horizontal="left" vertical="top" wrapText="1"/>
    </xf>
    <xf numFmtId="0" fontId="5" fillId="0" borderId="0" xfId="0" applyFont="1" applyAlignment="1">
      <alignment horizontal="left" vertical="top" wrapText="1"/>
    </xf>
    <xf numFmtId="0" fontId="11" fillId="0" borderId="0" xfId="0" applyFont="1" applyAlignment="1">
      <alignment horizontal="left" vertical="top" wrapText="1"/>
    </xf>
    <xf numFmtId="0" fontId="9" fillId="0" borderId="0" xfId="0" applyFont="1" applyAlignment="1">
      <alignment horizontal="left" vertical="top"/>
    </xf>
    <xf numFmtId="0" fontId="4" fillId="0" borderId="0" xfId="0" quotePrefix="1" applyFont="1" applyAlignment="1">
      <alignment horizontal="left" vertical="top" wrapText="1"/>
    </xf>
    <xf numFmtId="0" fontId="20" fillId="2" borderId="2" xfId="0" applyFont="1" applyFill="1" applyBorder="1" applyAlignment="1">
      <alignment horizontal="justify" vertical="center" wrapText="1"/>
    </xf>
    <xf numFmtId="0" fontId="0" fillId="0" borderId="3" xfId="0" applyBorder="1" applyAlignment="1">
      <alignment horizontal="justify" vertical="center" wrapText="1"/>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0" fillId="0" borderId="0" xfId="0" applyAlignment="1">
      <alignment horizontal="justify" vertical="center" wrapText="1"/>
    </xf>
    <xf numFmtId="0" fontId="0" fillId="0" borderId="6" xfId="0" applyBorder="1" applyAlignment="1">
      <alignment horizontal="justify" vertical="center" wrapText="1"/>
    </xf>
    <xf numFmtId="0" fontId="0" fillId="0" borderId="7" xfId="0" applyBorder="1" applyAlignment="1">
      <alignment horizontal="justify" vertical="center" wrapText="1"/>
    </xf>
    <xf numFmtId="0" fontId="0" fillId="0" borderId="8" xfId="0" applyBorder="1" applyAlignment="1">
      <alignment horizontal="justify" vertical="center" wrapText="1"/>
    </xf>
    <xf numFmtId="0" fontId="0" fillId="0" borderId="9" xfId="0" applyBorder="1" applyAlignment="1">
      <alignment horizontal="justify" vertical="center" wrapText="1"/>
    </xf>
    <xf numFmtId="0" fontId="20" fillId="2" borderId="10" xfId="0" applyFont="1" applyFill="1" applyBorder="1" applyAlignment="1">
      <alignment horizontal="justify" vertical="center" wrapText="1"/>
    </xf>
    <xf numFmtId="0" fontId="0" fillId="0" borderId="11" xfId="0" applyBorder="1" applyAlignment="1">
      <alignment horizontal="justify" vertical="center" wrapText="1"/>
    </xf>
    <xf numFmtId="0" fontId="0" fillId="0" borderId="12" xfId="0" applyBorder="1" applyAlignment="1">
      <alignment horizontal="justify" vertical="center" wrapText="1"/>
    </xf>
    <xf numFmtId="0" fontId="20" fillId="2" borderId="1" xfId="0" applyFont="1" applyFill="1" applyBorder="1" applyAlignment="1">
      <alignment horizontal="left" vertical="center" wrapText="1"/>
    </xf>
    <xf numFmtId="0" fontId="8" fillId="0" borderId="0" xfId="0" applyFont="1" applyAlignment="1">
      <alignment horizontal="left" vertical="top"/>
    </xf>
    <xf numFmtId="0" fontId="0" fillId="0" borderId="0" xfId="0" applyAlignment="1">
      <alignment vertical="top"/>
    </xf>
  </cellXfs>
  <cellStyles count="3">
    <cellStyle name="Standaard" xfId="0" builtinId="0"/>
    <cellStyle name="Standaard 2 3" xfId="2" xr:uid="{8C73656D-7889-4CD3-A102-757425721C48}"/>
    <cellStyle name="Valuta" xfId="1" builtinId="4"/>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8C15B-970B-404F-B00D-4A2E11E70330}">
  <dimension ref="A1:J26"/>
  <sheetViews>
    <sheetView tabSelected="1" zoomScaleNormal="100" workbookViewId="0">
      <selection sqref="A1:H1"/>
    </sheetView>
  </sheetViews>
  <sheetFormatPr defaultColWidth="9.109375" defaultRowHeight="13.2" x14ac:dyDescent="0.25"/>
  <cols>
    <col min="1" max="1" width="18.5546875" style="2" customWidth="1"/>
    <col min="2" max="16384" width="9.109375" style="2"/>
  </cols>
  <sheetData>
    <row r="1" spans="1:10" ht="15.6" x14ac:dyDescent="0.25">
      <c r="A1" s="66" t="s">
        <v>75</v>
      </c>
      <c r="B1" s="67"/>
      <c r="C1" s="67"/>
      <c r="D1" s="67"/>
      <c r="E1" s="67"/>
      <c r="F1" s="67"/>
      <c r="G1" s="67"/>
      <c r="H1" s="67"/>
      <c r="I1" s="6"/>
      <c r="J1" s="6"/>
    </row>
    <row r="2" spans="1:10" x14ac:dyDescent="0.25">
      <c r="A2" s="3" t="s">
        <v>28</v>
      </c>
      <c r="B2" s="6"/>
      <c r="C2" s="6"/>
      <c r="D2" s="6"/>
      <c r="E2" s="7"/>
      <c r="F2" s="6"/>
      <c r="G2" s="6"/>
      <c r="H2" s="6"/>
      <c r="I2" s="6"/>
      <c r="J2" s="6"/>
    </row>
    <row r="3" spans="1:10" x14ac:dyDescent="0.25">
      <c r="A3" s="3" t="s">
        <v>0</v>
      </c>
      <c r="B3" s="8"/>
      <c r="C3" s="6"/>
      <c r="D3" s="6"/>
      <c r="E3" s="7"/>
      <c r="F3" s="6"/>
      <c r="G3" s="6"/>
      <c r="H3" s="6"/>
      <c r="I3" s="6"/>
      <c r="J3" s="6"/>
    </row>
    <row r="4" spans="1:10" x14ac:dyDescent="0.25">
      <c r="A4" s="3" t="s">
        <v>1</v>
      </c>
      <c r="B4" s="6"/>
      <c r="C4" s="6"/>
      <c r="D4" s="6"/>
      <c r="E4" s="7"/>
      <c r="F4" s="6"/>
      <c r="G4" s="6"/>
      <c r="H4" s="6"/>
      <c r="I4" s="6"/>
      <c r="J4" s="6"/>
    </row>
    <row r="5" spans="1:10" x14ac:dyDescent="0.25">
      <c r="A5" s="6"/>
      <c r="B5" s="6"/>
      <c r="C5" s="6"/>
      <c r="D5" s="6"/>
      <c r="E5" s="7"/>
      <c r="F5" s="6"/>
      <c r="G5" s="6"/>
      <c r="H5" s="6"/>
      <c r="I5" s="6"/>
      <c r="J5" s="6"/>
    </row>
    <row r="6" spans="1:10" ht="55.5" customHeight="1" x14ac:dyDescent="0.25">
      <c r="A6" s="63" t="s">
        <v>29</v>
      </c>
      <c r="B6" s="63"/>
      <c r="C6" s="63"/>
      <c r="D6" s="63"/>
      <c r="E6" s="63"/>
      <c r="F6" s="63"/>
      <c r="G6" s="63"/>
      <c r="H6" s="63"/>
      <c r="I6" s="9"/>
      <c r="J6" s="9"/>
    </row>
    <row r="7" spans="1:10" x14ac:dyDescent="0.25">
      <c r="A7" s="6"/>
      <c r="B7" s="6"/>
      <c r="C7" s="6"/>
      <c r="D7" s="6"/>
      <c r="E7" s="7"/>
      <c r="F7" s="6"/>
      <c r="G7" s="6"/>
      <c r="H7" s="6"/>
      <c r="I7" s="6"/>
      <c r="J7" s="6"/>
    </row>
    <row r="8" spans="1:10" x14ac:dyDescent="0.25">
      <c r="A8" s="72" t="s">
        <v>2</v>
      </c>
      <c r="B8" s="72"/>
      <c r="C8" s="72"/>
      <c r="D8" s="72"/>
      <c r="E8" s="72"/>
      <c r="F8" s="72"/>
      <c r="G8" s="72"/>
      <c r="H8" s="72"/>
      <c r="I8" s="72"/>
      <c r="J8" s="72"/>
    </row>
    <row r="9" spans="1:10" x14ac:dyDescent="0.25">
      <c r="A9" s="72" t="s">
        <v>3</v>
      </c>
      <c r="B9" s="72"/>
      <c r="C9" s="72"/>
      <c r="D9" s="72"/>
      <c r="E9" s="72"/>
      <c r="F9" s="72"/>
      <c r="G9" s="72"/>
      <c r="H9" s="72"/>
      <c r="I9" s="72"/>
      <c r="J9" s="72"/>
    </row>
    <row r="10" spans="1:10" x14ac:dyDescent="0.25">
      <c r="A10" s="73" t="s">
        <v>36</v>
      </c>
      <c r="B10" s="68"/>
      <c r="C10" s="68"/>
      <c r="D10" s="68"/>
      <c r="E10" s="68"/>
      <c r="F10" s="68"/>
      <c r="G10" s="68"/>
      <c r="H10" s="9"/>
      <c r="I10" s="9"/>
      <c r="J10" s="9"/>
    </row>
    <row r="11" spans="1:10" x14ac:dyDescent="0.25">
      <c r="A11" s="68" t="s">
        <v>26</v>
      </c>
      <c r="B11" s="68"/>
      <c r="C11" s="68"/>
      <c r="D11" s="68"/>
      <c r="E11" s="68"/>
      <c r="F11" s="68"/>
      <c r="G11" s="68"/>
      <c r="H11" s="68"/>
      <c r="I11" s="10"/>
      <c r="J11" s="10"/>
    </row>
    <row r="12" spans="1:10" x14ac:dyDescent="0.25">
      <c r="A12" s="10"/>
      <c r="B12" s="10"/>
      <c r="C12" s="10"/>
      <c r="D12" s="10"/>
      <c r="E12" s="10"/>
      <c r="F12" s="10"/>
      <c r="G12" s="10"/>
      <c r="H12" s="10"/>
      <c r="I12" s="10"/>
      <c r="J12" s="10"/>
    </row>
    <row r="13" spans="1:10" x14ac:dyDescent="0.25">
      <c r="A13" s="69" t="s">
        <v>4</v>
      </c>
      <c r="B13" s="69"/>
      <c r="C13" s="69"/>
      <c r="D13" s="69"/>
      <c r="E13" s="69"/>
      <c r="F13" s="69"/>
      <c r="G13" s="69"/>
      <c r="H13" s="69"/>
      <c r="I13" s="10"/>
      <c r="J13" s="10"/>
    </row>
    <row r="14" spans="1:10" x14ac:dyDescent="0.25">
      <c r="A14" s="5"/>
      <c r="B14" s="10"/>
      <c r="C14" s="10"/>
      <c r="D14" s="10"/>
      <c r="E14" s="10"/>
      <c r="F14" s="10"/>
      <c r="G14" s="10"/>
      <c r="H14" s="10"/>
      <c r="I14" s="10"/>
      <c r="J14" s="10"/>
    </row>
    <row r="15" spans="1:10" x14ac:dyDescent="0.25">
      <c r="A15" s="70" t="s">
        <v>31</v>
      </c>
      <c r="B15" s="71"/>
      <c r="C15" s="71"/>
      <c r="D15" s="71"/>
      <c r="E15" s="71"/>
      <c r="F15" s="71"/>
      <c r="G15" s="71"/>
      <c r="H15" s="71"/>
      <c r="I15" s="10"/>
      <c r="J15" s="10"/>
    </row>
    <row r="16" spans="1:10" ht="30" customHeight="1" x14ac:dyDescent="0.25">
      <c r="A16" s="62" t="s">
        <v>37</v>
      </c>
      <c r="B16" s="63"/>
      <c r="C16" s="63"/>
      <c r="D16" s="63"/>
      <c r="E16" s="63"/>
      <c r="F16" s="63"/>
      <c r="G16" s="63"/>
      <c r="H16" s="63"/>
      <c r="I16" s="10"/>
      <c r="J16" s="10"/>
    </row>
    <row r="17" spans="1:10" x14ac:dyDescent="0.25">
      <c r="A17" s="5"/>
      <c r="B17" s="10"/>
      <c r="C17" s="10"/>
      <c r="D17" s="10"/>
      <c r="E17" s="10"/>
      <c r="F17" s="10"/>
      <c r="G17" s="10"/>
      <c r="H17" s="10"/>
      <c r="I17" s="10"/>
      <c r="J17" s="10"/>
    </row>
    <row r="18" spans="1:10" x14ac:dyDescent="0.25">
      <c r="A18" s="60" t="s">
        <v>30</v>
      </c>
      <c r="B18" s="60"/>
      <c r="C18" s="60"/>
      <c r="D18" s="60"/>
      <c r="E18" s="60"/>
      <c r="F18" s="60"/>
      <c r="G18" s="60"/>
      <c r="H18" s="60"/>
      <c r="I18" s="10"/>
      <c r="J18" s="10"/>
    </row>
    <row r="19" spans="1:10" ht="58.2" customHeight="1" x14ac:dyDescent="0.25">
      <c r="A19" s="61" t="s">
        <v>72</v>
      </c>
      <c r="B19" s="61"/>
      <c r="C19" s="61"/>
      <c r="D19" s="61"/>
      <c r="E19" s="61"/>
      <c r="F19" s="61"/>
      <c r="G19" s="61"/>
      <c r="H19" s="61"/>
      <c r="I19" s="10"/>
      <c r="J19" s="10"/>
    </row>
    <row r="20" spans="1:10" ht="32.4" customHeight="1" x14ac:dyDescent="0.25">
      <c r="A20" s="61" t="s">
        <v>48</v>
      </c>
      <c r="B20" s="61"/>
      <c r="C20" s="61"/>
      <c r="D20" s="61"/>
      <c r="E20" s="61"/>
      <c r="F20" s="61"/>
      <c r="G20" s="61"/>
      <c r="H20" s="61"/>
      <c r="I20" s="10"/>
      <c r="J20" s="10"/>
    </row>
    <row r="21" spans="1:10" x14ac:dyDescent="0.25">
      <c r="A21" s="10"/>
      <c r="B21" s="10"/>
      <c r="C21" s="10"/>
      <c r="D21" s="10"/>
      <c r="E21" s="10"/>
      <c r="F21" s="10"/>
      <c r="G21" s="10"/>
      <c r="H21" s="10"/>
      <c r="I21" s="10"/>
      <c r="J21" s="10"/>
    </row>
    <row r="22" spans="1:10" x14ac:dyDescent="0.25">
      <c r="A22" s="59" t="s">
        <v>35</v>
      </c>
      <c r="B22" s="60"/>
      <c r="C22" s="60"/>
      <c r="D22" s="60"/>
      <c r="E22" s="60"/>
      <c r="F22" s="60"/>
      <c r="G22" s="60"/>
      <c r="H22" s="60"/>
    </row>
    <row r="23" spans="1:10" ht="73.2" customHeight="1" x14ac:dyDescent="0.25">
      <c r="A23" s="61" t="s">
        <v>73</v>
      </c>
      <c r="B23" s="61"/>
      <c r="C23" s="61"/>
      <c r="D23" s="61"/>
      <c r="E23" s="61"/>
      <c r="F23" s="61"/>
      <c r="G23" s="61"/>
      <c r="H23" s="61"/>
    </row>
    <row r="24" spans="1:10" ht="33" customHeight="1" x14ac:dyDescent="0.25">
      <c r="A24" s="62" t="s">
        <v>49</v>
      </c>
      <c r="B24" s="63"/>
      <c r="C24" s="63"/>
      <c r="D24" s="63"/>
      <c r="E24" s="63"/>
      <c r="F24" s="63"/>
      <c r="G24" s="63"/>
      <c r="H24" s="63"/>
    </row>
    <row r="26" spans="1:10" ht="31.2" customHeight="1" x14ac:dyDescent="0.25">
      <c r="A26" s="64" t="s">
        <v>50</v>
      </c>
      <c r="B26" s="65"/>
      <c r="C26" s="65"/>
      <c r="D26" s="65"/>
      <c r="E26" s="65"/>
      <c r="F26" s="65"/>
      <c r="G26" s="65"/>
      <c r="H26" s="65"/>
    </row>
  </sheetData>
  <sheetProtection formatColumns="0" formatRows="0"/>
  <mergeCells count="16">
    <mergeCell ref="A19:H19"/>
    <mergeCell ref="A18:H18"/>
    <mergeCell ref="A1:H1"/>
    <mergeCell ref="A11:H11"/>
    <mergeCell ref="A13:H13"/>
    <mergeCell ref="A15:H15"/>
    <mergeCell ref="A16:H16"/>
    <mergeCell ref="A8:J8"/>
    <mergeCell ref="A10:G10"/>
    <mergeCell ref="A9:J9"/>
    <mergeCell ref="A6:H6"/>
    <mergeCell ref="A22:H22"/>
    <mergeCell ref="A23:H23"/>
    <mergeCell ref="A24:H24"/>
    <mergeCell ref="A26:H26"/>
    <mergeCell ref="A20:H20"/>
  </mergeCells>
  <pageMargins left="0.7" right="0.7" top="0.75" bottom="0.75" header="0.3" footer="0.3"/>
  <pageSetup paperSize="9" orientation="portrait"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35"/>
  <sheetViews>
    <sheetView zoomScaleNormal="100" zoomScaleSheetLayoutView="106" workbookViewId="0">
      <selection activeCell="C16" sqref="C16"/>
    </sheetView>
  </sheetViews>
  <sheetFormatPr defaultColWidth="12.6640625" defaultRowHeight="13.2" x14ac:dyDescent="0.25"/>
  <cols>
    <col min="1" max="1" width="45.5546875" style="1" bestFit="1" customWidth="1"/>
    <col min="2" max="2" width="80.44140625" style="1" customWidth="1"/>
    <col min="3" max="3" width="19.21875" style="1" customWidth="1"/>
    <col min="4" max="4" width="24.6640625" style="1" customWidth="1"/>
    <col min="5" max="16384" width="12.6640625" style="1"/>
  </cols>
  <sheetData>
    <row r="1" spans="1:9" s="2" customFormat="1" ht="15.6" x14ac:dyDescent="0.25">
      <c r="A1" s="66" t="s">
        <v>75</v>
      </c>
      <c r="B1" s="67"/>
      <c r="C1" s="67"/>
      <c r="D1" s="67"/>
      <c r="E1" s="67"/>
      <c r="F1" s="67"/>
      <c r="G1" s="67"/>
      <c r="H1" s="67"/>
      <c r="I1" s="6"/>
    </row>
    <row r="2" spans="1:9" s="2" customFormat="1" ht="15" x14ac:dyDescent="0.25">
      <c r="A2" s="3" t="s">
        <v>28</v>
      </c>
      <c r="B2" s="29"/>
      <c r="C2" s="29"/>
      <c r="D2" s="29"/>
      <c r="E2" s="29"/>
      <c r="F2" s="29"/>
      <c r="G2" s="29"/>
      <c r="H2" s="6"/>
      <c r="I2" s="6"/>
    </row>
    <row r="3" spans="1:9" s="2" customFormat="1" ht="15" x14ac:dyDescent="0.25">
      <c r="A3" s="3" t="s">
        <v>0</v>
      </c>
      <c r="B3" s="45"/>
      <c r="C3" s="29"/>
      <c r="D3" s="29"/>
      <c r="E3" s="29"/>
      <c r="F3" s="29"/>
      <c r="G3" s="29"/>
      <c r="H3" s="6"/>
      <c r="I3" s="6"/>
    </row>
    <row r="4" spans="1:9" s="2" customFormat="1" ht="15" x14ac:dyDescent="0.25">
      <c r="A4" s="3" t="s">
        <v>1</v>
      </c>
      <c r="B4" s="29"/>
      <c r="C4" s="29"/>
      <c r="D4" s="29"/>
      <c r="E4" s="29"/>
      <c r="F4" s="29"/>
      <c r="G4" s="29"/>
      <c r="H4" s="6"/>
      <c r="I4" s="6"/>
    </row>
    <row r="5" spans="1:9" s="29" customFormat="1" ht="15" x14ac:dyDescent="0.25">
      <c r="A5" s="53" t="s">
        <v>74</v>
      </c>
    </row>
    <row r="6" spans="1:9" s="29" customFormat="1" ht="15" x14ac:dyDescent="0.25">
      <c r="A6" s="53" t="s">
        <v>41</v>
      </c>
    </row>
    <row r="7" spans="1:9" ht="13.2" customHeight="1" x14ac:dyDescent="0.35">
      <c r="A7" s="47"/>
    </row>
    <row r="8" spans="1:9" s="50" customFormat="1" ht="24" customHeight="1" x14ac:dyDescent="0.25">
      <c r="A8" s="48" t="s">
        <v>40</v>
      </c>
      <c r="B8" s="46"/>
      <c r="C8" s="49"/>
      <c r="D8" s="49"/>
      <c r="E8" s="49"/>
      <c r="F8" s="49"/>
      <c r="G8" s="49"/>
    </row>
    <row r="9" spans="1:9" x14ac:dyDescent="0.25">
      <c r="A9" s="3"/>
      <c r="B9" s="4"/>
    </row>
    <row r="10" spans="1:9" x14ac:dyDescent="0.25">
      <c r="A10" s="11" t="s">
        <v>5</v>
      </c>
      <c r="B10" s="11" t="s">
        <v>6</v>
      </c>
      <c r="C10" s="12" t="s">
        <v>7</v>
      </c>
      <c r="D10" s="13" t="s">
        <v>8</v>
      </c>
    </row>
    <row r="11" spans="1:9" ht="39.6" x14ac:dyDescent="0.25">
      <c r="A11" s="14" t="s">
        <v>9</v>
      </c>
      <c r="B11" s="15"/>
      <c r="C11" s="15"/>
      <c r="D11" s="15"/>
    </row>
    <row r="12" spans="1:9" ht="25.8" customHeight="1" x14ac:dyDescent="0.25">
      <c r="A12" s="16" t="s">
        <v>32</v>
      </c>
      <c r="B12" s="17" t="s">
        <v>68</v>
      </c>
      <c r="C12" s="18"/>
      <c r="D12" s="19"/>
    </row>
    <row r="13" spans="1:9" x14ac:dyDescent="0.25">
      <c r="A13" s="16"/>
      <c r="B13" s="16"/>
      <c r="C13" s="16"/>
      <c r="D13" s="16"/>
    </row>
    <row r="14" spans="1:9" x14ac:dyDescent="0.25">
      <c r="A14" s="22" t="s">
        <v>10</v>
      </c>
      <c r="B14" s="15"/>
      <c r="C14" s="15"/>
      <c r="D14" s="15"/>
    </row>
    <row r="15" spans="1:9" ht="26.4" x14ac:dyDescent="0.25">
      <c r="A15" s="16" t="s">
        <v>11</v>
      </c>
      <c r="B15" s="25" t="s">
        <v>69</v>
      </c>
      <c r="C15" s="20"/>
      <c r="D15" s="21">
        <f>C15*8</f>
        <v>0</v>
      </c>
    </row>
    <row r="16" spans="1:9" x14ac:dyDescent="0.25">
      <c r="A16" s="54" t="s">
        <v>77</v>
      </c>
      <c r="B16" s="55" t="s">
        <v>78</v>
      </c>
      <c r="C16" s="20"/>
      <c r="D16" s="21">
        <f>C16*5000</f>
        <v>0</v>
      </c>
    </row>
    <row r="17" spans="1:4" x14ac:dyDescent="0.25">
      <c r="A17" s="16"/>
      <c r="B17" s="16"/>
      <c r="C17" s="16"/>
      <c r="D17" s="16"/>
    </row>
    <row r="18" spans="1:4" s="40" customFormat="1" x14ac:dyDescent="0.25">
      <c r="A18" s="37"/>
      <c r="B18" s="38" t="s">
        <v>33</v>
      </c>
      <c r="C18" s="37"/>
      <c r="D18" s="39">
        <f>SUM(D12:D12,D15:D15)</f>
        <v>0</v>
      </c>
    </row>
    <row r="19" spans="1:4" s="40" customFormat="1" ht="15.6" customHeight="1" x14ac:dyDescent="0.25">
      <c r="A19" s="41"/>
      <c r="B19" s="42"/>
      <c r="C19" s="41"/>
      <c r="D19" s="41"/>
    </row>
    <row r="20" spans="1:4" s="40" customFormat="1" x14ac:dyDescent="0.25">
      <c r="A20" s="41"/>
      <c r="B20" s="43" t="str">
        <f>Wensen!C18</f>
        <v>Totale kosten voor de aangeboden wensen</v>
      </c>
      <c r="C20" s="41"/>
      <c r="D20" s="44">
        <f>Wensen!D18</f>
        <v>0</v>
      </c>
    </row>
    <row r="21" spans="1:4" s="40" customFormat="1" x14ac:dyDescent="0.25">
      <c r="A21" s="41"/>
      <c r="B21" s="42"/>
      <c r="C21" s="41"/>
      <c r="D21" s="41"/>
    </row>
    <row r="22" spans="1:4" s="40" customFormat="1" x14ac:dyDescent="0.25">
      <c r="A22" s="41"/>
      <c r="B22" s="43" t="str">
        <f>'Opties toekomst'!C24</f>
        <v>Totale kosten voor de aangeboden toekomstige opties</v>
      </c>
      <c r="C22" s="41"/>
      <c r="D22" s="44">
        <f>'Opties toekomst'!D24</f>
        <v>0</v>
      </c>
    </row>
    <row r="23" spans="1:4" x14ac:dyDescent="0.25">
      <c r="A23" s="16"/>
      <c r="B23" s="16"/>
      <c r="C23" s="16"/>
      <c r="D23" s="16"/>
    </row>
    <row r="24" spans="1:4" s="34" customFormat="1" ht="21" x14ac:dyDescent="0.25">
      <c r="A24" s="30"/>
      <c r="B24" s="31" t="s">
        <v>12</v>
      </c>
      <c r="C24" s="32"/>
      <c r="D24" s="33">
        <f>D16+D18+D20+D22</f>
        <v>0</v>
      </c>
    </row>
    <row r="26" spans="1:4" ht="21" x14ac:dyDescent="0.25">
      <c r="A26" s="51" t="s">
        <v>42</v>
      </c>
      <c r="B26" s="51"/>
      <c r="C26" s="51"/>
      <c r="D26" s="51"/>
    </row>
    <row r="27" spans="1:4" ht="9.6" customHeight="1" x14ac:dyDescent="0.25">
      <c r="A27" s="52"/>
      <c r="B27" s="86"/>
      <c r="C27" s="52"/>
      <c r="D27" s="83"/>
    </row>
    <row r="28" spans="1:4" ht="21" x14ac:dyDescent="0.25">
      <c r="A28" s="52" t="s">
        <v>43</v>
      </c>
      <c r="B28" s="86"/>
      <c r="C28" s="52" t="s">
        <v>44</v>
      </c>
      <c r="D28" s="84"/>
    </row>
    <row r="29" spans="1:4" ht="9" customHeight="1" x14ac:dyDescent="0.25">
      <c r="A29" s="52"/>
      <c r="B29" s="86"/>
      <c r="C29" s="52"/>
      <c r="D29" s="85"/>
    </row>
    <row r="30" spans="1:4" ht="11.4" customHeight="1" x14ac:dyDescent="0.25">
      <c r="A30" s="52"/>
      <c r="B30" s="86"/>
      <c r="C30" s="52"/>
      <c r="D30" s="83"/>
    </row>
    <row r="31" spans="1:4" ht="21" x14ac:dyDescent="0.25">
      <c r="A31" s="52" t="s">
        <v>45</v>
      </c>
      <c r="B31" s="86"/>
      <c r="C31" s="52" t="s">
        <v>46</v>
      </c>
      <c r="D31" s="84"/>
    </row>
    <row r="32" spans="1:4" ht="10.199999999999999" customHeight="1" x14ac:dyDescent="0.25">
      <c r="A32" s="52"/>
      <c r="B32" s="86"/>
      <c r="C32" s="52"/>
      <c r="D32" s="85"/>
    </row>
    <row r="33" spans="1:4" ht="10.199999999999999" customHeight="1" x14ac:dyDescent="0.25">
      <c r="A33" s="52"/>
      <c r="B33" s="74"/>
      <c r="C33" s="75"/>
      <c r="D33" s="76"/>
    </row>
    <row r="34" spans="1:4" ht="21" x14ac:dyDescent="0.25">
      <c r="A34" s="52" t="s">
        <v>47</v>
      </c>
      <c r="B34" s="77"/>
      <c r="C34" s="78"/>
      <c r="D34" s="79"/>
    </row>
    <row r="35" spans="1:4" ht="10.199999999999999" customHeight="1" x14ac:dyDescent="0.25">
      <c r="A35" s="52"/>
      <c r="B35" s="80"/>
      <c r="C35" s="81"/>
      <c r="D35" s="82"/>
    </row>
  </sheetData>
  <sheetProtection formatColumns="0"/>
  <mergeCells count="6">
    <mergeCell ref="A1:H1"/>
    <mergeCell ref="B33:D35"/>
    <mergeCell ref="D27:D29"/>
    <mergeCell ref="D30:D32"/>
    <mergeCell ref="B27:B29"/>
    <mergeCell ref="B30:B32"/>
  </mergeCells>
  <conditionalFormatting sqref="D24">
    <cfRule type="cellIs" dxfId="0" priority="1" operator="greaterThanOrEqual">
      <formula>200000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D18"/>
  <sheetViews>
    <sheetView zoomScale="115" zoomScaleNormal="115" workbookViewId="0">
      <selection activeCell="D5" sqref="D5"/>
    </sheetView>
  </sheetViews>
  <sheetFormatPr defaultColWidth="12.6640625" defaultRowHeight="13.2" x14ac:dyDescent="0.25"/>
  <cols>
    <col min="1" max="1" width="42.109375" style="2" customWidth="1"/>
    <col min="2" max="2" width="41.109375" style="2" bestFit="1" customWidth="1"/>
    <col min="3" max="3" width="48.109375" style="2" bestFit="1" customWidth="1"/>
    <col min="4" max="4" width="13.109375" style="2" bestFit="1" customWidth="1"/>
    <col min="5" max="16384" width="12.6640625" style="2"/>
  </cols>
  <sheetData>
    <row r="1" spans="1:4" ht="15.6" x14ac:dyDescent="0.25">
      <c r="A1" s="87" t="s">
        <v>39</v>
      </c>
      <c r="B1" s="87"/>
      <c r="C1" s="1"/>
    </row>
    <row r="2" spans="1:4" x14ac:dyDescent="0.25">
      <c r="A2" s="3"/>
      <c r="B2" s="4"/>
      <c r="C2" s="1"/>
    </row>
    <row r="3" spans="1:4" x14ac:dyDescent="0.25">
      <c r="A3" s="11" t="s">
        <v>5</v>
      </c>
      <c r="B3" s="11" t="s">
        <v>6</v>
      </c>
      <c r="C3" s="12" t="s">
        <v>7</v>
      </c>
      <c r="D3" s="13" t="s">
        <v>8</v>
      </c>
    </row>
    <row r="4" spans="1:4" ht="26.4" x14ac:dyDescent="0.25">
      <c r="A4" s="14" t="s">
        <v>13</v>
      </c>
      <c r="B4" s="15"/>
      <c r="C4" s="15"/>
      <c r="D4" s="15"/>
    </row>
    <row r="5" spans="1:4" x14ac:dyDescent="0.25">
      <c r="A5" s="16" t="s">
        <v>14</v>
      </c>
      <c r="B5" s="17" t="s">
        <v>71</v>
      </c>
      <c r="C5" s="18"/>
      <c r="D5" s="19"/>
    </row>
    <row r="6" spans="1:4" x14ac:dyDescent="0.25">
      <c r="A6" s="16" t="s">
        <v>15</v>
      </c>
      <c r="B6" s="25" t="s">
        <v>38</v>
      </c>
      <c r="C6" s="19"/>
      <c r="D6" s="23">
        <f>C6*8</f>
        <v>0</v>
      </c>
    </row>
    <row r="7" spans="1:4" x14ac:dyDescent="0.25">
      <c r="A7" s="16" t="s">
        <v>16</v>
      </c>
      <c r="B7" s="17" t="s">
        <v>71</v>
      </c>
      <c r="C7" s="18"/>
      <c r="D7" s="19"/>
    </row>
    <row r="8" spans="1:4" x14ac:dyDescent="0.25">
      <c r="A8" s="16" t="s">
        <v>17</v>
      </c>
      <c r="B8" s="25" t="s">
        <v>38</v>
      </c>
      <c r="C8" s="19"/>
      <c r="D8" s="23">
        <f>C8*8</f>
        <v>0</v>
      </c>
    </row>
    <row r="9" spans="1:4" x14ac:dyDescent="0.25">
      <c r="A9" s="16" t="s">
        <v>18</v>
      </c>
      <c r="B9" s="17" t="s">
        <v>71</v>
      </c>
      <c r="C9" s="18"/>
      <c r="D9" s="19"/>
    </row>
    <row r="10" spans="1:4" x14ac:dyDescent="0.25">
      <c r="A10" s="16" t="s">
        <v>19</v>
      </c>
      <c r="B10" s="25" t="s">
        <v>38</v>
      </c>
      <c r="C10" s="19"/>
      <c r="D10" s="23">
        <f>C10*8</f>
        <v>0</v>
      </c>
    </row>
    <row r="11" spans="1:4" x14ac:dyDescent="0.25">
      <c r="A11" s="16" t="s">
        <v>20</v>
      </c>
      <c r="B11" s="17" t="s">
        <v>70</v>
      </c>
      <c r="C11" s="18"/>
      <c r="D11" s="19"/>
    </row>
    <row r="12" spans="1:4" x14ac:dyDescent="0.25">
      <c r="A12" s="16" t="s">
        <v>21</v>
      </c>
      <c r="B12" s="25" t="s">
        <v>38</v>
      </c>
      <c r="C12" s="19"/>
      <c r="D12" s="23">
        <f>C12*8</f>
        <v>0</v>
      </c>
    </row>
    <row r="13" spans="1:4" x14ac:dyDescent="0.25">
      <c r="A13" s="16" t="s">
        <v>22</v>
      </c>
      <c r="B13" s="17" t="s">
        <v>71</v>
      </c>
      <c r="C13" s="18"/>
      <c r="D13" s="19"/>
    </row>
    <row r="14" spans="1:4" x14ac:dyDescent="0.25">
      <c r="A14" s="16" t="s">
        <v>23</v>
      </c>
      <c r="B14" s="25" t="s">
        <v>38</v>
      </c>
      <c r="C14" s="19"/>
      <c r="D14" s="23">
        <f>C14*8</f>
        <v>0</v>
      </c>
    </row>
    <row r="15" spans="1:4" x14ac:dyDescent="0.25">
      <c r="A15" s="16" t="s">
        <v>24</v>
      </c>
      <c r="B15" s="17" t="s">
        <v>71</v>
      </c>
      <c r="C15" s="18"/>
      <c r="D15" s="19"/>
    </row>
    <row r="16" spans="1:4" x14ac:dyDescent="0.25">
      <c r="A16" s="16" t="s">
        <v>25</v>
      </c>
      <c r="B16" s="25" t="s">
        <v>38</v>
      </c>
      <c r="C16" s="19"/>
      <c r="D16" s="23">
        <f>C16*8</f>
        <v>0</v>
      </c>
    </row>
    <row r="17" spans="1:4" x14ac:dyDescent="0.25">
      <c r="A17" s="24"/>
      <c r="B17" s="24"/>
      <c r="C17" s="24"/>
      <c r="D17" s="24"/>
    </row>
    <row r="18" spans="1:4" s="36" customFormat="1" ht="15.6" x14ac:dyDescent="0.25">
      <c r="A18" s="27"/>
      <c r="B18" s="35"/>
      <c r="C18" s="26" t="s">
        <v>27</v>
      </c>
      <c r="D18" s="28">
        <f>SUM(D5:D16)</f>
        <v>0</v>
      </c>
    </row>
  </sheetData>
  <sheetProtection formatColumns="0"/>
  <mergeCells count="1">
    <mergeCell ref="A1:B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7B1B1-2868-470D-B83C-9B4A9714FA21}">
  <sheetPr>
    <outlinePr summaryBelow="0" summaryRight="0"/>
  </sheetPr>
  <dimension ref="A1:D24"/>
  <sheetViews>
    <sheetView zoomScale="115" zoomScaleNormal="115" workbookViewId="0">
      <selection activeCell="A22" sqref="A22"/>
    </sheetView>
  </sheetViews>
  <sheetFormatPr defaultColWidth="12.6640625" defaultRowHeight="13.2" x14ac:dyDescent="0.25"/>
  <cols>
    <col min="1" max="1" width="56.33203125" style="2" customWidth="1"/>
    <col min="2" max="2" width="41.109375" style="2" bestFit="1" customWidth="1"/>
    <col min="3" max="3" width="60.33203125" style="2" bestFit="1" customWidth="1"/>
    <col min="4" max="4" width="13.109375" style="2" bestFit="1" customWidth="1"/>
    <col min="5" max="16384" width="12.6640625" style="2"/>
  </cols>
  <sheetData>
    <row r="1" spans="1:4" ht="15.6" x14ac:dyDescent="0.25">
      <c r="A1" s="87" t="s">
        <v>76</v>
      </c>
      <c r="B1" s="87"/>
      <c r="C1" s="88"/>
      <c r="D1" s="88"/>
    </row>
    <row r="2" spans="1:4" x14ac:dyDescent="0.25">
      <c r="A2" s="3"/>
      <c r="B2" s="4"/>
      <c r="C2" s="1"/>
    </row>
    <row r="3" spans="1:4" x14ac:dyDescent="0.25">
      <c r="A3" s="11" t="s">
        <v>5</v>
      </c>
      <c r="B3" s="11" t="s">
        <v>6</v>
      </c>
      <c r="C3" s="12" t="s">
        <v>7</v>
      </c>
      <c r="D3" s="13" t="s">
        <v>8</v>
      </c>
    </row>
    <row r="4" spans="1:4" ht="28.8" customHeight="1" x14ac:dyDescent="0.25">
      <c r="A4" s="14" t="s">
        <v>13</v>
      </c>
      <c r="B4" s="15"/>
      <c r="C4" s="15"/>
      <c r="D4" s="15"/>
    </row>
    <row r="5" spans="1:4" x14ac:dyDescent="0.25">
      <c r="A5" s="16" t="s">
        <v>60</v>
      </c>
      <c r="B5" s="17" t="s">
        <v>71</v>
      </c>
      <c r="C5" s="18"/>
      <c r="D5" s="19"/>
    </row>
    <row r="6" spans="1:4" x14ac:dyDescent="0.25">
      <c r="A6" s="16" t="s">
        <v>52</v>
      </c>
      <c r="B6" s="17" t="s">
        <v>51</v>
      </c>
      <c r="C6" s="19"/>
      <c r="D6" s="23">
        <f>C6*4</f>
        <v>0</v>
      </c>
    </row>
    <row r="7" spans="1:4" x14ac:dyDescent="0.25">
      <c r="A7" s="16" t="s">
        <v>61</v>
      </c>
      <c r="B7" s="17" t="s">
        <v>71</v>
      </c>
      <c r="C7" s="18"/>
      <c r="D7" s="19"/>
    </row>
    <row r="8" spans="1:4" x14ac:dyDescent="0.25">
      <c r="A8" s="16" t="s">
        <v>53</v>
      </c>
      <c r="B8" s="17" t="s">
        <v>51</v>
      </c>
      <c r="C8" s="19"/>
      <c r="D8" s="23">
        <f>C8*4</f>
        <v>0</v>
      </c>
    </row>
    <row r="9" spans="1:4" x14ac:dyDescent="0.25">
      <c r="A9" s="16" t="s">
        <v>62</v>
      </c>
      <c r="B9" s="17" t="s">
        <v>71</v>
      </c>
      <c r="C9" s="18"/>
      <c r="D9" s="19"/>
    </row>
    <row r="10" spans="1:4" x14ac:dyDescent="0.25">
      <c r="A10" s="16" t="s">
        <v>54</v>
      </c>
      <c r="B10" s="17" t="s">
        <v>51</v>
      </c>
      <c r="C10" s="19"/>
      <c r="D10" s="23">
        <f>C10*4</f>
        <v>0</v>
      </c>
    </row>
    <row r="11" spans="1:4" x14ac:dyDescent="0.25">
      <c r="A11" s="16" t="s">
        <v>63</v>
      </c>
      <c r="B11" s="17" t="s">
        <v>71</v>
      </c>
      <c r="C11" s="18"/>
      <c r="D11" s="19"/>
    </row>
    <row r="12" spans="1:4" x14ac:dyDescent="0.25">
      <c r="A12" s="16" t="s">
        <v>55</v>
      </c>
      <c r="B12" s="17" t="s">
        <v>51</v>
      </c>
      <c r="C12" s="19"/>
      <c r="D12" s="23">
        <f>C12*4</f>
        <v>0</v>
      </c>
    </row>
    <row r="13" spans="1:4" x14ac:dyDescent="0.25">
      <c r="A13" s="16" t="s">
        <v>64</v>
      </c>
      <c r="B13" s="17" t="s">
        <v>71</v>
      </c>
      <c r="C13" s="18"/>
      <c r="D13" s="19"/>
    </row>
    <row r="14" spans="1:4" x14ac:dyDescent="0.25">
      <c r="A14" s="16" t="s">
        <v>56</v>
      </c>
      <c r="B14" s="17" t="s">
        <v>51</v>
      </c>
      <c r="C14" s="19"/>
      <c r="D14" s="23">
        <f>C14*4</f>
        <v>0</v>
      </c>
    </row>
    <row r="15" spans="1:4" x14ac:dyDescent="0.25">
      <c r="A15" s="16" t="s">
        <v>65</v>
      </c>
      <c r="B15" s="17" t="s">
        <v>71</v>
      </c>
      <c r="C15" s="18"/>
      <c r="D15" s="19"/>
    </row>
    <row r="16" spans="1:4" x14ac:dyDescent="0.25">
      <c r="A16" s="16" t="s">
        <v>57</v>
      </c>
      <c r="B16" s="17" t="s">
        <v>51</v>
      </c>
      <c r="C16" s="19"/>
      <c r="D16" s="23">
        <f>C16*4</f>
        <v>0</v>
      </c>
    </row>
    <row r="17" spans="1:4" x14ac:dyDescent="0.25">
      <c r="A17" s="16" t="s">
        <v>66</v>
      </c>
      <c r="B17" s="17" t="s">
        <v>71</v>
      </c>
      <c r="C17" s="18"/>
      <c r="D17" s="19"/>
    </row>
    <row r="18" spans="1:4" x14ac:dyDescent="0.25">
      <c r="A18" s="16" t="s">
        <v>58</v>
      </c>
      <c r="B18" s="17" t="s">
        <v>51</v>
      </c>
      <c r="C18" s="19"/>
      <c r="D18" s="23">
        <f>C18*4</f>
        <v>0</v>
      </c>
    </row>
    <row r="19" spans="1:4" x14ac:dyDescent="0.25">
      <c r="A19" s="16" t="s">
        <v>67</v>
      </c>
      <c r="B19" s="17" t="s">
        <v>71</v>
      </c>
      <c r="C19" s="18"/>
      <c r="D19" s="19"/>
    </row>
    <row r="20" spans="1:4" x14ac:dyDescent="0.25">
      <c r="A20" s="16" t="s">
        <v>59</v>
      </c>
      <c r="B20" s="17" t="s">
        <v>51</v>
      </c>
      <c r="C20" s="19"/>
      <c r="D20" s="23">
        <f>C20*4</f>
        <v>0</v>
      </c>
    </row>
    <row r="21" spans="1:4" x14ac:dyDescent="0.25">
      <c r="A21" s="54" t="s">
        <v>79</v>
      </c>
      <c r="B21" s="55" t="s">
        <v>71</v>
      </c>
      <c r="C21" s="56"/>
      <c r="D21" s="57"/>
    </row>
    <row r="22" spans="1:4" x14ac:dyDescent="0.25">
      <c r="A22" s="54" t="s">
        <v>80</v>
      </c>
      <c r="B22" s="55" t="s">
        <v>51</v>
      </c>
      <c r="C22" s="57"/>
      <c r="D22" s="58">
        <f>C22*4</f>
        <v>0</v>
      </c>
    </row>
    <row r="23" spans="1:4" x14ac:dyDescent="0.25">
      <c r="A23" s="24"/>
      <c r="B23" s="24"/>
      <c r="C23" s="24"/>
      <c r="D23" s="24"/>
    </row>
    <row r="24" spans="1:4" s="36" customFormat="1" ht="15.6" x14ac:dyDescent="0.25">
      <c r="A24" s="27"/>
      <c r="B24" s="35"/>
      <c r="C24" s="26" t="s">
        <v>34</v>
      </c>
      <c r="D24" s="28">
        <f>SUM(D5:D22)</f>
        <v>0</v>
      </c>
    </row>
  </sheetData>
  <sheetProtection formatColumns="0"/>
  <mergeCells count="1">
    <mergeCell ref="A1:D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154F0495462B4A98D3717AB8AFE353" ma:contentTypeVersion="19" ma:contentTypeDescription="Een nieuw document maken." ma:contentTypeScope="" ma:versionID="165462a7ab1a22de78ac6d3c570cd7bb">
  <xsd:schema xmlns:xsd="http://www.w3.org/2001/XMLSchema" xmlns:xs="http://www.w3.org/2001/XMLSchema" xmlns:p="http://schemas.microsoft.com/office/2006/metadata/properties" xmlns:ns2="2ec45a7c-b4a9-4ef9-b161-80b796366f1f" xmlns:ns3="278c3c4d-f426-4f19-87e5-1f9242ca19bd" xmlns:ns4="e43ab623-6f61-42d2-b5ae-74200b191a1d" targetNamespace="http://schemas.microsoft.com/office/2006/metadata/properties" ma:root="true" ma:fieldsID="c453f10592eaecf76ed0931fb451405a" ns2:_="" ns3:_="" ns4:_="">
    <xsd:import namespace="2ec45a7c-b4a9-4ef9-b161-80b796366f1f"/>
    <xsd:import namespace="278c3c4d-f426-4f19-87e5-1f9242ca19bd"/>
    <xsd:import namespace="e43ab623-6f61-42d2-b5ae-74200b191a1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o361d3ceefc4464b85133234aef79e41" minOccurs="0"/>
                <xsd:element ref="ns3:c523776ef64d44ea944eac43704e0b3b" minOccurs="0"/>
                <xsd:element ref="ns3:fa126ea1a5bd4327ba499bf040c5b397" minOccurs="0"/>
                <xsd:element ref="ns3:gshDatum1" minOccurs="0"/>
                <xsd:element ref="ns4:TaxCatchAll" minOccurs="0"/>
                <xsd:element ref="ns2:MediaServiceSearchProperties" minOccurs="0"/>
                <xsd:element ref="ns4:SharedWithUsers" minOccurs="0"/>
                <xsd:element ref="ns4:SharedWithDetails" minOccurs="0"/>
                <xsd:element ref="ns2:lcf76f155ced4ddcb4097134ff3c332f"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c45a7c-b4a9-4ef9-b161-80b796366f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16ed7d9-15b5-47e9-844d-373de3abdf45" ma:termSetId="09814cd3-568e-fe90-9814-8d621ff8fb84" ma:anchorId="fba54fb3-c3e1-fe81-a776-ca4b69148c4d" ma:open="true" ma:isKeyword="false">
      <xsd:complexType>
        <xsd:sequence>
          <xsd:element ref="pc:Terms" minOccurs="0" maxOccurs="1"/>
        </xsd:sequence>
      </xsd:complex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11"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12"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3" nillable="true" ma:taxonomy="true" ma:internalName="fa126ea1a5bd4327ba499bf040c5b397" ma:taxonomyFieldName="gshDocumentSoort" ma:displayName="Documentsoort" ma:default="" ma:fieldId="{fa126ea1-a5bd-4327-ba49-9bf040c5b397}" ma:sspId="316ed7d9-15b5-47e9-844d-373de3abdf45" ma:termSetId="48ff3d9c-594d-40d6-8e09-5fb00a4f84d7" ma:anchorId="00000000-0000-0000-0000-000000000000" ma:open="false" ma:isKeyword="false">
      <xsd:complexType>
        <xsd:sequence>
          <xsd:element ref="pc:Terms" minOccurs="0" maxOccurs="1"/>
        </xsd:sequence>
      </xsd:complexType>
    </xsd:element>
    <xsd:element name="gshDatum1" ma:index="14"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43ab623-6f61-42d2-b5ae-74200b191a1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b72d433b-6ac4-4c2f-8731-f124811b8b14}" ma:internalName="TaxCatchAll" ma:showField="CatchAllData" ma:web="e43ab623-6f61-42d2-b5ae-74200b191a1d">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fa126ea1a5bd4327ba499bf040c5b397>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TaxCatchAll xmlns="e43ab623-6f61-42d2-b5ae-74200b191a1d">
      <Value>5</Value>
    </TaxCatchAll>
    <SharedWithUsers xmlns="e43ab623-6f61-42d2-b5ae-74200b191a1d">
      <UserInfo>
        <DisplayName/>
        <AccountId xsi:nil="true"/>
        <AccountType/>
      </UserInfo>
    </SharedWithUsers>
    <lcf76f155ced4ddcb4097134ff3c332f xmlns="2ec45a7c-b4a9-4ef9-b161-80b796366f1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5BE2A3-69C8-4821-9FEE-E501529774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c45a7c-b4a9-4ef9-b161-80b796366f1f"/>
    <ds:schemaRef ds:uri="278c3c4d-f426-4f19-87e5-1f9242ca19bd"/>
    <ds:schemaRef ds:uri="e43ab623-6f61-42d2-b5ae-74200b191a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53E2C2-01A8-42F7-B58A-F25236669E37}">
  <ds:schemaRefs>
    <ds:schemaRef ds:uri="http://schemas.microsoft.com/office/2006/documentManagement/types"/>
    <ds:schemaRef ds:uri="http://purl.org/dc/dcmitype/"/>
    <ds:schemaRef ds:uri="http://schemas.microsoft.com/office/2006/metadata/properties"/>
    <ds:schemaRef ds:uri="http://purl.org/dc/elements/1.1/"/>
    <ds:schemaRef ds:uri="http://schemas.microsoft.com/office/infopath/2007/PartnerControls"/>
    <ds:schemaRef ds:uri="2ec45a7c-b4a9-4ef9-b161-80b796366f1f"/>
    <ds:schemaRef ds:uri="e43ab623-6f61-42d2-b5ae-74200b191a1d"/>
    <ds:schemaRef ds:uri="http://schemas.openxmlformats.org/package/2006/metadata/core-properties"/>
    <ds:schemaRef ds:uri="278c3c4d-f426-4f19-87e5-1f9242ca19bd"/>
    <ds:schemaRef ds:uri="http://www.w3.org/XML/1998/namespace"/>
    <ds:schemaRef ds:uri="http://purl.org/dc/terms/"/>
  </ds:schemaRefs>
</ds:datastoreItem>
</file>

<file path=customXml/itemProps3.xml><?xml version="1.0" encoding="utf-8"?>
<ds:datastoreItem xmlns:ds="http://schemas.openxmlformats.org/officeDocument/2006/customXml" ds:itemID="{1A2A4A55-B3B9-49A2-83EF-EB0E527590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Invulinstructies</vt:lpstr>
      <vt:lpstr>Afvalkalender-app, website en C</vt:lpstr>
      <vt:lpstr>Wensen</vt:lpstr>
      <vt:lpstr>Opties toekomst</vt:lpstr>
      <vt:lpstr>'Afvalkalender-app, website en C'!Afdrukbereik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van Boxmeer</dc:creator>
  <cp:keywords/>
  <dc:description/>
  <cp:lastModifiedBy>Edwin de Kinderen</cp:lastModifiedBy>
  <cp:revision/>
  <dcterms:created xsi:type="dcterms:W3CDTF">2024-02-20T14:31:12Z</dcterms:created>
  <dcterms:modified xsi:type="dcterms:W3CDTF">2024-06-10T15:27:53Z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0x010100F9154F0495462B4A98D3717AB8AFE353</vt:lpwstr>
  </property>
  <property fmtid="{D5CDD505-2E9C-101B-9397-08002B2CF9AE}" pid="3" name="Order">
    <vt:r8>4930800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gshDocumentstatus">
    <vt:lpwstr>5;#Concept|fac772ea-c83a-4d2d-8153-73dc814209cd</vt:lpwstr>
  </property>
  <property fmtid="{D5CDD505-2E9C-101B-9397-08002B2CF9AE}" pid="8" name="gshDocumentSoort">
    <vt:lpwstr/>
  </property>
  <property fmtid="{D5CDD505-2E9C-101B-9397-08002B2CF9AE}" pid="9" name="gshProjectfase">
    <vt:lpwstr/>
  </property>
  <property fmtid="{D5CDD505-2E9C-101B-9397-08002B2CF9AE}" pid="10" name="MediaServiceImageTags">
    <vt:lpwstr/>
  </property>
</Properties>
</file>