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checkCompatibility="1" defaultThemeVersion="124226"/>
  <mc:AlternateContent xmlns:mc="http://schemas.openxmlformats.org/markup-compatibility/2006">
    <mc:Choice Requires="x15">
      <x15ac:absPath xmlns:x15ac="http://schemas.microsoft.com/office/spreadsheetml/2010/11/ac" url="T:\Inkoop\8. Inkoopdossiers vanaf 2009\2024\AD24041 Onderhoud technische installaties\3. Aanbestedingsdocumenten\"/>
    </mc:Choice>
  </mc:AlternateContent>
  <xr:revisionPtr revIDLastSave="0" documentId="13_ncr:1_{FE293D85-C823-4B3C-A7F5-EE3078083380}" xr6:coauthVersionLast="47" xr6:coauthVersionMax="47" xr10:uidLastSave="{00000000-0000-0000-0000-000000000000}"/>
  <bookViews>
    <workbookView xWindow="-120" yWindow="-120" windowWidth="29040" windowHeight="15840" tabRatio="510" xr2:uid="{00000000-000D-0000-FFFF-FFFF00000000}"/>
  </bookViews>
  <sheets>
    <sheet name="Bijlage E Tarieven" sheetId="1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3" i="15" l="1"/>
  <c r="N12" i="15"/>
  <c r="N11" i="15"/>
  <c r="N19" i="15"/>
  <c r="N18" i="15"/>
  <c r="N20" i="15" l="1"/>
  <c r="N10" i="15" l="1"/>
  <c r="N14" i="15" s="1"/>
  <c r="N23" i="15" s="1"/>
</calcChain>
</file>

<file path=xl/sharedStrings.xml><?xml version="1.0" encoding="utf-8"?>
<sst xmlns="http://schemas.openxmlformats.org/spreadsheetml/2006/main" count="22" uniqueCount="18">
  <si>
    <t>Omschrijving</t>
  </si>
  <si>
    <t>Totaal</t>
  </si>
  <si>
    <t>Aantal uur per jaar (fictief)</t>
  </si>
  <si>
    <t>Afname per jaar (fictief)</t>
  </si>
  <si>
    <t>Opslagpercentage</t>
  </si>
  <si>
    <t>uurtarief</t>
  </si>
  <si>
    <t>Opslag materiaal</t>
  </si>
  <si>
    <t>Uurtarief</t>
  </si>
  <si>
    <t>Servicemonteur dag (7:00 - 17:00 uur)</t>
  </si>
  <si>
    <t>Servicemonteur dag (17:00 - 22:00 uur)</t>
  </si>
  <si>
    <t>Servicemonteur dag (22:00 - 07:00 uur)</t>
  </si>
  <si>
    <t>Werk derden</t>
  </si>
  <si>
    <t>Materiaal</t>
  </si>
  <si>
    <t>Algemeen:
- opgegeven prijzen zijn exclusief BTW
- Inschrijver dient alle gele velden in te vullen
- De totale inschrijfprijs wordt meegenomen in de prijsbeoordeling
- Uurtarief t.b.v. servicemonteur is all-in, dus inclusief reis- en voorrijkosten etc.  
- voor netto materiaal en werk netto derden dient inschrijver een opslagpercentage in te dienen. het opslagpercentage wordt berekend over de inkoopprijzen van de inschrijver. Het opslagpercentage staat vast gedurende de contractperiode
- indirecte kosten en winst- en risico komen niet voor verrekening in aanmerking.</t>
  </si>
  <si>
    <t>Totaal ter beoordeling</t>
  </si>
  <si>
    <t>Weekend/zon- en feestdagen</t>
  </si>
  <si>
    <t>Correctief onderhoud</t>
  </si>
  <si>
    <t xml:space="preserve">Bijlage E Tarieven AD24041 onderhoud technische installaties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</si>
</sst>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6" x14ac:knownFonts="1">
    <font>
      <sz val="10"/>
      <name val="Arial"/>
    </font>
    <font>
      <sz val="10"/>
      <name val="Arial"/>
      <family val="2"/>
    </font>
    <font>
      <sz val="10"/>
      <name val="Arial"/>
      <family val="2"/>
    </font>
    <font>
      <b/>
      <sz val="10"/>
      <name val="Arial"/>
      <family val="2"/>
    </font>
    <font>
      <b/>
      <sz val="12"/>
      <name val="Arial"/>
      <family val="2"/>
    </font>
    <font>
      <b/>
      <sz val="16"/>
      <name val="Arial"/>
      <family val="2"/>
    </font>
  </fonts>
  <fills count="4">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cellStyleXfs>
  <cellXfs count="33">
    <xf numFmtId="0" fontId="0" fillId="0" borderId="0" xfId="0"/>
    <xf numFmtId="0" fontId="0" fillId="0" borderId="0" xfId="0" applyProtection="1">
      <protection hidden="1"/>
    </xf>
    <xf numFmtId="0" fontId="0" fillId="0" borderId="1" xfId="0" applyBorder="1" applyProtection="1">
      <protection hidden="1"/>
    </xf>
    <xf numFmtId="0" fontId="0" fillId="0" borderId="2" xfId="0" applyBorder="1" applyProtection="1">
      <protection hidden="1"/>
    </xf>
    <xf numFmtId="0" fontId="0" fillId="0" borderId="3" xfId="0" applyBorder="1" applyProtection="1">
      <protection hidden="1"/>
    </xf>
    <xf numFmtId="0" fontId="0" fillId="0" borderId="4" xfId="0" applyBorder="1" applyProtection="1">
      <protection hidden="1"/>
    </xf>
    <xf numFmtId="0" fontId="0" fillId="0" borderId="5" xfId="0" applyBorder="1" applyProtection="1">
      <protection hidden="1"/>
    </xf>
    <xf numFmtId="0" fontId="3" fillId="0" borderId="9" xfId="0" applyFont="1" applyBorder="1" applyProtection="1">
      <protection hidden="1"/>
    </xf>
    <xf numFmtId="44" fontId="0" fillId="0" borderId="9" xfId="2" applyFont="1" applyBorder="1" applyProtection="1">
      <protection hidden="1"/>
    </xf>
    <xf numFmtId="0" fontId="3" fillId="0" borderId="0" xfId="0" applyFont="1" applyProtection="1">
      <protection hidden="1"/>
    </xf>
    <xf numFmtId="0" fontId="1" fillId="0" borderId="0" xfId="0" applyFont="1" applyProtection="1">
      <protection hidden="1"/>
    </xf>
    <xf numFmtId="0" fontId="1" fillId="0" borderId="0" xfId="0" applyFont="1" applyAlignment="1" applyProtection="1">
      <alignment horizontal="center"/>
      <protection hidden="1"/>
    </xf>
    <xf numFmtId="44" fontId="0" fillId="0" borderId="0" xfId="2" applyFont="1" applyFill="1" applyBorder="1" applyAlignment="1" applyProtection="1">
      <alignment horizontal="center"/>
      <protection hidden="1"/>
    </xf>
    <xf numFmtId="0" fontId="1" fillId="3" borderId="9" xfId="0" applyFont="1" applyFill="1" applyBorder="1" applyAlignment="1" applyProtection="1">
      <alignment horizontal="center"/>
      <protection hidden="1"/>
    </xf>
    <xf numFmtId="44" fontId="0" fillId="3" borderId="9" xfId="2" applyFont="1" applyFill="1" applyBorder="1" applyProtection="1">
      <protection hidden="1"/>
    </xf>
    <xf numFmtId="44" fontId="0" fillId="0" borderId="9" xfId="0" applyNumberFormat="1" applyBorder="1" applyProtection="1">
      <protection hidden="1"/>
    </xf>
    <xf numFmtId="44" fontId="0" fillId="3" borderId="9" xfId="0" applyNumberFormat="1" applyFill="1" applyBorder="1" applyProtection="1">
      <protection hidden="1"/>
    </xf>
    <xf numFmtId="44" fontId="3" fillId="3" borderId="9" xfId="0" applyNumberFormat="1" applyFont="1" applyFill="1" applyBorder="1" applyProtection="1">
      <protection hidden="1"/>
    </xf>
    <xf numFmtId="0" fontId="0" fillId="0" borderId="6" xfId="0" applyBorder="1" applyProtection="1">
      <protection hidden="1"/>
    </xf>
    <xf numFmtId="0" fontId="0" fillId="0" borderId="7" xfId="0" applyBorder="1" applyProtection="1">
      <protection hidden="1"/>
    </xf>
    <xf numFmtId="0" fontId="0" fillId="0" borderId="8" xfId="0" applyBorder="1" applyProtection="1">
      <protection hidden="1"/>
    </xf>
    <xf numFmtId="0" fontId="3" fillId="0" borderId="9" xfId="0" applyFont="1" applyBorder="1" applyAlignment="1" applyProtection="1">
      <alignment horizontal="left"/>
      <protection hidden="1"/>
    </xf>
    <xf numFmtId="0" fontId="3" fillId="0" borderId="9" xfId="0" applyFont="1" applyBorder="1" applyAlignment="1" applyProtection="1">
      <alignment horizontal="left" vertical="top"/>
      <protection hidden="1"/>
    </xf>
    <xf numFmtId="0" fontId="1" fillId="0" borderId="9" xfId="0" applyFont="1" applyBorder="1" applyAlignment="1" applyProtection="1">
      <alignment horizontal="center"/>
      <protection hidden="1"/>
    </xf>
    <xf numFmtId="44" fontId="0" fillId="2" borderId="9" xfId="2" applyFont="1" applyFill="1" applyBorder="1" applyAlignment="1" applyProtection="1">
      <alignment horizontal="left" vertical="top"/>
      <protection locked="0"/>
    </xf>
    <xf numFmtId="44" fontId="0" fillId="0" borderId="9" xfId="2" applyFont="1" applyFill="1" applyBorder="1" applyAlignment="1" applyProtection="1">
      <alignment horizontal="center"/>
      <protection hidden="1"/>
    </xf>
    <xf numFmtId="10" fontId="0" fillId="2" borderId="9" xfId="3" applyNumberFormat="1" applyFont="1" applyFill="1" applyBorder="1" applyAlignment="1" applyProtection="1">
      <alignment horizontal="right"/>
      <protection locked="0"/>
    </xf>
    <xf numFmtId="0" fontId="5" fillId="0" borderId="0" xfId="0" applyFont="1" applyAlignment="1" applyProtection="1">
      <alignment horizontal="center" vertical="center"/>
      <protection hidden="1"/>
    </xf>
    <xf numFmtId="0" fontId="3" fillId="3" borderId="9" xfId="0" applyFont="1" applyFill="1" applyBorder="1" applyAlignment="1" applyProtection="1">
      <alignment horizontal="left"/>
      <protection hidden="1"/>
    </xf>
    <xf numFmtId="0" fontId="1" fillId="0" borderId="9" xfId="0" applyFont="1" applyBorder="1" applyAlignment="1" applyProtection="1">
      <alignment horizontal="left" vertical="top"/>
      <protection hidden="1"/>
    </xf>
    <xf numFmtId="0" fontId="4" fillId="3" borderId="9" xfId="0" applyFont="1" applyFill="1" applyBorder="1" applyAlignment="1" applyProtection="1">
      <alignment horizontal="center" vertical="center"/>
      <protection hidden="1"/>
    </xf>
    <xf numFmtId="0" fontId="1" fillId="0" borderId="9" xfId="0" applyFont="1" applyBorder="1" applyAlignment="1" applyProtection="1">
      <alignment horizontal="left" vertical="top" wrapText="1"/>
      <protection hidden="1"/>
    </xf>
    <xf numFmtId="0" fontId="5" fillId="3" borderId="9" xfId="0" applyFont="1" applyFill="1" applyBorder="1" applyAlignment="1" applyProtection="1">
      <alignment horizontal="center" vertical="center"/>
      <protection hidden="1"/>
    </xf>
  </cellXfs>
  <cellStyles count="4">
    <cellStyle name="Euro" xfId="1" xr:uid="{00000000-0005-0000-0000-000000000000}"/>
    <cellStyle name="Procent" xfId="3" builtinId="5"/>
    <cellStyle name="Standaard" xfId="0" builtinId="0"/>
    <cellStyle name="Valuta" xfId="2" builtinId="4"/>
  </cellStyles>
  <dxfs count="0"/>
  <tableStyles count="0" defaultTableStyle="TableStyleMedium2" defaultPivotStyle="PivotStyleLight16"/>
  <colors>
    <mruColors>
      <color rgb="FFFAD790"/>
      <color rgb="FFFFFF99"/>
      <color rgb="FFFFCF01"/>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19</xdr:col>
      <xdr:colOff>0</xdr:colOff>
      <xdr:row>5</xdr:row>
      <xdr:rowOff>0</xdr:rowOff>
    </xdr:from>
    <xdr:to>
      <xdr:col>25</xdr:col>
      <xdr:colOff>152400</xdr:colOff>
      <xdr:row>20</xdr:row>
      <xdr:rowOff>28575</xdr:rowOff>
    </xdr:to>
    <xdr:pic>
      <xdr:nvPicPr>
        <xdr:cNvPr id="4" name="Afbeelding 3">
          <a:extLst>
            <a:ext uri="{FF2B5EF4-FFF2-40B4-BE49-F238E27FC236}">
              <a16:creationId xmlns:a16="http://schemas.microsoft.com/office/drawing/2014/main" id="{11C37563-A6F2-DB7C-40B0-6109AE9488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592050" y="1009650"/>
          <a:ext cx="3810000" cy="3810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P24"/>
  <sheetViews>
    <sheetView showGridLines="0" tabSelected="1" zoomScaleNormal="100" workbookViewId="0"/>
  </sheetViews>
  <sheetFormatPr defaultRowHeight="12.75" x14ac:dyDescent="0.2"/>
  <cols>
    <col min="1" max="13" width="9.7109375" style="1" customWidth="1"/>
    <col min="14" max="14" width="15.7109375" style="1" customWidth="1"/>
    <col min="15" max="16" width="9.7109375" style="1" customWidth="1"/>
    <col min="17" max="16384" width="9.140625" style="1"/>
  </cols>
  <sheetData>
    <row r="1" spans="2:16" ht="13.5" thickBot="1" x14ac:dyDescent="0.25"/>
    <row r="2" spans="2:16" x14ac:dyDescent="0.2">
      <c r="B2" s="2"/>
      <c r="C2" s="3"/>
      <c r="D2" s="3"/>
      <c r="E2" s="3"/>
      <c r="F2" s="3"/>
      <c r="G2" s="3"/>
      <c r="H2" s="3"/>
      <c r="I2" s="3"/>
      <c r="J2" s="3"/>
      <c r="K2" s="3"/>
      <c r="L2" s="3"/>
      <c r="M2" s="3"/>
      <c r="N2" s="3"/>
      <c r="O2" s="3"/>
      <c r="P2" s="4"/>
    </row>
    <row r="3" spans="2:16" ht="20.25" x14ac:dyDescent="0.2">
      <c r="B3" s="5"/>
      <c r="C3" s="27" t="s">
        <v>17</v>
      </c>
      <c r="D3" s="27"/>
      <c r="E3" s="27"/>
      <c r="F3" s="27"/>
      <c r="G3" s="27"/>
      <c r="H3" s="27"/>
      <c r="I3" s="27"/>
      <c r="J3" s="27"/>
      <c r="K3" s="27"/>
      <c r="L3" s="27"/>
      <c r="M3" s="27"/>
      <c r="N3" s="27"/>
      <c r="P3" s="6"/>
    </row>
    <row r="4" spans="2:16" x14ac:dyDescent="0.2">
      <c r="B4" s="5"/>
      <c r="P4" s="6"/>
    </row>
    <row r="5" spans="2:16" ht="20.25" x14ac:dyDescent="0.2">
      <c r="B5" s="5"/>
      <c r="D5" s="32" t="s">
        <v>16</v>
      </c>
      <c r="E5" s="32"/>
      <c r="F5" s="32"/>
      <c r="G5" s="32"/>
      <c r="H5" s="32"/>
      <c r="I5" s="32"/>
      <c r="J5" s="32"/>
      <c r="K5" s="32"/>
      <c r="L5" s="32"/>
      <c r="M5" s="32"/>
      <c r="N5" s="32"/>
      <c r="P5" s="6"/>
    </row>
    <row r="6" spans="2:16" ht="113.25" customHeight="1" x14ac:dyDescent="0.2">
      <c r="B6" s="5"/>
      <c r="D6" s="31" t="s">
        <v>13</v>
      </c>
      <c r="E6" s="31"/>
      <c r="F6" s="31"/>
      <c r="G6" s="31"/>
      <c r="H6" s="31"/>
      <c r="I6" s="31"/>
      <c r="J6" s="31"/>
      <c r="K6" s="31"/>
      <c r="L6" s="31"/>
      <c r="M6" s="31"/>
      <c r="N6" s="31"/>
      <c r="P6" s="6"/>
    </row>
    <row r="7" spans="2:16" x14ac:dyDescent="0.2">
      <c r="B7" s="5"/>
      <c r="P7" s="6"/>
    </row>
    <row r="8" spans="2:16" ht="15.75" x14ac:dyDescent="0.2">
      <c r="B8" s="5"/>
      <c r="D8" s="30" t="s">
        <v>5</v>
      </c>
      <c r="E8" s="30"/>
      <c r="F8" s="30"/>
      <c r="G8" s="30"/>
      <c r="H8" s="30"/>
      <c r="I8" s="30"/>
      <c r="J8" s="30"/>
      <c r="K8" s="30"/>
      <c r="L8" s="30"/>
      <c r="M8" s="30"/>
      <c r="N8" s="30"/>
      <c r="P8" s="6"/>
    </row>
    <row r="9" spans="2:16" x14ac:dyDescent="0.2">
      <c r="B9" s="5"/>
      <c r="D9" s="22" t="s">
        <v>0</v>
      </c>
      <c r="E9" s="22"/>
      <c r="F9" s="22"/>
      <c r="G9" s="22"/>
      <c r="H9" s="21" t="s">
        <v>2</v>
      </c>
      <c r="I9" s="21"/>
      <c r="J9" s="21"/>
      <c r="K9" s="22" t="s">
        <v>7</v>
      </c>
      <c r="L9" s="22"/>
      <c r="M9" s="22"/>
      <c r="N9" s="7" t="s">
        <v>1</v>
      </c>
      <c r="P9" s="6"/>
    </row>
    <row r="10" spans="2:16" x14ac:dyDescent="0.2">
      <c r="B10" s="5"/>
      <c r="D10" s="29" t="s">
        <v>8</v>
      </c>
      <c r="E10" s="29"/>
      <c r="F10" s="29"/>
      <c r="G10" s="29"/>
      <c r="H10" s="23">
        <v>100</v>
      </c>
      <c r="I10" s="23"/>
      <c r="J10" s="23"/>
      <c r="K10" s="24"/>
      <c r="L10" s="24"/>
      <c r="M10" s="24"/>
      <c r="N10" s="8">
        <f>H10*K10</f>
        <v>0</v>
      </c>
      <c r="P10" s="6"/>
    </row>
    <row r="11" spans="2:16" x14ac:dyDescent="0.2">
      <c r="B11" s="5"/>
      <c r="D11" s="29" t="s">
        <v>9</v>
      </c>
      <c r="E11" s="29"/>
      <c r="F11" s="29"/>
      <c r="G11" s="29"/>
      <c r="H11" s="23">
        <v>40</v>
      </c>
      <c r="I11" s="23"/>
      <c r="J11" s="23"/>
      <c r="K11" s="24"/>
      <c r="L11" s="24"/>
      <c r="M11" s="24"/>
      <c r="N11" s="8">
        <f>H11*K11</f>
        <v>0</v>
      </c>
      <c r="P11" s="6"/>
    </row>
    <row r="12" spans="2:16" x14ac:dyDescent="0.2">
      <c r="B12" s="5"/>
      <c r="D12" s="29" t="s">
        <v>10</v>
      </c>
      <c r="E12" s="29"/>
      <c r="F12" s="29"/>
      <c r="G12" s="29"/>
      <c r="H12" s="23">
        <v>30</v>
      </c>
      <c r="I12" s="23"/>
      <c r="J12" s="23"/>
      <c r="K12" s="24"/>
      <c r="L12" s="24"/>
      <c r="M12" s="24"/>
      <c r="N12" s="8">
        <f>H12*K12</f>
        <v>0</v>
      </c>
      <c r="P12" s="6"/>
    </row>
    <row r="13" spans="2:16" x14ac:dyDescent="0.2">
      <c r="B13" s="5"/>
      <c r="D13" s="29" t="s">
        <v>15</v>
      </c>
      <c r="E13" s="29"/>
      <c r="F13" s="29"/>
      <c r="G13" s="29"/>
      <c r="H13" s="23">
        <v>10</v>
      </c>
      <c r="I13" s="23"/>
      <c r="J13" s="23"/>
      <c r="K13" s="24"/>
      <c r="L13" s="24"/>
      <c r="M13" s="24"/>
      <c r="N13" s="8">
        <f>H13*K13</f>
        <v>0</v>
      </c>
      <c r="P13" s="6"/>
    </row>
    <row r="14" spans="2:16" x14ac:dyDescent="0.2">
      <c r="B14" s="5"/>
      <c r="D14" s="9"/>
      <c r="E14" s="10"/>
      <c r="F14" s="10"/>
      <c r="G14" s="10"/>
      <c r="H14" s="11"/>
      <c r="I14" s="11"/>
      <c r="J14" s="11"/>
      <c r="K14" s="12"/>
      <c r="L14" s="12"/>
      <c r="M14" s="13" t="s">
        <v>1</v>
      </c>
      <c r="N14" s="14">
        <f>SUM(N10:N13)</f>
        <v>0</v>
      </c>
      <c r="P14" s="6"/>
    </row>
    <row r="15" spans="2:16" x14ac:dyDescent="0.2">
      <c r="B15" s="5"/>
      <c r="P15" s="6"/>
    </row>
    <row r="16" spans="2:16" ht="15.75" x14ac:dyDescent="0.2">
      <c r="B16" s="5"/>
      <c r="D16" s="30" t="s">
        <v>6</v>
      </c>
      <c r="E16" s="30"/>
      <c r="F16" s="30"/>
      <c r="G16" s="30"/>
      <c r="H16" s="30"/>
      <c r="I16" s="30"/>
      <c r="J16" s="30"/>
      <c r="K16" s="30"/>
      <c r="L16" s="30"/>
      <c r="M16" s="30"/>
      <c r="N16" s="30"/>
      <c r="P16" s="6"/>
    </row>
    <row r="17" spans="2:16" x14ac:dyDescent="0.2">
      <c r="B17" s="5"/>
      <c r="D17" s="22" t="s">
        <v>0</v>
      </c>
      <c r="E17" s="22"/>
      <c r="F17" s="22"/>
      <c r="G17" s="22"/>
      <c r="H17" s="22" t="s">
        <v>3</v>
      </c>
      <c r="I17" s="22"/>
      <c r="J17" s="22"/>
      <c r="K17" s="21" t="s">
        <v>4</v>
      </c>
      <c r="L17" s="21"/>
      <c r="M17" s="21"/>
      <c r="N17" s="7" t="s">
        <v>1</v>
      </c>
      <c r="P17" s="6"/>
    </row>
    <row r="18" spans="2:16" x14ac:dyDescent="0.2">
      <c r="B18" s="5"/>
      <c r="D18" s="29" t="s">
        <v>11</v>
      </c>
      <c r="E18" s="29"/>
      <c r="F18" s="29"/>
      <c r="G18" s="29"/>
      <c r="H18" s="25">
        <v>3000</v>
      </c>
      <c r="I18" s="25"/>
      <c r="J18" s="25"/>
      <c r="K18" s="26"/>
      <c r="L18" s="26"/>
      <c r="M18" s="26"/>
      <c r="N18" s="15">
        <f>SUM(H18*K18)+H18</f>
        <v>3000</v>
      </c>
      <c r="P18" s="6"/>
    </row>
    <row r="19" spans="2:16" x14ac:dyDescent="0.2">
      <c r="B19" s="5"/>
      <c r="D19" s="29" t="s">
        <v>12</v>
      </c>
      <c r="E19" s="29"/>
      <c r="F19" s="29"/>
      <c r="G19" s="29"/>
      <c r="H19" s="25">
        <v>5000</v>
      </c>
      <c r="I19" s="25"/>
      <c r="J19" s="25"/>
      <c r="K19" s="26"/>
      <c r="L19" s="26"/>
      <c r="M19" s="26"/>
      <c r="N19" s="15">
        <f>SUM(H19*K19)+H19</f>
        <v>5000</v>
      </c>
      <c r="P19" s="6"/>
    </row>
    <row r="20" spans="2:16" x14ac:dyDescent="0.2">
      <c r="B20" s="5"/>
      <c r="M20" s="13" t="s">
        <v>1</v>
      </c>
      <c r="N20" s="16">
        <f>SUM(N18:N19)</f>
        <v>8000</v>
      </c>
      <c r="P20" s="6"/>
    </row>
    <row r="21" spans="2:16" x14ac:dyDescent="0.2">
      <c r="B21" s="5"/>
      <c r="P21" s="6"/>
    </row>
    <row r="22" spans="2:16" x14ac:dyDescent="0.2">
      <c r="B22" s="5"/>
      <c r="P22" s="6"/>
    </row>
    <row r="23" spans="2:16" x14ac:dyDescent="0.2">
      <c r="B23" s="5"/>
      <c r="K23" s="28" t="s">
        <v>14</v>
      </c>
      <c r="L23" s="28"/>
      <c r="M23" s="28"/>
      <c r="N23" s="17">
        <f>N14+N20</f>
        <v>8000</v>
      </c>
      <c r="P23" s="6"/>
    </row>
    <row r="24" spans="2:16" ht="13.5" thickBot="1" x14ac:dyDescent="0.25">
      <c r="B24" s="18"/>
      <c r="C24" s="19"/>
      <c r="D24" s="19"/>
      <c r="E24" s="19"/>
      <c r="F24" s="19"/>
      <c r="G24" s="19"/>
      <c r="H24" s="19"/>
      <c r="I24" s="19"/>
      <c r="J24" s="19"/>
      <c r="K24" s="19"/>
      <c r="L24" s="19"/>
      <c r="M24" s="19"/>
      <c r="N24" s="19"/>
      <c r="O24" s="19"/>
      <c r="P24" s="20"/>
    </row>
  </sheetData>
  <sheetProtection algorithmName="SHA-512" hashValue="g5tLFjB/jyS5AzitDrTOMJRez9dkdIQlPDnVwJq9rqpOdZ8gA1OZCyaOsFPandPyOmDWNQom3+/medlafCVilg==" saltValue="11g9j5+Yu1UfRX5t6y4Uog==" spinCount="100000" sheet="1" objects="1" scenarios="1"/>
  <mergeCells count="30">
    <mergeCell ref="C3:N3"/>
    <mergeCell ref="K23:M23"/>
    <mergeCell ref="D12:G12"/>
    <mergeCell ref="D11:G11"/>
    <mergeCell ref="D10:G10"/>
    <mergeCell ref="D9:G9"/>
    <mergeCell ref="D8:N8"/>
    <mergeCell ref="D6:N6"/>
    <mergeCell ref="D5:N5"/>
    <mergeCell ref="D16:N16"/>
    <mergeCell ref="D17:G17"/>
    <mergeCell ref="D18:G18"/>
    <mergeCell ref="D19:G19"/>
    <mergeCell ref="H19:J19"/>
    <mergeCell ref="K19:M19"/>
    <mergeCell ref="D13:G13"/>
    <mergeCell ref="H9:J9"/>
    <mergeCell ref="K9:M9"/>
    <mergeCell ref="H10:J10"/>
    <mergeCell ref="K10:M10"/>
    <mergeCell ref="H18:J18"/>
    <mergeCell ref="H17:J17"/>
    <mergeCell ref="K17:M17"/>
    <mergeCell ref="K18:M18"/>
    <mergeCell ref="H11:J11"/>
    <mergeCell ref="K11:M11"/>
    <mergeCell ref="H12:J12"/>
    <mergeCell ref="K12:M12"/>
    <mergeCell ref="H13:J13"/>
    <mergeCell ref="K13:M1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E Tarieven</vt:lpstr>
    </vt:vector>
  </TitlesOfParts>
  <Company>Gemeente Meppel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 Tuin</dc:creator>
  <cp:lastModifiedBy>Marc Brinks</cp:lastModifiedBy>
  <cp:lastPrinted>2019-05-23T07:39:53Z</cp:lastPrinted>
  <dcterms:created xsi:type="dcterms:W3CDTF">2002-03-07T10:54:40Z</dcterms:created>
  <dcterms:modified xsi:type="dcterms:W3CDTF">2024-08-01T08:11:06Z</dcterms:modified>
</cp:coreProperties>
</file>