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V:\LGFData\BCZ Inkoop\1Landgraaf\AANBESTEDING\AA LOPEND\2414 Leerlingenvervoer naar sportacccomodaties\nvi\"/>
    </mc:Choice>
  </mc:AlternateContent>
  <xr:revisionPtr revIDLastSave="0" documentId="13_ncr:1_{FE032C18-EC96-4967-B55B-CC3209F44570}" xr6:coauthVersionLast="47" xr6:coauthVersionMax="47" xr10:uidLastSave="{00000000-0000-0000-0000-000000000000}"/>
  <bookViews>
    <workbookView xWindow="-120" yWindow="-12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 i="1" l="1"/>
  <c r="I28" i="1"/>
  <c r="I25" i="1"/>
  <c r="I24" i="1"/>
  <c r="I15" i="1"/>
  <c r="I26" i="1"/>
  <c r="I23" i="1"/>
  <c r="I29" i="1"/>
  <c r="I22" i="1"/>
  <c r="I21" i="1"/>
  <c r="I16" i="1"/>
  <c r="I14" i="1"/>
  <c r="I13" i="1"/>
  <c r="I8" i="1"/>
  <c r="I7" i="1"/>
  <c r="I6" i="1"/>
  <c r="I17" i="1" l="1"/>
  <c r="I30" i="1"/>
  <c r="I9" i="1"/>
  <c r="I32" i="1" l="1"/>
  <c r="I33" i="1" l="1"/>
  <c r="I34" i="1" s="1"/>
</calcChain>
</file>

<file path=xl/sharedStrings.xml><?xml version="1.0" encoding="utf-8"?>
<sst xmlns="http://schemas.openxmlformats.org/spreadsheetml/2006/main" count="98" uniqueCount="47">
  <si>
    <t>Tijdstip Ophalen Basisschool Heenreis</t>
  </si>
  <si>
    <t>aantal te vervoeren personen</t>
  </si>
  <si>
    <t>Tijdstip Ophalen Sporthal (Retourreis)</t>
  </si>
  <si>
    <t>13:15 uur</t>
  </si>
  <si>
    <t>-</t>
  </si>
  <si>
    <t>reisdag</t>
  </si>
  <si>
    <t>PRIJS HEENREIS (per week)</t>
  </si>
  <si>
    <t>PRIJS RETOURREIS (per week)</t>
  </si>
  <si>
    <t>TOTAAL PRIJS (per week)</t>
  </si>
  <si>
    <t>14:45 uur</t>
  </si>
  <si>
    <t>Maandag</t>
  </si>
  <si>
    <t>Dinsdag</t>
  </si>
  <si>
    <t>Donderdag</t>
  </si>
  <si>
    <t>Tijdstip Ophalen Basisschool (Heenreis)</t>
  </si>
  <si>
    <t>BIJLAGE 1.2: PRIJZENBLAD / INSCHRIJFBILJET</t>
  </si>
  <si>
    <t>TOTAAL GENERAAL WEKELIJKS LEERLINGEN VERVOER NAAR SPORTACCOMMODATIES (Excl. BTW)</t>
  </si>
  <si>
    <t>TOTAAL GENERAAL WEKELIJKS LEERLINGEN VERVOER NAAR SPORTACCOMMODATIES (Incl. BTW)</t>
  </si>
  <si>
    <t>8:45 uur</t>
  </si>
  <si>
    <t>Vrijdag</t>
  </si>
  <si>
    <t>Wekelijks Leerlingenvervoer van basisschool de Wegwijzer naar sporthal Ter waerden, vice versa (geen vervoer tijdens schoolvakanties)</t>
  </si>
  <si>
    <t>Subtotaal: Wekelijks Leerlingenvervoer van basisschool de Wegwijzer naar sporthal Ter waerden, vice versa</t>
  </si>
  <si>
    <t>10:30 uur</t>
  </si>
  <si>
    <t>Groep</t>
  </si>
  <si>
    <t>Rechtsgeldige ondertekening</t>
  </si>
  <si>
    <t>Naam:</t>
  </si>
  <si>
    <t>Firmanaam:</t>
  </si>
  <si>
    <t>Handtekening</t>
  </si>
  <si>
    <t>Functie:</t>
  </si>
  <si>
    <t>Beschrijving in te zetten touringcar/autobuszetten                                                            (in te vullen door inschrijver)</t>
  </si>
  <si>
    <t>BTW %</t>
  </si>
  <si>
    <t>geel gearceerde velden in te vullen door inschrijver</t>
  </si>
  <si>
    <t>Wekelijks Leerlingenvervoer van SBO de Wissel naar sporthal Baneberg, vice versa (geen vervoer tijdens schoolvakanties)</t>
  </si>
  <si>
    <t xml:space="preserve">Subtotaal: Wekelijks Leerlingenvervoer van SBO de Wissel naar sporthal Baneberg, vice versa </t>
  </si>
  <si>
    <t>Wekelijks Leerlingenvervoer van OBS de Speurneus naar sporthal Ter Waerden, vice versa (geen vervoer tijdens schoolvakanties)</t>
  </si>
  <si>
    <r>
      <t xml:space="preserve">Subtotaal: Wekelijks Leerlingenvervoer van OBS </t>
    </r>
    <r>
      <rPr>
        <sz val="11"/>
        <rFont val="Calibri"/>
        <family val="2"/>
        <scheme val="minor"/>
      </rPr>
      <t>de Speurneus naar sporthal Ter Waerden</t>
    </r>
    <r>
      <rPr>
        <sz val="11"/>
        <color theme="1"/>
        <rFont val="Calibri"/>
        <family val="2"/>
        <scheme val="minor"/>
      </rPr>
      <t xml:space="preserve">, vice versa </t>
    </r>
  </si>
  <si>
    <t>10:15 uur</t>
  </si>
  <si>
    <t>12:00 uur</t>
  </si>
  <si>
    <t>12:45 uur</t>
  </si>
  <si>
    <t>14:30 uur</t>
  </si>
  <si>
    <t>8:35 uur</t>
  </si>
  <si>
    <t>Uit te voeren leerlingenvervoer voor het schooljaar 2024/2025.</t>
  </si>
  <si>
    <t>11:45 uur</t>
  </si>
  <si>
    <t>14:25 uur</t>
  </si>
  <si>
    <t>00:00 uur</t>
  </si>
  <si>
    <t>Goudkleur vullen door school</t>
  </si>
  <si>
    <r>
      <t xml:space="preserve">Alle tarieven/kosten zijn vast en inclusief alle kosten (ALL-IN), voorzover van toepassing, zoals, maar niet uitputtend: afleverkosten, overhead, reiskosten, verblijfskosten, technische hulpmiddelen, etc. Er zullen dus geen additionele kosten in rekening worden gebracht. Met betrekking tot de af te sluiten overeenkomst wordt er nadrukkelijk op gewezen dat op uitvoering van de opdracht de algemene Inkoopvoorwaarden voor leveringen en diensten gemeenten Landgraaf 2019 van toepassing zijn. </t>
    </r>
    <r>
      <rPr>
        <b/>
        <sz val="11"/>
        <color theme="1"/>
        <rFont val="Calibri"/>
        <family val="2"/>
        <scheme val="minor"/>
      </rPr>
      <t>Prijzen kunnen jaarlijks geïndexeerd worden met ingang van 2025 volgens de NEA-index.</t>
    </r>
  </si>
  <si>
    <t xml:space="preserve">Ondergetekende, verklaart zich door ondertekening dezes bereid de gevraagde dienstverlening overeenkomstig alle bepalingen in de leidraad “leerlingevervoer naar sportaccommodaties”, met referentienummer 2414, tegen de opgegeven prijzen uit te voeren.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</si>
</sst>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_ ;[Red]\-0.00\ "/>
  </numFmts>
  <fonts count="12" x14ac:knownFonts="1">
    <font>
      <sz val="11"/>
      <color theme="1"/>
      <name val="Calibri"/>
      <family val="2"/>
      <scheme val="minor"/>
    </font>
    <font>
      <b/>
      <sz val="11"/>
      <color theme="1"/>
      <name val="Calibri"/>
      <family val="2"/>
      <scheme val="minor"/>
    </font>
    <font>
      <sz val="12"/>
      <color theme="1"/>
      <name val="Calibri"/>
      <family val="2"/>
      <scheme val="minor"/>
    </font>
    <font>
      <sz val="12"/>
      <name val="Calibri"/>
      <family val="2"/>
      <scheme val="minor"/>
    </font>
    <font>
      <sz val="11"/>
      <name val="Calibri"/>
      <family val="2"/>
      <scheme val="minor"/>
    </font>
    <font>
      <b/>
      <sz val="10"/>
      <name val="Lucida Sans Unicode"/>
      <family val="2"/>
    </font>
    <font>
      <b/>
      <sz val="12"/>
      <color theme="1"/>
      <name val="Calibri"/>
      <family val="2"/>
      <scheme val="minor"/>
    </font>
    <font>
      <b/>
      <sz val="16"/>
      <color theme="1"/>
      <name val="Calibri"/>
      <family val="2"/>
      <scheme val="minor"/>
    </font>
    <font>
      <b/>
      <sz val="11"/>
      <name val="Lucida Sans Unicode"/>
      <family val="2"/>
    </font>
    <font>
      <b/>
      <sz val="13"/>
      <name val="Calibri"/>
      <family val="2"/>
      <scheme val="minor"/>
    </font>
    <font>
      <sz val="8.5"/>
      <color theme="1"/>
      <name val="Lucida Sans Unicode"/>
      <family val="2"/>
    </font>
    <font>
      <sz val="8.5"/>
      <color theme="1"/>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8">
    <xf numFmtId="0" fontId="0" fillId="0" borderId="0" xfId="0"/>
    <xf numFmtId="0" fontId="0" fillId="0" borderId="0" xfId="0" applyAlignment="1">
      <alignment horizontal="right"/>
    </xf>
    <xf numFmtId="0" fontId="0" fillId="0" borderId="0" xfId="0"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0" xfId="0" applyBorder="1" applyAlignment="1">
      <alignment horizontal="right"/>
    </xf>
    <xf numFmtId="44" fontId="2" fillId="0" borderId="0" xfId="0" applyNumberFormat="1" applyFont="1" applyBorder="1" applyAlignment="1">
      <alignment horizontal="center" vertical="center"/>
    </xf>
    <xf numFmtId="0" fontId="0" fillId="0" borderId="0" xfId="0" applyFont="1" applyAlignment="1">
      <alignment horizontal="right" vertical="center"/>
    </xf>
    <xf numFmtId="0" fontId="0" fillId="0" borderId="3" xfId="0" applyBorder="1"/>
    <xf numFmtId="0" fontId="0" fillId="0" borderId="8" xfId="0" applyBorder="1"/>
    <xf numFmtId="0" fontId="0" fillId="0" borderId="0" xfId="0" applyBorder="1"/>
    <xf numFmtId="0" fontId="6" fillId="0" borderId="0" xfId="0" applyFont="1" applyAlignment="1">
      <alignment horizontal="right" vertical="center"/>
    </xf>
    <xf numFmtId="0" fontId="0" fillId="0" borderId="0" xfId="0" applyBorder="1" applyAlignment="1">
      <alignment wrapText="1"/>
    </xf>
    <xf numFmtId="0" fontId="0" fillId="0" borderId="8" xfId="0" applyBorder="1" applyAlignment="1"/>
    <xf numFmtId="0" fontId="7" fillId="0" borderId="0" xfId="0" applyFont="1" applyAlignment="1">
      <alignment horizontal="right" vertical="center"/>
    </xf>
    <xf numFmtId="0" fontId="8" fillId="0" borderId="2" xfId="0"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44" fontId="2" fillId="0" borderId="1" xfId="0" applyNumberFormat="1" applyFont="1" applyBorder="1" applyAlignment="1" applyProtection="1">
      <alignment horizontal="center" vertical="center"/>
      <protection locked="0"/>
    </xf>
    <xf numFmtId="44" fontId="6" fillId="0" borderId="1" xfId="0" applyNumberFormat="1" applyFont="1" applyBorder="1" applyAlignment="1" applyProtection="1">
      <alignment horizontal="center" vertical="center"/>
      <protection locked="0"/>
    </xf>
    <xf numFmtId="0" fontId="9" fillId="0" borderId="2" xfId="0" applyFont="1" applyBorder="1"/>
    <xf numFmtId="44" fontId="0" fillId="0" borderId="1" xfId="0" applyNumberFormat="1" applyBorder="1"/>
    <xf numFmtId="0" fontId="3" fillId="2" borderId="1" xfId="0" applyFont="1" applyFill="1" applyBorder="1" applyAlignment="1">
      <alignment horizontal="center" vertical="center"/>
    </xf>
    <xf numFmtId="0" fontId="0" fillId="3" borderId="0" xfId="0" applyFill="1"/>
    <xf numFmtId="0" fontId="0" fillId="3" borderId="1" xfId="0" applyFill="1" applyBorder="1"/>
    <xf numFmtId="44" fontId="2" fillId="3" borderId="1" xfId="0" applyNumberFormat="1"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164" fontId="0" fillId="3" borderId="1" xfId="0" applyNumberFormat="1" applyFill="1" applyBorder="1" applyAlignment="1" applyProtection="1">
      <alignment horizontal="right"/>
      <protection locked="0"/>
    </xf>
    <xf numFmtId="0" fontId="0" fillId="4" borderId="1" xfId="0" applyFill="1" applyBorder="1"/>
    <xf numFmtId="0" fontId="0" fillId="0" borderId="1" xfId="0" applyBorder="1" applyAlignment="1">
      <alignment horizontal="right"/>
    </xf>
    <xf numFmtId="0" fontId="0" fillId="0" borderId="13" xfId="0" applyBorder="1" applyAlignment="1">
      <alignment horizontal="right"/>
    </xf>
    <xf numFmtId="0" fontId="3" fillId="2" borderId="1" xfId="0" quotePrefix="1" applyFont="1" applyFill="1" applyBorder="1" applyAlignment="1">
      <alignment horizontal="center" vertical="center"/>
    </xf>
    <xf numFmtId="0" fontId="0" fillId="0" borderId="6" xfId="0" applyBorder="1" applyAlignment="1">
      <alignment wrapText="1"/>
    </xf>
    <xf numFmtId="0" fontId="0" fillId="0" borderId="5"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0"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5" fillId="0" borderId="3" xfId="0" applyFont="1" applyBorder="1" applyAlignment="1">
      <alignment horizontal="justify" vertical="center" wrapText="1"/>
    </xf>
    <xf numFmtId="0" fontId="1" fillId="0" borderId="3" xfId="0" applyFont="1" applyBorder="1" applyAlignment="1">
      <alignment wrapText="1"/>
    </xf>
    <xf numFmtId="0" fontId="1" fillId="0" borderId="4" xfId="0" applyFont="1" applyBorder="1" applyAlignment="1">
      <alignment wrapText="1"/>
    </xf>
    <xf numFmtId="0" fontId="0" fillId="0" borderId="2" xfId="0" applyBorder="1" applyAlignment="1">
      <alignment horizontal="right"/>
    </xf>
    <xf numFmtId="0" fontId="0" fillId="0" borderId="3" xfId="0" applyBorder="1" applyAlignment="1">
      <alignment horizontal="right"/>
    </xf>
    <xf numFmtId="0" fontId="0" fillId="0" borderId="4" xfId="0" applyBorder="1" applyAlignment="1">
      <alignment horizontal="right"/>
    </xf>
    <xf numFmtId="0" fontId="8" fillId="0" borderId="2" xfId="0"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2" borderId="3" xfId="0" applyFill="1" applyBorder="1" applyAlignment="1">
      <alignment horizontal="center"/>
    </xf>
    <xf numFmtId="0" fontId="0" fillId="2" borderId="4" xfId="0" applyFill="1" applyBorder="1" applyAlignment="1">
      <alignment horizontal="center"/>
    </xf>
    <xf numFmtId="0" fontId="10" fillId="0" borderId="6" xfId="0" applyFont="1" applyBorder="1" applyAlignment="1">
      <alignment horizontal="justify" vertical="center"/>
    </xf>
    <xf numFmtId="0" fontId="11" fillId="0" borderId="5" xfId="0" applyFont="1" applyBorder="1" applyAlignment="1"/>
    <xf numFmtId="0" fontId="11" fillId="0" borderId="7" xfId="0" applyFont="1" applyBorder="1" applyAlignment="1"/>
    <xf numFmtId="0" fontId="11" fillId="0" borderId="10" xfId="0" applyFont="1" applyBorder="1" applyAlignment="1"/>
    <xf numFmtId="0" fontId="11" fillId="0" borderId="11" xfId="0" applyFont="1" applyBorder="1" applyAlignment="1"/>
    <xf numFmtId="0" fontId="11" fillId="0" borderId="12" xfId="0" applyFont="1" applyBorder="1" applyAlignment="1"/>
    <xf numFmtId="0" fontId="0" fillId="3" borderId="3" xfId="0" applyFill="1" applyBorder="1" applyAlignment="1" applyProtection="1">
      <protection locked="0"/>
    </xf>
    <xf numFmtId="0" fontId="0" fillId="0" borderId="3" xfId="0" applyBorder="1" applyAlignment="1"/>
    <xf numFmtId="0" fontId="0" fillId="0" borderId="4" xfId="0" applyBorder="1" applyAlignment="1"/>
    <xf numFmtId="0" fontId="0" fillId="3" borderId="5" xfId="0" applyFill="1" applyBorder="1" applyAlignment="1"/>
    <xf numFmtId="0" fontId="0" fillId="3" borderId="7" xfId="0" applyFill="1" applyBorder="1" applyAlignment="1"/>
    <xf numFmtId="0" fontId="0" fillId="3" borderId="0" xfId="0" applyFill="1" applyAlignment="1"/>
    <xf numFmtId="0" fontId="0" fillId="0" borderId="0" xfId="0" applyAlignment="1"/>
    <xf numFmtId="0" fontId="0" fillId="0" borderId="9" xfId="0" applyBorder="1" applyAlignment="1"/>
    <xf numFmtId="0" fontId="0" fillId="0" borderId="11" xfId="0" applyBorder="1" applyAlignment="1"/>
    <xf numFmtId="0" fontId="0" fillId="0" borderId="12" xfId="0"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3"/>
  <sheetViews>
    <sheetView tabSelected="1" topLeftCell="A12" workbookViewId="0">
      <selection activeCell="G39" sqref="G39"/>
    </sheetView>
  </sheetViews>
  <sheetFormatPr defaultRowHeight="15" x14ac:dyDescent="0.25"/>
  <cols>
    <col min="1" max="1" width="2.28515625" customWidth="1"/>
    <col min="2" max="2" width="13.7109375" customWidth="1"/>
    <col min="3" max="3" width="16.7109375" customWidth="1"/>
    <col min="4" max="4" width="16.85546875" customWidth="1"/>
    <col min="5" max="5" width="14.140625" customWidth="1"/>
    <col min="6" max="6" width="10.28515625" customWidth="1"/>
    <col min="7" max="7" width="11.7109375" customWidth="1"/>
    <col min="8" max="8" width="12.7109375" customWidth="1"/>
    <col min="9" max="9" width="13.7109375" customWidth="1"/>
    <col min="10" max="10" width="69.5703125" customWidth="1"/>
  </cols>
  <sheetData>
    <row r="1" spans="1:10" ht="7.9" customHeight="1" x14ac:dyDescent="0.25"/>
    <row r="2" spans="1:10" ht="17.25" x14ac:dyDescent="0.3">
      <c r="B2" s="20" t="s">
        <v>14</v>
      </c>
      <c r="C2" s="8"/>
      <c r="D2" s="8"/>
      <c r="E2" s="8"/>
      <c r="F2" s="8"/>
      <c r="G2" s="41" t="s">
        <v>40</v>
      </c>
      <c r="H2" s="42"/>
      <c r="I2" s="42"/>
      <c r="J2" s="43"/>
    </row>
    <row r="3" spans="1:10" ht="12" customHeight="1" x14ac:dyDescent="0.25">
      <c r="C3" s="24" t="s">
        <v>30</v>
      </c>
      <c r="D3" s="23"/>
      <c r="E3" s="23"/>
      <c r="F3" s="50" t="s">
        <v>44</v>
      </c>
      <c r="G3" s="50"/>
      <c r="H3" s="50"/>
      <c r="I3" s="51"/>
      <c r="J3" s="28"/>
    </row>
    <row r="4" spans="1:10" s="2" customFormat="1" ht="16.899999999999999" customHeight="1" x14ac:dyDescent="0.25">
      <c r="A4" s="14" t="s">
        <v>4</v>
      </c>
      <c r="B4" s="47" t="s">
        <v>31</v>
      </c>
      <c r="C4" s="48"/>
      <c r="D4" s="48"/>
      <c r="E4" s="48"/>
      <c r="F4" s="48"/>
      <c r="G4" s="48"/>
      <c r="H4" s="48"/>
      <c r="I4" s="48"/>
      <c r="J4" s="49"/>
    </row>
    <row r="5" spans="1:10" ht="46.9" customHeight="1" x14ac:dyDescent="0.25">
      <c r="B5" s="3" t="s">
        <v>5</v>
      </c>
      <c r="C5" s="4" t="s">
        <v>13</v>
      </c>
      <c r="D5" s="4" t="s">
        <v>2</v>
      </c>
      <c r="E5" s="4" t="s">
        <v>1</v>
      </c>
      <c r="F5" s="4" t="s">
        <v>22</v>
      </c>
      <c r="G5" s="4" t="s">
        <v>6</v>
      </c>
      <c r="H5" s="4" t="s">
        <v>7</v>
      </c>
      <c r="I5" s="4" t="s">
        <v>8</v>
      </c>
      <c r="J5" s="4" t="s">
        <v>28</v>
      </c>
    </row>
    <row r="6" spans="1:10" ht="15.75" x14ac:dyDescent="0.25">
      <c r="B6" s="3" t="s">
        <v>10</v>
      </c>
      <c r="C6" s="22" t="s">
        <v>3</v>
      </c>
      <c r="D6" s="22" t="s">
        <v>9</v>
      </c>
      <c r="E6" s="22">
        <v>40</v>
      </c>
      <c r="F6" s="22"/>
      <c r="G6" s="25">
        <v>0</v>
      </c>
      <c r="H6" s="25">
        <v>0</v>
      </c>
      <c r="I6" s="18">
        <f>G6+H6</f>
        <v>0</v>
      </c>
      <c r="J6" s="26"/>
    </row>
    <row r="7" spans="1:10" ht="15.75" x14ac:dyDescent="0.25">
      <c r="B7" s="3" t="s">
        <v>11</v>
      </c>
      <c r="C7" s="22" t="s">
        <v>3</v>
      </c>
      <c r="D7" s="22" t="s">
        <v>9</v>
      </c>
      <c r="E7" s="22">
        <v>40</v>
      </c>
      <c r="F7" s="22"/>
      <c r="G7" s="25">
        <v>0</v>
      </c>
      <c r="H7" s="25">
        <v>0</v>
      </c>
      <c r="I7" s="18">
        <f t="shared" ref="I7:I8" si="0">G7+H7</f>
        <v>0</v>
      </c>
      <c r="J7" s="26"/>
    </row>
    <row r="8" spans="1:10" ht="15.75" x14ac:dyDescent="0.25">
      <c r="B8" s="3" t="s">
        <v>12</v>
      </c>
      <c r="C8" s="22" t="s">
        <v>3</v>
      </c>
      <c r="D8" s="22" t="s">
        <v>9</v>
      </c>
      <c r="E8" s="22">
        <v>30</v>
      </c>
      <c r="F8" s="22"/>
      <c r="G8" s="25">
        <v>0</v>
      </c>
      <c r="H8" s="25">
        <v>0</v>
      </c>
      <c r="I8" s="18">
        <f t="shared" si="0"/>
        <v>0</v>
      </c>
      <c r="J8" s="26"/>
    </row>
    <row r="9" spans="1:10" ht="15.75" x14ac:dyDescent="0.25">
      <c r="B9" s="44" t="s">
        <v>32</v>
      </c>
      <c r="C9" s="45"/>
      <c r="D9" s="45"/>
      <c r="E9" s="45"/>
      <c r="F9" s="45"/>
      <c r="G9" s="45"/>
      <c r="H9" s="46"/>
      <c r="I9" s="19">
        <f>SUM(I6:I8)</f>
        <v>0</v>
      </c>
    </row>
    <row r="10" spans="1:10" ht="7.9" customHeight="1" x14ac:dyDescent="0.25">
      <c r="B10" s="5"/>
      <c r="C10" s="5"/>
      <c r="D10" s="5"/>
      <c r="E10" s="5"/>
      <c r="F10" s="5"/>
      <c r="G10" s="5"/>
      <c r="H10" s="5"/>
      <c r="I10" s="6"/>
    </row>
    <row r="11" spans="1:10" s="2" customFormat="1" ht="16.899999999999999" customHeight="1" x14ac:dyDescent="0.25">
      <c r="A11" s="14" t="s">
        <v>4</v>
      </c>
      <c r="B11" s="47" t="s">
        <v>33</v>
      </c>
      <c r="C11" s="48"/>
      <c r="D11" s="48"/>
      <c r="E11" s="48"/>
      <c r="F11" s="48"/>
      <c r="G11" s="48"/>
      <c r="H11" s="48"/>
      <c r="I11" s="48"/>
      <c r="J11" s="49"/>
    </row>
    <row r="12" spans="1:10" ht="46.9" customHeight="1" x14ac:dyDescent="0.25">
      <c r="B12" s="3" t="s">
        <v>5</v>
      </c>
      <c r="C12" s="4" t="s">
        <v>0</v>
      </c>
      <c r="D12" s="4" t="s">
        <v>2</v>
      </c>
      <c r="E12" s="4" t="s">
        <v>1</v>
      </c>
      <c r="F12" s="4" t="s">
        <v>22</v>
      </c>
      <c r="G12" s="4" t="s">
        <v>6</v>
      </c>
      <c r="H12" s="4" t="s">
        <v>7</v>
      </c>
      <c r="I12" s="4" t="s">
        <v>8</v>
      </c>
      <c r="J12" s="4" t="s">
        <v>28</v>
      </c>
    </row>
    <row r="13" spans="1:10" ht="15.75" x14ac:dyDescent="0.25">
      <c r="B13" s="3" t="s">
        <v>10</v>
      </c>
      <c r="C13" s="22" t="s">
        <v>17</v>
      </c>
      <c r="D13" s="22" t="s">
        <v>21</v>
      </c>
      <c r="E13" s="22">
        <v>55</v>
      </c>
      <c r="F13" s="22"/>
      <c r="G13" s="25">
        <v>0</v>
      </c>
      <c r="H13" s="25">
        <v>0</v>
      </c>
      <c r="I13" s="18">
        <f>G13+H13</f>
        <v>0</v>
      </c>
      <c r="J13" s="26"/>
    </row>
    <row r="14" spans="1:10" ht="15.75" x14ac:dyDescent="0.25">
      <c r="B14" s="3" t="s">
        <v>10</v>
      </c>
      <c r="C14" s="22" t="s">
        <v>35</v>
      </c>
      <c r="D14" s="22" t="s">
        <v>36</v>
      </c>
      <c r="E14" s="22">
        <v>55</v>
      </c>
      <c r="F14" s="22"/>
      <c r="G14" s="25">
        <v>0</v>
      </c>
      <c r="H14" s="25">
        <v>0</v>
      </c>
      <c r="I14" s="18">
        <f t="shared" ref="I14:I16" si="1">G14+H14</f>
        <v>0</v>
      </c>
      <c r="J14" s="26"/>
    </row>
    <row r="15" spans="1:10" ht="15.75" x14ac:dyDescent="0.25">
      <c r="B15" s="3" t="s">
        <v>10</v>
      </c>
      <c r="C15" s="22" t="s">
        <v>37</v>
      </c>
      <c r="D15" s="22" t="s">
        <v>38</v>
      </c>
      <c r="E15" s="22">
        <v>45</v>
      </c>
      <c r="F15" s="22"/>
      <c r="G15" s="25">
        <v>0</v>
      </c>
      <c r="H15" s="25">
        <v>0</v>
      </c>
      <c r="I15" s="18">
        <f t="shared" ref="I15" si="2">G15+H15</f>
        <v>0</v>
      </c>
      <c r="J15" s="26"/>
    </row>
    <row r="16" spans="1:10" ht="15.75" x14ac:dyDescent="0.25">
      <c r="B16" s="3" t="s">
        <v>18</v>
      </c>
      <c r="C16" s="22" t="s">
        <v>37</v>
      </c>
      <c r="D16" s="22" t="s">
        <v>38</v>
      </c>
      <c r="E16" s="22">
        <v>40</v>
      </c>
      <c r="F16" s="22"/>
      <c r="G16" s="25">
        <v>0</v>
      </c>
      <c r="H16" s="25">
        <v>0</v>
      </c>
      <c r="I16" s="18">
        <f t="shared" si="1"/>
        <v>0</v>
      </c>
      <c r="J16" s="26"/>
    </row>
    <row r="17" spans="1:10" ht="15.75" x14ac:dyDescent="0.25">
      <c r="B17" s="44" t="s">
        <v>34</v>
      </c>
      <c r="C17" s="45"/>
      <c r="D17" s="45"/>
      <c r="E17" s="45"/>
      <c r="F17" s="45"/>
      <c r="G17" s="45"/>
      <c r="H17" s="46"/>
      <c r="I17" s="19">
        <f>SUM(I13:I16)</f>
        <v>0</v>
      </c>
    </row>
    <row r="18" spans="1:10" ht="7.9" customHeight="1" x14ac:dyDescent="0.25">
      <c r="B18" s="5"/>
      <c r="C18" s="5"/>
      <c r="D18" s="5"/>
      <c r="E18" s="5"/>
      <c r="F18" s="5"/>
      <c r="G18" s="5"/>
      <c r="H18" s="5"/>
      <c r="I18" s="6"/>
    </row>
    <row r="19" spans="1:10" s="2" customFormat="1" ht="16.899999999999999" customHeight="1" x14ac:dyDescent="0.25">
      <c r="A19" s="14" t="s">
        <v>4</v>
      </c>
      <c r="B19" s="15" t="s">
        <v>19</v>
      </c>
      <c r="C19" s="16"/>
      <c r="D19" s="16"/>
      <c r="E19" s="16"/>
      <c r="F19" s="16"/>
      <c r="G19" s="16"/>
      <c r="H19" s="16"/>
      <c r="I19" s="16"/>
      <c r="J19" s="17"/>
    </row>
    <row r="20" spans="1:10" ht="46.9" customHeight="1" x14ac:dyDescent="0.25">
      <c r="B20" s="3" t="s">
        <v>5</v>
      </c>
      <c r="C20" s="4" t="s">
        <v>0</v>
      </c>
      <c r="D20" s="4" t="s">
        <v>2</v>
      </c>
      <c r="E20" s="4" t="s">
        <v>1</v>
      </c>
      <c r="F20" s="4" t="s">
        <v>22</v>
      </c>
      <c r="G20" s="4" t="s">
        <v>6</v>
      </c>
      <c r="H20" s="4" t="s">
        <v>7</v>
      </c>
      <c r="I20" s="4" t="s">
        <v>8</v>
      </c>
      <c r="J20" s="4" t="s">
        <v>28</v>
      </c>
    </row>
    <row r="21" spans="1:10" ht="15.75" x14ac:dyDescent="0.25">
      <c r="B21" s="3" t="s">
        <v>11</v>
      </c>
      <c r="C21" s="22" t="s">
        <v>39</v>
      </c>
      <c r="D21" s="22" t="s">
        <v>35</v>
      </c>
      <c r="E21" s="22">
        <v>55</v>
      </c>
      <c r="F21" s="31"/>
      <c r="G21" s="25">
        <v>0</v>
      </c>
      <c r="H21" s="25">
        <v>0</v>
      </c>
      <c r="I21" s="18">
        <f>G21+H21</f>
        <v>0</v>
      </c>
      <c r="J21" s="26"/>
    </row>
    <row r="22" spans="1:10" ht="15.75" x14ac:dyDescent="0.25">
      <c r="B22" s="3" t="s">
        <v>11</v>
      </c>
      <c r="C22" s="22" t="s">
        <v>35</v>
      </c>
      <c r="D22" s="22" t="s">
        <v>41</v>
      </c>
      <c r="E22" s="22">
        <v>45</v>
      </c>
      <c r="F22" s="31"/>
      <c r="G22" s="25">
        <v>0</v>
      </c>
      <c r="H22" s="25">
        <v>0</v>
      </c>
      <c r="I22" s="18">
        <f t="shared" ref="I22:I29" si="3">G22+H22</f>
        <v>0</v>
      </c>
      <c r="J22" s="26"/>
    </row>
    <row r="23" spans="1:10" ht="15.75" x14ac:dyDescent="0.25">
      <c r="B23" s="3" t="s">
        <v>11</v>
      </c>
      <c r="C23" s="22" t="s">
        <v>37</v>
      </c>
      <c r="D23" s="22" t="s">
        <v>42</v>
      </c>
      <c r="E23" s="22">
        <v>60</v>
      </c>
      <c r="F23" s="31"/>
      <c r="G23" s="25">
        <v>0</v>
      </c>
      <c r="H23" s="25">
        <v>0</v>
      </c>
      <c r="I23" s="18">
        <f t="shared" ref="I23:I26" si="4">G23+H23</f>
        <v>0</v>
      </c>
      <c r="J23" s="26"/>
    </row>
    <row r="24" spans="1:10" ht="15.75" x14ac:dyDescent="0.25">
      <c r="B24" s="3" t="s">
        <v>11</v>
      </c>
      <c r="C24" s="22" t="s">
        <v>43</v>
      </c>
      <c r="D24" s="22" t="s">
        <v>43</v>
      </c>
      <c r="E24" s="22"/>
      <c r="F24" s="31"/>
      <c r="G24" s="25">
        <v>0</v>
      </c>
      <c r="H24" s="25">
        <v>0</v>
      </c>
      <c r="I24" s="18">
        <f t="shared" ref="I24:I25" si="5">G24+H24</f>
        <v>0</v>
      </c>
      <c r="J24" s="26"/>
    </row>
    <row r="25" spans="1:10" ht="15.75" x14ac:dyDescent="0.25">
      <c r="B25" s="3" t="s">
        <v>11</v>
      </c>
      <c r="C25" s="22" t="s">
        <v>43</v>
      </c>
      <c r="D25" s="22" t="s">
        <v>43</v>
      </c>
      <c r="E25" s="22"/>
      <c r="F25" s="31"/>
      <c r="G25" s="25">
        <v>0</v>
      </c>
      <c r="H25" s="25">
        <v>0</v>
      </c>
      <c r="I25" s="18">
        <f t="shared" si="5"/>
        <v>0</v>
      </c>
      <c r="J25" s="26"/>
    </row>
    <row r="26" spans="1:10" ht="15.75" x14ac:dyDescent="0.25">
      <c r="B26" s="3" t="s">
        <v>12</v>
      </c>
      <c r="C26" s="22" t="s">
        <v>39</v>
      </c>
      <c r="D26" s="22" t="s">
        <v>35</v>
      </c>
      <c r="E26" s="22">
        <v>50</v>
      </c>
      <c r="F26" s="31"/>
      <c r="G26" s="25">
        <v>0</v>
      </c>
      <c r="H26" s="25">
        <v>0</v>
      </c>
      <c r="I26" s="18">
        <f t="shared" si="4"/>
        <v>0</v>
      </c>
      <c r="J26" s="26"/>
    </row>
    <row r="27" spans="1:10" ht="15.75" x14ac:dyDescent="0.25">
      <c r="B27" s="3" t="s">
        <v>12</v>
      </c>
      <c r="C27" s="22" t="s">
        <v>35</v>
      </c>
      <c r="D27" s="22" t="s">
        <v>41</v>
      </c>
      <c r="E27" s="22">
        <v>60</v>
      </c>
      <c r="F27" s="31"/>
      <c r="G27" s="25">
        <v>0</v>
      </c>
      <c r="H27" s="25">
        <v>0</v>
      </c>
      <c r="I27" s="18">
        <f t="shared" ref="I27" si="6">G27+H27</f>
        <v>0</v>
      </c>
      <c r="J27" s="26"/>
    </row>
    <row r="28" spans="1:10" ht="15.75" x14ac:dyDescent="0.25">
      <c r="B28" s="3" t="s">
        <v>12</v>
      </c>
      <c r="C28" s="22" t="s">
        <v>37</v>
      </c>
      <c r="D28" s="22" t="s">
        <v>42</v>
      </c>
      <c r="E28" s="22">
        <v>60</v>
      </c>
      <c r="F28" s="31"/>
      <c r="G28" s="25">
        <v>0</v>
      </c>
      <c r="H28" s="25">
        <v>0</v>
      </c>
      <c r="I28" s="18">
        <f t="shared" ref="I28" si="7">G28+H28</f>
        <v>0</v>
      </c>
      <c r="J28" s="26"/>
    </row>
    <row r="29" spans="1:10" ht="15.75" x14ac:dyDescent="0.25">
      <c r="B29" s="3" t="s">
        <v>12</v>
      </c>
      <c r="C29" s="22" t="s">
        <v>43</v>
      </c>
      <c r="D29" s="22" t="s">
        <v>43</v>
      </c>
      <c r="E29" s="22"/>
      <c r="F29" s="31"/>
      <c r="G29" s="25">
        <v>0</v>
      </c>
      <c r="H29" s="25">
        <v>0</v>
      </c>
      <c r="I29" s="18">
        <f t="shared" si="3"/>
        <v>0</v>
      </c>
      <c r="J29" s="26"/>
    </row>
    <row r="30" spans="1:10" ht="15.75" x14ac:dyDescent="0.25">
      <c r="B30" s="44" t="s">
        <v>20</v>
      </c>
      <c r="C30" s="45"/>
      <c r="D30" s="45"/>
      <c r="E30" s="45"/>
      <c r="F30" s="45"/>
      <c r="G30" s="45"/>
      <c r="H30" s="46"/>
      <c r="I30" s="19">
        <f>SUM(I21:I29)</f>
        <v>0</v>
      </c>
    </row>
    <row r="31" spans="1:10" ht="7.9" customHeight="1" x14ac:dyDescent="0.25"/>
    <row r="32" spans="1:10" ht="15.75" x14ac:dyDescent="0.25">
      <c r="H32" s="11" t="s">
        <v>15</v>
      </c>
      <c r="I32" s="19">
        <f>I30+I17+I9</f>
        <v>0</v>
      </c>
    </row>
    <row r="33" spans="2:10" x14ac:dyDescent="0.25">
      <c r="G33" s="1" t="s">
        <v>29</v>
      </c>
      <c r="H33" s="27">
        <v>9</v>
      </c>
      <c r="I33" s="21">
        <f>IF(H33&gt;0,(I32*H33/100),0)</f>
        <v>0</v>
      </c>
    </row>
    <row r="34" spans="2:10" ht="15.75" x14ac:dyDescent="0.25">
      <c r="G34" s="1"/>
      <c r="H34" s="7" t="s">
        <v>16</v>
      </c>
      <c r="I34" s="18">
        <f>I32+I33</f>
        <v>0</v>
      </c>
    </row>
    <row r="35" spans="2:10" ht="10.15" customHeight="1" x14ac:dyDescent="0.25"/>
    <row r="36" spans="2:10" x14ac:dyDescent="0.25">
      <c r="B36" s="32" t="s">
        <v>45</v>
      </c>
      <c r="C36" s="33"/>
      <c r="D36" s="33"/>
      <c r="E36" s="33"/>
      <c r="F36" s="33"/>
      <c r="G36" s="33"/>
      <c r="H36" s="33"/>
      <c r="I36" s="33"/>
      <c r="J36" s="34"/>
    </row>
    <row r="37" spans="2:10" x14ac:dyDescent="0.25">
      <c r="B37" s="35"/>
      <c r="C37" s="36"/>
      <c r="D37" s="36"/>
      <c r="E37" s="36"/>
      <c r="F37" s="36"/>
      <c r="G37" s="36"/>
      <c r="H37" s="36"/>
      <c r="I37" s="36"/>
      <c r="J37" s="37"/>
    </row>
    <row r="38" spans="2:10" x14ac:dyDescent="0.25">
      <c r="B38" s="38"/>
      <c r="C38" s="39"/>
      <c r="D38" s="39"/>
      <c r="E38" s="39"/>
      <c r="F38" s="39"/>
      <c r="G38" s="39"/>
      <c r="H38" s="39"/>
      <c r="I38" s="39"/>
      <c r="J38" s="40"/>
    </row>
    <row r="39" spans="2:10" x14ac:dyDescent="0.25">
      <c r="B39" s="13" t="s">
        <v>23</v>
      </c>
      <c r="C39" s="12"/>
      <c r="D39" s="12"/>
      <c r="E39" s="12"/>
      <c r="F39" s="12"/>
      <c r="G39" s="9" t="s">
        <v>26</v>
      </c>
      <c r="H39" s="61"/>
      <c r="I39" s="61"/>
      <c r="J39" s="62"/>
    </row>
    <row r="40" spans="2:10" ht="7.15" customHeight="1" x14ac:dyDescent="0.25">
      <c r="B40" s="9"/>
      <c r="C40" s="10"/>
      <c r="D40" s="10"/>
      <c r="E40" s="10"/>
      <c r="F40" s="10"/>
      <c r="G40" s="63"/>
      <c r="H40" s="64"/>
      <c r="I40" s="64"/>
      <c r="J40" s="65"/>
    </row>
    <row r="41" spans="2:10" x14ac:dyDescent="0.25">
      <c r="B41" s="29" t="s">
        <v>25</v>
      </c>
      <c r="C41" s="58"/>
      <c r="D41" s="59"/>
      <c r="E41" s="59"/>
      <c r="F41" s="60"/>
      <c r="G41" s="66"/>
      <c r="H41" s="66"/>
      <c r="I41" s="66"/>
      <c r="J41" s="67"/>
    </row>
    <row r="42" spans="2:10" x14ac:dyDescent="0.25">
      <c r="B42" s="30" t="s">
        <v>24</v>
      </c>
      <c r="C42" s="58"/>
      <c r="D42" s="59"/>
      <c r="E42" s="59"/>
      <c r="F42" s="60"/>
      <c r="G42" s="52" t="s">
        <v>46</v>
      </c>
      <c r="H42" s="53"/>
      <c r="I42" s="53"/>
      <c r="J42" s="54"/>
    </row>
    <row r="43" spans="2:10" x14ac:dyDescent="0.25">
      <c r="B43" s="29" t="s">
        <v>27</v>
      </c>
      <c r="C43" s="58"/>
      <c r="D43" s="59"/>
      <c r="E43" s="59"/>
      <c r="F43" s="60"/>
      <c r="G43" s="55"/>
      <c r="H43" s="56"/>
      <c r="I43" s="56"/>
      <c r="J43" s="57"/>
    </row>
  </sheetData>
  <mergeCells count="14">
    <mergeCell ref="G42:J43"/>
    <mergeCell ref="C41:F41"/>
    <mergeCell ref="C42:F42"/>
    <mergeCell ref="C43:F43"/>
    <mergeCell ref="H39:J39"/>
    <mergeCell ref="G40:J41"/>
    <mergeCell ref="B36:J38"/>
    <mergeCell ref="G2:J2"/>
    <mergeCell ref="B9:H9"/>
    <mergeCell ref="B17:H17"/>
    <mergeCell ref="B30:H30"/>
    <mergeCell ref="B11:J11"/>
    <mergeCell ref="B4:J4"/>
    <mergeCell ref="F3:I3"/>
  </mergeCells>
  <pageMargins left="0.11811023622047245" right="0.11811023622047245" top="0.15748031496062992" bottom="0.15748031496062992"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Huynen, Jean-Marie (Landgraaf)</dc:creator>
  <cp:lastModifiedBy>Gigase, Guy (Landgraaf)</cp:lastModifiedBy>
  <cp:lastPrinted>2021-09-09T10:17:07Z</cp:lastPrinted>
  <dcterms:created xsi:type="dcterms:W3CDTF">2021-09-09T08:13:45Z</dcterms:created>
  <dcterms:modified xsi:type="dcterms:W3CDTF">2024-06-28T08:48:51Z</dcterms:modified>
</cp:coreProperties>
</file>