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X:\Projecten\514 Waddinxveen\514012 Onderhoud bomen - 2024\03 Bestek\"/>
    </mc:Choice>
  </mc:AlternateContent>
  <xr:revisionPtr revIDLastSave="0" documentId="13_ncr:1_{137831ED-3AD4-4270-AC6C-B94CD1D5A5E7}" xr6:coauthVersionLast="47" xr6:coauthVersionMax="47" xr10:uidLastSave="{00000000-0000-0000-0000-000000000000}"/>
  <bookViews>
    <workbookView xWindow="7980" yWindow="255" windowWidth="20745" windowHeight="15180" xr2:uid="{9988EC11-D8C3-489F-AD2E-34E016B7DC12}"/>
  </bookViews>
  <sheets>
    <sheet name="Tabel Inzet Duurzaamheid" sheetId="1" r:id="rId1"/>
  </sheets>
  <definedNames>
    <definedName name="_xlnm.Print_Area" localSheetId="0">'Tabel Inzet Duurzaamheid'!$A$4:$I$90</definedName>
    <definedName name="_xlnm.Print_Titles" localSheetId="0">'Tabel Inzet Duurzaamheid'!$1:$2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35" i="1" l="1"/>
  <c r="I36" i="1"/>
  <c r="I37" i="1"/>
  <c r="I38" i="1"/>
  <c r="I34" i="1"/>
  <c r="B39" i="1" l="1"/>
  <c r="I39" i="1" l="1"/>
  <c r="H35" i="1"/>
  <c r="H36" i="1"/>
  <c r="H37" i="1"/>
  <c r="H38" i="1"/>
  <c r="H34" i="1"/>
</calcChain>
</file>

<file path=xl/sharedStrings.xml><?xml version="1.0" encoding="utf-8"?>
<sst xmlns="http://schemas.openxmlformats.org/spreadsheetml/2006/main" count="54" uniqueCount="48">
  <si>
    <t>Brandstoftype</t>
  </si>
  <si>
    <t>Materieel</t>
  </si>
  <si>
    <t>Weging</t>
  </si>
  <si>
    <t>HVO20/CNG</t>
  </si>
  <si>
    <t>Werkbus</t>
  </si>
  <si>
    <t>Fictieve korting (%)</t>
  </si>
  <si>
    <t>Controleveld</t>
  </si>
  <si>
    <t>Conventionele
 brandstoffen</t>
  </si>
  <si>
    <t>Hybride</t>
  </si>
  <si>
    <t>Elektrisch/ 
Waterstof</t>
  </si>
  <si>
    <t>De minimale gelijkwaardigheid is op basis van actieradius, twee personen en inhoud (m3) laadruimte</t>
  </si>
  <si>
    <t>De minimale gelijkwaardigheid is op basis van actieradius, drie a vier personen, inhoud (m3) laadruimte</t>
  </si>
  <si>
    <t>In geval van conventioneel / HVO, bijvoorbeeld: Nissan Pirmastar of Interstar, Volkswagen Transporter of Crafter</t>
  </si>
  <si>
    <t>In geval van elektrisch / hybride, bijvoorbeeld: Goupil G6, Opel Vivaro-e of Movano-e, Mercedes eVito of eSprinter</t>
  </si>
  <si>
    <t>HVO100/BTL</t>
  </si>
  <si>
    <t>Invulinstructie</t>
  </si>
  <si>
    <t>A.</t>
  </si>
  <si>
    <t>Naam inschrijver (of deelnemer en tevens penvoerder) volgens  Handelsregister:</t>
  </si>
  <si>
    <t>Vestigingsplaats:</t>
  </si>
  <si>
    <t>Dient te zijn een gesloten bestelbus of werkbus met open laadbak die gelijkwaardig (of uitgebreider) voldoet aan de specificaties van:</t>
  </si>
  <si>
    <t>Naam deelnemer volgens  Handelsregister:</t>
  </si>
  <si>
    <t>B. (indien van toepassing)</t>
  </si>
  <si>
    <t>Vrachtwagen</t>
  </si>
  <si>
    <t xml:space="preserve">Dient te zijn een voertuig kraanauto 8x4 met laadbak (kraan-kipper) die gelijkwaardig (of uitgebreider) voldoet aan de specificaties van: </t>
  </si>
  <si>
    <t>In geval van elektrisch / hybride, bijvoorbeeld: MAN eTGM, DAF LF Electric, Volvo FMX Electirc, Mercedes eActros</t>
  </si>
  <si>
    <t>In geval van conventioneel / HVO, bijvoorbeeld: Volvo FM/FMX, DAF XDC/XFC, Mercedes Actros en vele andere merken en types</t>
  </si>
  <si>
    <t>Puntenscore</t>
  </si>
  <si>
    <t>Geel gemarkeerde cellen zijn invulcellen. 
Inschrijver dient uitsluitend de geel gemarkeerde cellen in te vullen t.b.v. de opgave van de inzet van duurzaamheid</t>
  </si>
  <si>
    <t>Totaal behaalde puntenscore</t>
  </si>
  <si>
    <t>Voorbeeld invulinstructie</t>
  </si>
  <si>
    <t>Hoogwerker</t>
  </si>
  <si>
    <t>Versnipperaar</t>
  </si>
  <si>
    <t xml:space="preserve">Dient te zijn een versnipperaar die gelijkwaardig (of uitgebreider) voldoet aan de specificaties van: </t>
  </si>
  <si>
    <t>tabel Inzet Duurzaamheid - Bomen</t>
  </si>
  <si>
    <t>Sub-criterium 1.1-B: Inzet Duurzaam Materieel</t>
  </si>
  <si>
    <t>De minimale gelijkwaardigheid is op basis van werkhoogte 20-21m, platformhoogte 18-19m, 4 wiel of trax aangedreven</t>
  </si>
  <si>
    <t xml:space="preserve">Dient te zijn een hoogwerker (knik-telescoop / telescoop) die gelijkwaardig (of uitgebreider) voldoet aan de specificaties van: </t>
  </si>
  <si>
    <t>Auto hoogwerker</t>
  </si>
  <si>
    <t xml:space="preserve">Dient te zijn een auto hoogwerker die gelijkwaardig (of uitgebreider) voldoet aan de specificaties van: </t>
  </si>
  <si>
    <t>In geval van conventioneel / HVO, bijvoorbeeld: Genie Z62J, Genie Z62/40 Trax, Genie S65, Magni DAB24RT, Manitou 200ATJ, Aichi SP21A-XL</t>
  </si>
  <si>
    <t>De minimale gelijkwaardigheid is op basis van werkhoogte 24-26m, platformhoogte 22-24m</t>
  </si>
  <si>
    <t>In geval van elektrisch / hybride, bijvoorbeeld: Ruthmann TB270 Hybride, Ruthmann AMPERO TBR250E</t>
  </si>
  <si>
    <t>In geval van conventioneel / HVO, bijvoorbeeld: Ruthmann TBR250, Ruthmann TB270 Pro, Palfinger P250BK, Versalift VTX-240-G3</t>
  </si>
  <si>
    <t>De minimale gelijkwaardigheid is op basis van takdiameter 120 mm</t>
  </si>
  <si>
    <t>In geval van conventioneel / HVO, bijvoorbeeld: TP 175 Mobile, Vandaele TV1622 of 1826 Di, Timberwolf TW230HB, Schliesing 235 MX of EX</t>
  </si>
  <si>
    <t>In geval van elektrisch / hybride, bijvoorbeeld: TP 175 of 215 Mobile ZE, Timberwolf TW280HB Hybride</t>
  </si>
  <si>
    <r>
      <t xml:space="preserve">In geval van elektrisch / hybride, bijvoorbeeld: Genie Z60/37-FE, Genie E600JP, </t>
    </r>
    <r>
      <rPr>
        <sz val="10"/>
        <rFont val="Arial"/>
        <family val="2"/>
      </rPr>
      <t xml:space="preserve">Genie S60FE, Genie S60DC, </t>
    </r>
    <r>
      <rPr>
        <sz val="11"/>
        <rFont val="Arial"/>
        <family val="2"/>
      </rPr>
      <t>Magni BA20ERT, Niftylift HR21Hybride</t>
    </r>
  </si>
  <si>
    <r>
      <t xml:space="preserve">- </t>
    </r>
    <r>
      <rPr>
        <sz val="10"/>
        <rFont val="Arial"/>
        <family val="2"/>
      </rPr>
      <t>In de kolom "Controleveld" wordt aangegeven of u uw opgave correct heeft ingevuld. De som van de percentages opgegeven voor het type materieel dient te allen tijde 100% te bedragen voor een correcte opgave. Bij een correcte opgave kleurt het controleveld groen. Bij een incorrecte opgave kleurt het controleveld rood. Tevens wordt in tekst aangegeven of de opgave per rij correct of incorrect is;
- In de kolom "Puntenscore" treft u de behaalde punten per type materieel in de blauwe cellen. Deze wordt berekend aan de hand van het opgegeven percentage inzet in relatie tot het percentage punten dat behaald kan worden op basis van de brandstofcategorie. Per materieelcategorie is een weging aangebracht. 
- De onderste rij geeft in de optelling de totale behaalde puntenscore op dit gunningscriterium weer;
- Indien de aannemer een bepaalde machine niet zal inzetten of niet hierover beschikt dient 100% aangegeven te worden in de kolom "Conventionele brandstoffen";</t>
    </r>
    <r>
      <rPr>
        <sz val="10"/>
        <color theme="1"/>
        <rFont val="Arial"/>
        <family val="2"/>
      </rPr>
      <t xml:space="preserve">
Afkortingen:
- BTL = Biomass-to-Liquid brandstoffen;
- CNG = Compressed-Natural-Gas;
Onder de tabe</t>
    </r>
    <r>
      <rPr>
        <sz val="10"/>
        <rFont val="Arial"/>
        <family val="2"/>
      </rPr>
      <t xml:space="preserve">l treft u per materieelcategorie een nadere toelichting, inclusief eisen waaraan de inzet minimaal dient te voldoen.
</t>
    </r>
    <r>
      <rPr>
        <b/>
        <sz val="10"/>
        <color theme="1"/>
        <rFont val="Arial"/>
        <family val="2"/>
      </rPr>
      <t>Het beloofde duurzamere materieel moet daadwerkelijk ingezet worden voor het boomonderhoud in het werkgebied in de gemeente Waddinxveen tijdens de gehele duur van de opdracht.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</si>
</sst>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1"/>
      <color theme="1"/>
      <name val="Calibri"/>
      <family val="2"/>
      <scheme val="minor"/>
    </font>
    <font>
      <b/>
      <sz val="10"/>
      <color theme="1"/>
      <name val="Arial"/>
      <family val="2"/>
    </font>
    <font>
      <sz val="11"/>
      <color theme="1"/>
      <name val="Arial"/>
      <family val="2"/>
    </font>
    <font>
      <sz val="11"/>
      <color rgb="FFFF0000"/>
      <name val="Arial"/>
      <family val="2"/>
    </font>
    <font>
      <b/>
      <sz val="11"/>
      <color theme="1"/>
      <name val="Arial"/>
      <family val="2"/>
    </font>
    <font>
      <b/>
      <sz val="14"/>
      <color theme="1"/>
      <name val="Arial"/>
      <family val="2"/>
    </font>
    <font>
      <b/>
      <sz val="22"/>
      <color theme="1"/>
      <name val="Arial"/>
      <family val="2"/>
    </font>
    <font>
      <sz val="11"/>
      <name val="Arial"/>
      <family val="2"/>
    </font>
    <font>
      <sz val="8"/>
      <name val="Calibri"/>
      <family val="2"/>
      <scheme val="minor"/>
    </font>
    <font>
      <b/>
      <sz val="11"/>
      <name val="Arial"/>
      <family val="2"/>
    </font>
    <font>
      <sz val="10"/>
      <name val="Arial"/>
      <family val="2"/>
    </font>
    <font>
      <b/>
      <sz val="18"/>
      <color theme="1"/>
      <name val="Arial"/>
      <family val="2"/>
    </font>
    <font>
      <b/>
      <sz val="10"/>
      <name val="Arial"/>
      <family val="2"/>
    </font>
  </fonts>
  <fills count="9">
    <fill>
      <patternFill patternType="none"/>
    </fill>
    <fill>
      <patternFill patternType="gray125"/>
    </fill>
    <fill>
      <patternFill patternType="solid">
        <fgColor theme="9" tint="0.39997558519241921"/>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tint="-0.34998626667073579"/>
        <bgColor indexed="64"/>
      </patternFill>
    </fill>
    <fill>
      <patternFill patternType="solid">
        <fgColor rgb="FF00B050"/>
        <bgColor indexed="64"/>
      </patternFill>
    </fill>
    <fill>
      <patternFill patternType="solid">
        <fgColor rgb="FFFFFF0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9" fontId="8" fillId="0" borderId="0" applyFont="0" applyFill="0" applyBorder="0" applyAlignment="0" applyProtection="0"/>
  </cellStyleXfs>
  <cellXfs count="78">
    <xf numFmtId="0" fontId="0" fillId="0" borderId="0" xfId="0"/>
    <xf numFmtId="0" fontId="9" fillId="4" borderId="1" xfId="0" applyFont="1" applyFill="1" applyBorder="1" applyAlignment="1">
      <alignment vertical="center"/>
    </xf>
    <xf numFmtId="0" fontId="7" fillId="4" borderId="1" xfId="0" applyFont="1" applyFill="1" applyBorder="1" applyAlignment="1">
      <alignment vertical="center" wrapText="1"/>
    </xf>
    <xf numFmtId="0" fontId="7" fillId="4" borderId="1" xfId="0" applyFont="1" applyFill="1" applyBorder="1" applyAlignment="1">
      <alignment vertical="center"/>
    </xf>
    <xf numFmtId="0" fontId="10" fillId="0" borderId="0" xfId="0" applyFont="1"/>
    <xf numFmtId="0" fontId="7" fillId="4" borderId="1" xfId="0" applyFont="1" applyFill="1" applyBorder="1" applyAlignment="1">
      <alignment horizontal="right" vertical="top"/>
    </xf>
    <xf numFmtId="9" fontId="10" fillId="4" borderId="1" xfId="1" applyFont="1" applyFill="1" applyBorder="1" applyAlignment="1">
      <alignment horizontal="right" vertical="top"/>
    </xf>
    <xf numFmtId="9" fontId="7" fillId="3" borderId="1" xfId="1" applyFont="1" applyFill="1" applyBorder="1" applyAlignment="1">
      <alignment horizontal="right" vertical="top"/>
    </xf>
    <xf numFmtId="9" fontId="7" fillId="4" borderId="1" xfId="1" applyFont="1" applyFill="1" applyBorder="1" applyAlignment="1">
      <alignment horizontal="right" vertical="top"/>
    </xf>
    <xf numFmtId="0" fontId="9" fillId="4" borderId="3" xfId="0" applyFont="1" applyFill="1" applyBorder="1" applyAlignment="1">
      <alignment vertical="center"/>
    </xf>
    <xf numFmtId="0" fontId="9" fillId="4" borderId="4" xfId="0" applyFont="1" applyFill="1" applyBorder="1" applyAlignment="1">
      <alignment vertical="center"/>
    </xf>
    <xf numFmtId="0" fontId="7" fillId="4" borderId="5" xfId="0" applyFont="1" applyFill="1" applyBorder="1" applyAlignment="1">
      <alignment vertical="center"/>
    </xf>
    <xf numFmtId="0" fontId="7" fillId="4" borderId="6" xfId="0" applyFont="1" applyFill="1" applyBorder="1" applyAlignment="1">
      <alignment vertical="center"/>
    </xf>
    <xf numFmtId="9" fontId="7" fillId="6" borderId="8" xfId="0" applyNumberFormat="1" applyFont="1" applyFill="1" applyBorder="1" applyAlignment="1">
      <alignment horizontal="right" vertical="top"/>
    </xf>
    <xf numFmtId="0" fontId="10" fillId="6" borderId="8" xfId="0" applyFont="1" applyFill="1" applyBorder="1" applyAlignment="1">
      <alignment horizontal="right" vertical="top"/>
    </xf>
    <xf numFmtId="0" fontId="12" fillId="0" borderId="0" xfId="0" applyFont="1" applyAlignment="1">
      <alignment horizontal="left" vertical="top"/>
    </xf>
    <xf numFmtId="0" fontId="10" fillId="0" borderId="20" xfId="0" applyFont="1" applyBorder="1" applyAlignment="1">
      <alignment wrapText="1"/>
    </xf>
    <xf numFmtId="0" fontId="10" fillId="0" borderId="21" xfId="0" applyFont="1" applyBorder="1"/>
    <xf numFmtId="0" fontId="10" fillId="0" borderId="24" xfId="0" applyFont="1" applyBorder="1" applyAlignment="1">
      <alignment horizontal="left" vertical="top" wrapText="1"/>
    </xf>
    <xf numFmtId="0" fontId="12" fillId="0" borderId="19" xfId="0" applyFont="1" applyBorder="1" applyAlignment="1">
      <alignment horizontal="left" vertical="top"/>
    </xf>
    <xf numFmtId="0" fontId="10" fillId="0" borderId="0" xfId="0" applyFont="1" applyAlignment="1">
      <alignment horizontal="center"/>
    </xf>
    <xf numFmtId="0" fontId="10" fillId="0" borderId="20" xfId="0" applyFont="1" applyBorder="1" applyAlignment="1">
      <alignment horizontal="left" vertical="top" wrapText="1"/>
    </xf>
    <xf numFmtId="0" fontId="10" fillId="0" borderId="21" xfId="0" applyFont="1" applyBorder="1" applyAlignment="1">
      <alignment horizontal="left" vertical="top"/>
    </xf>
    <xf numFmtId="0" fontId="6" fillId="4" borderId="6" xfId="0" applyFont="1" applyFill="1" applyBorder="1" applyAlignment="1">
      <alignment vertical="center"/>
    </xf>
    <xf numFmtId="0" fontId="10" fillId="0" borderId="0" xfId="0" applyFont="1" applyAlignment="1">
      <alignment horizontal="left" vertical="top"/>
    </xf>
    <xf numFmtId="0" fontId="12" fillId="0" borderId="16" xfId="0" applyFont="1" applyBorder="1"/>
    <xf numFmtId="0" fontId="10" fillId="0" borderId="17" xfId="0" applyFont="1" applyBorder="1"/>
    <xf numFmtId="0" fontId="10" fillId="0" borderId="18" xfId="0" applyFont="1" applyBorder="1"/>
    <xf numFmtId="0" fontId="10" fillId="0" borderId="24" xfId="0" applyFont="1" applyBorder="1"/>
    <xf numFmtId="0" fontId="10" fillId="0" borderId="19" xfId="0" applyFont="1" applyBorder="1"/>
    <xf numFmtId="0" fontId="17" fillId="0" borderId="24" xfId="0" applyFont="1" applyBorder="1"/>
    <xf numFmtId="0" fontId="15" fillId="0" borderId="24" xfId="0" applyFont="1" applyBorder="1"/>
    <xf numFmtId="0" fontId="12" fillId="0" borderId="24" xfId="0" applyFont="1" applyBorder="1"/>
    <xf numFmtId="0" fontId="11" fillId="0" borderId="25" xfId="0" applyFont="1" applyBorder="1"/>
    <xf numFmtId="0" fontId="10" fillId="0" borderId="26" xfId="0" applyFont="1" applyBorder="1"/>
    <xf numFmtId="0" fontId="10" fillId="0" borderId="27" xfId="0" applyFont="1" applyBorder="1"/>
    <xf numFmtId="0" fontId="14" fillId="0" borderId="17" xfId="0" applyFont="1" applyBorder="1" applyAlignment="1">
      <alignment horizontal="left"/>
    </xf>
    <xf numFmtId="0" fontId="14" fillId="0" borderId="26" xfId="0" applyFont="1" applyBorder="1" applyAlignment="1">
      <alignment horizontal="left"/>
    </xf>
    <xf numFmtId="164" fontId="12" fillId="2" borderId="9" xfId="0" applyNumberFormat="1" applyFont="1" applyFill="1" applyBorder="1" applyAlignment="1">
      <alignment horizontal="center" vertical="top"/>
    </xf>
    <xf numFmtId="164" fontId="10" fillId="5" borderId="7" xfId="0" applyNumberFormat="1" applyFont="1" applyFill="1" applyBorder="1" applyAlignment="1">
      <alignment horizontal="center" vertical="top"/>
    </xf>
    <xf numFmtId="164" fontId="10" fillId="4" borderId="7" xfId="0" applyNumberFormat="1" applyFont="1" applyFill="1" applyBorder="1" applyAlignment="1">
      <alignment horizontal="center" vertical="top"/>
    </xf>
    <xf numFmtId="0" fontId="10" fillId="0" borderId="25" xfId="0" applyFont="1" applyBorder="1"/>
    <xf numFmtId="0" fontId="5" fillId="4" borderId="6" xfId="0" applyFont="1" applyFill="1" applyBorder="1" applyAlignment="1">
      <alignment vertical="center"/>
    </xf>
    <xf numFmtId="0" fontId="10" fillId="0" borderId="16" xfId="0" applyFont="1" applyBorder="1"/>
    <xf numFmtId="0" fontId="11" fillId="0" borderId="17" xfId="0" applyFont="1" applyBorder="1"/>
    <xf numFmtId="0" fontId="4" fillId="4" borderId="6" xfId="0" applyFont="1" applyFill="1" applyBorder="1" applyAlignment="1">
      <alignment vertical="center"/>
    </xf>
    <xf numFmtId="0" fontId="3" fillId="4" borderId="6" xfId="0" applyFont="1" applyFill="1" applyBorder="1" applyAlignment="1">
      <alignment vertical="center"/>
    </xf>
    <xf numFmtId="0" fontId="9" fillId="6" borderId="2" xfId="0" applyFont="1" applyFill="1" applyBorder="1" applyAlignment="1">
      <alignment vertical="center"/>
    </xf>
    <xf numFmtId="0" fontId="20" fillId="4" borderId="7" xfId="0" applyFont="1" applyFill="1" applyBorder="1" applyAlignment="1">
      <alignment horizontal="center" vertical="center"/>
    </xf>
    <xf numFmtId="0" fontId="9" fillId="4" borderId="4" xfId="0" applyFont="1" applyFill="1" applyBorder="1" applyAlignment="1">
      <alignment vertical="center"/>
    </xf>
    <xf numFmtId="0" fontId="2" fillId="0" borderId="16" xfId="0" quotePrefix="1" applyFont="1" applyBorder="1" applyAlignment="1">
      <alignment horizontal="left" vertical="top" wrapText="1"/>
    </xf>
    <xf numFmtId="0" fontId="3" fillId="0" borderId="17" xfId="0" quotePrefix="1" applyFont="1" applyBorder="1" applyAlignment="1">
      <alignment horizontal="left" vertical="top" wrapText="1"/>
    </xf>
    <xf numFmtId="0" fontId="3" fillId="0" borderId="18" xfId="0" quotePrefix="1" applyFont="1" applyBorder="1" applyAlignment="1">
      <alignment horizontal="left" vertical="top" wrapText="1"/>
    </xf>
    <xf numFmtId="0" fontId="3" fillId="0" borderId="24" xfId="0" quotePrefix="1" applyFont="1" applyBorder="1" applyAlignment="1">
      <alignment horizontal="left" vertical="top" wrapText="1"/>
    </xf>
    <xf numFmtId="0" fontId="3" fillId="0" borderId="0" xfId="0" quotePrefix="1" applyFont="1" applyAlignment="1">
      <alignment horizontal="left" vertical="top" wrapText="1"/>
    </xf>
    <xf numFmtId="0" fontId="3" fillId="0" borderId="19" xfId="0" quotePrefix="1" applyFont="1" applyBorder="1" applyAlignment="1">
      <alignment horizontal="left" vertical="top" wrapText="1"/>
    </xf>
    <xf numFmtId="0" fontId="3" fillId="0" borderId="25" xfId="0" quotePrefix="1" applyFont="1" applyBorder="1" applyAlignment="1">
      <alignment horizontal="left" vertical="top" wrapText="1"/>
    </xf>
    <xf numFmtId="0" fontId="3" fillId="0" borderId="26" xfId="0" quotePrefix="1" applyFont="1" applyBorder="1" applyAlignment="1">
      <alignment horizontal="left" vertical="top" wrapText="1"/>
    </xf>
    <xf numFmtId="0" fontId="3" fillId="0" borderId="27" xfId="0" quotePrefix="1" applyFont="1" applyBorder="1" applyAlignment="1">
      <alignment horizontal="left" vertical="top" wrapText="1"/>
    </xf>
    <xf numFmtId="0" fontId="19" fillId="7" borderId="10" xfId="0" applyFont="1" applyFill="1" applyBorder="1" applyAlignment="1">
      <alignment horizontal="left"/>
    </xf>
    <xf numFmtId="0" fontId="19" fillId="7" borderId="11" xfId="0" applyFont="1" applyFill="1" applyBorder="1" applyAlignment="1">
      <alignment horizontal="left"/>
    </xf>
    <xf numFmtId="0" fontId="19" fillId="7" borderId="12" xfId="0" applyFont="1" applyFill="1" applyBorder="1" applyAlignment="1">
      <alignment horizontal="left"/>
    </xf>
    <xf numFmtId="0" fontId="13" fillId="4" borderId="10" xfId="0" applyFont="1" applyFill="1" applyBorder="1" applyAlignment="1">
      <alignment horizontal="left" vertical="top"/>
    </xf>
    <xf numFmtId="0" fontId="13" fillId="4" borderId="11" xfId="0" applyFont="1" applyFill="1" applyBorder="1" applyAlignment="1">
      <alignment horizontal="left" vertical="top"/>
    </xf>
    <xf numFmtId="0" fontId="13" fillId="4" borderId="12" xfId="0" applyFont="1" applyFill="1" applyBorder="1" applyAlignment="1">
      <alignment horizontal="left" vertical="top"/>
    </xf>
    <xf numFmtId="0" fontId="10" fillId="8" borderId="22" xfId="0" applyFont="1" applyFill="1" applyBorder="1" applyAlignment="1" applyProtection="1">
      <alignment horizontal="left" vertical="top" wrapText="1"/>
      <protection locked="0"/>
    </xf>
    <xf numFmtId="0" fontId="10" fillId="8" borderId="4" xfId="0" applyFont="1" applyFill="1" applyBorder="1" applyAlignment="1" applyProtection="1">
      <alignment horizontal="left" vertical="top" wrapText="1"/>
      <protection locked="0"/>
    </xf>
    <xf numFmtId="0" fontId="10" fillId="8" borderId="5" xfId="0" applyFont="1" applyFill="1" applyBorder="1" applyAlignment="1" applyProtection="1">
      <alignment horizontal="left" vertical="top" wrapText="1"/>
      <protection locked="0"/>
    </xf>
    <xf numFmtId="0" fontId="12" fillId="0" borderId="16" xfId="0" applyFont="1" applyBorder="1" applyAlignment="1">
      <alignment horizontal="left" vertical="top" wrapText="1"/>
    </xf>
    <xf numFmtId="0" fontId="12" fillId="0" borderId="17" xfId="0" applyFont="1" applyBorder="1" applyAlignment="1">
      <alignment horizontal="left" vertical="top" wrapText="1"/>
    </xf>
    <xf numFmtId="0" fontId="12" fillId="0" borderId="18" xfId="0" applyFont="1" applyBorder="1" applyAlignment="1">
      <alignment horizontal="left" vertical="top" wrapText="1"/>
    </xf>
    <xf numFmtId="0" fontId="10" fillId="8" borderId="23" xfId="0" applyFont="1" applyFill="1" applyBorder="1" applyAlignment="1" applyProtection="1">
      <alignment horizontal="left" vertical="top"/>
      <protection locked="0"/>
    </xf>
    <xf numFmtId="0" fontId="10" fillId="8" borderId="8" xfId="0" applyFont="1" applyFill="1" applyBorder="1" applyAlignment="1" applyProtection="1">
      <alignment horizontal="left" vertical="top"/>
      <protection locked="0"/>
    </xf>
    <xf numFmtId="0" fontId="10" fillId="8" borderId="9" xfId="0" applyFont="1" applyFill="1" applyBorder="1" applyAlignment="1" applyProtection="1">
      <alignment horizontal="left" vertical="top"/>
      <protection locked="0"/>
    </xf>
    <xf numFmtId="0" fontId="10" fillId="0" borderId="13" xfId="0" applyFont="1" applyBorder="1" applyAlignment="1">
      <alignment horizontal="left" vertical="top" wrapText="1"/>
    </xf>
    <xf numFmtId="0" fontId="12" fillId="0" borderId="14" xfId="0" applyFont="1" applyBorder="1" applyAlignment="1">
      <alignment horizontal="left" vertical="top" wrapText="1"/>
    </xf>
    <xf numFmtId="0" fontId="12" fillId="0" borderId="15" xfId="0" applyFont="1" applyBorder="1" applyAlignment="1">
      <alignment horizontal="left" vertical="top" wrapText="1"/>
    </xf>
    <xf numFmtId="9" fontId="7" fillId="8" borderId="1" xfId="1" applyFont="1" applyFill="1" applyBorder="1" applyAlignment="1" applyProtection="1">
      <alignment horizontal="right" vertical="top"/>
      <protection locked="0"/>
    </xf>
  </cellXfs>
  <cellStyles count="2">
    <cellStyle name="Procent" xfId="1" builtinId="5"/>
    <cellStyle name="Standaard" xfId="0" builtinId="0"/>
  </cellStyles>
  <dxfs count="2">
    <dxf>
      <fill>
        <patternFill>
          <bgColor rgb="FF00B05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74</xdr:row>
      <xdr:rowOff>38100</xdr:rowOff>
    </xdr:from>
    <xdr:to>
      <xdr:col>8</xdr:col>
      <xdr:colOff>1004570</xdr:colOff>
      <xdr:row>86</xdr:row>
      <xdr:rowOff>104775</xdr:rowOff>
    </xdr:to>
    <xdr:pic>
      <xdr:nvPicPr>
        <xdr:cNvPr id="5" name="Afbeelding 4">
          <a:extLst>
            <a:ext uri="{FF2B5EF4-FFF2-40B4-BE49-F238E27FC236}">
              <a16:creationId xmlns:a16="http://schemas.microsoft.com/office/drawing/2014/main" id="{756922AF-E4D6-9EFD-E12F-355836D81CB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16116300"/>
          <a:ext cx="8281670" cy="223837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8E6D7-1B3A-4D5D-BBC4-71C68A9F73DC}">
  <dimension ref="A1:I87"/>
  <sheetViews>
    <sheetView tabSelected="1" topLeftCell="A22" zoomScaleNormal="100" zoomScaleSheetLayoutView="90" workbookViewId="0">
      <selection activeCell="L39" sqref="L39"/>
    </sheetView>
  </sheetViews>
  <sheetFormatPr defaultRowHeight="14.25" x14ac:dyDescent="0.2"/>
  <cols>
    <col min="1" max="1" width="25.7109375" style="4" customWidth="1"/>
    <col min="2" max="2" width="8" style="4" bestFit="1" customWidth="1"/>
    <col min="3" max="6" width="12.7109375" style="4" customWidth="1"/>
    <col min="7" max="7" width="13.5703125" style="4" bestFit="1" customWidth="1"/>
    <col min="8" max="8" width="12.42578125" style="4" customWidth="1"/>
    <col min="9" max="9" width="17.7109375" style="4" customWidth="1"/>
    <col min="10" max="16384" width="9.140625" style="4"/>
  </cols>
  <sheetData>
    <row r="1" spans="1:9" ht="24" thickBot="1" x14ac:dyDescent="0.4">
      <c r="A1" s="59" t="s">
        <v>33</v>
      </c>
      <c r="B1" s="60"/>
      <c r="C1" s="60"/>
      <c r="D1" s="60"/>
      <c r="E1" s="60"/>
      <c r="F1" s="60"/>
      <c r="G1" s="60"/>
      <c r="H1" s="60"/>
      <c r="I1" s="61"/>
    </row>
    <row r="2" spans="1:9" ht="27.75" x14ac:dyDescent="0.4">
      <c r="A2" s="36"/>
      <c r="B2" s="36"/>
      <c r="C2" s="36"/>
      <c r="D2" s="36"/>
      <c r="E2" s="36"/>
      <c r="F2" s="36"/>
      <c r="G2" s="36"/>
      <c r="H2" s="36"/>
      <c r="I2" s="36"/>
    </row>
    <row r="3" spans="1:9" ht="28.5" thickBot="1" x14ac:dyDescent="0.45">
      <c r="A3" s="37"/>
      <c r="B3" s="37"/>
      <c r="C3" s="37"/>
      <c r="D3" s="37"/>
      <c r="E3" s="37"/>
      <c r="F3" s="37"/>
      <c r="G3" s="37"/>
      <c r="H3" s="37"/>
      <c r="I3" s="37"/>
    </row>
    <row r="4" spans="1:9" ht="18.75" thickBot="1" x14ac:dyDescent="0.25">
      <c r="A4" s="62" t="s">
        <v>15</v>
      </c>
      <c r="B4" s="63"/>
      <c r="C4" s="63"/>
      <c r="D4" s="63"/>
      <c r="E4" s="63"/>
      <c r="F4" s="63"/>
      <c r="G4" s="63"/>
      <c r="H4" s="63"/>
      <c r="I4" s="64"/>
    </row>
    <row r="5" spans="1:9" ht="35.1" customHeight="1" thickBot="1" x14ac:dyDescent="0.25">
      <c r="A5" s="74" t="s">
        <v>27</v>
      </c>
      <c r="B5" s="75"/>
      <c r="C5" s="75"/>
      <c r="D5" s="75"/>
      <c r="E5" s="75"/>
      <c r="F5" s="75"/>
      <c r="G5" s="75"/>
      <c r="H5" s="75"/>
      <c r="I5" s="76"/>
    </row>
    <row r="6" spans="1:9" ht="26.25" customHeight="1" thickBot="1" x14ac:dyDescent="0.25">
      <c r="A6" s="18"/>
      <c r="B6" s="15"/>
      <c r="C6" s="15"/>
      <c r="D6" s="15"/>
      <c r="E6" s="15"/>
      <c r="F6" s="15"/>
      <c r="G6" s="15"/>
      <c r="H6" s="15"/>
      <c r="I6" s="19"/>
    </row>
    <row r="7" spans="1:9" ht="18.75" customHeight="1" thickBot="1" x14ac:dyDescent="0.25">
      <c r="A7" s="68" t="s">
        <v>16</v>
      </c>
      <c r="B7" s="69"/>
      <c r="C7" s="69"/>
      <c r="D7" s="69"/>
      <c r="E7" s="69"/>
      <c r="F7" s="69"/>
      <c r="G7" s="69"/>
      <c r="H7" s="69"/>
      <c r="I7" s="70"/>
    </row>
    <row r="8" spans="1:9" ht="43.5" customHeight="1" x14ac:dyDescent="0.2">
      <c r="A8" s="16" t="s">
        <v>17</v>
      </c>
      <c r="B8" s="65"/>
      <c r="C8" s="66"/>
      <c r="D8" s="66"/>
      <c r="E8" s="66"/>
      <c r="F8" s="66"/>
      <c r="G8" s="66"/>
      <c r="H8" s="66"/>
      <c r="I8" s="67"/>
    </row>
    <row r="9" spans="1:9" ht="15.75" customHeight="1" thickBot="1" x14ac:dyDescent="0.25">
      <c r="A9" s="17" t="s">
        <v>18</v>
      </c>
      <c r="B9" s="71"/>
      <c r="C9" s="72"/>
      <c r="D9" s="72"/>
      <c r="E9" s="72"/>
      <c r="F9" s="72"/>
      <c r="G9" s="72"/>
      <c r="H9" s="72"/>
      <c r="I9" s="73"/>
    </row>
    <row r="10" spans="1:9" ht="18.75" customHeight="1" thickBot="1" x14ac:dyDescent="0.25">
      <c r="A10" s="68" t="s">
        <v>21</v>
      </c>
      <c r="B10" s="69"/>
      <c r="C10" s="69"/>
      <c r="D10" s="69"/>
      <c r="E10" s="69"/>
      <c r="F10" s="69"/>
      <c r="G10" s="69"/>
      <c r="H10" s="69"/>
      <c r="I10" s="70"/>
    </row>
    <row r="11" spans="1:9" ht="43.5" customHeight="1" x14ac:dyDescent="0.2">
      <c r="A11" s="21" t="s">
        <v>20</v>
      </c>
      <c r="B11" s="65"/>
      <c r="C11" s="66"/>
      <c r="D11" s="66"/>
      <c r="E11" s="66"/>
      <c r="F11" s="66"/>
      <c r="G11" s="66"/>
      <c r="H11" s="66"/>
      <c r="I11" s="67"/>
    </row>
    <row r="12" spans="1:9" ht="15.75" customHeight="1" thickBot="1" x14ac:dyDescent="0.25">
      <c r="A12" s="22" t="s">
        <v>18</v>
      </c>
      <c r="B12" s="71"/>
      <c r="C12" s="72"/>
      <c r="D12" s="72"/>
      <c r="E12" s="72"/>
      <c r="F12" s="72"/>
      <c r="G12" s="72"/>
      <c r="H12" s="72"/>
      <c r="I12" s="73"/>
    </row>
    <row r="13" spans="1:9" ht="15.75" customHeight="1" thickBot="1" x14ac:dyDescent="0.25">
      <c r="A13" s="24"/>
      <c r="B13" s="24"/>
      <c r="C13" s="24"/>
      <c r="D13" s="24"/>
      <c r="E13" s="24"/>
      <c r="F13" s="24"/>
      <c r="G13" s="24"/>
      <c r="H13" s="24"/>
      <c r="I13" s="24"/>
    </row>
    <row r="14" spans="1:9" ht="18.75" thickBot="1" x14ac:dyDescent="0.25">
      <c r="A14" s="62" t="s">
        <v>34</v>
      </c>
      <c r="B14" s="63"/>
      <c r="C14" s="63"/>
      <c r="D14" s="63"/>
      <c r="E14" s="63"/>
      <c r="F14" s="63"/>
      <c r="G14" s="63"/>
      <c r="H14" s="63"/>
      <c r="I14" s="64"/>
    </row>
    <row r="15" spans="1:9" ht="14.25" customHeight="1" x14ac:dyDescent="0.2">
      <c r="A15" s="50" t="s">
        <v>47</v>
      </c>
      <c r="B15" s="51"/>
      <c r="C15" s="51"/>
      <c r="D15" s="51"/>
      <c r="E15" s="51"/>
      <c r="F15" s="51"/>
      <c r="G15" s="51"/>
      <c r="H15" s="51"/>
      <c r="I15" s="52"/>
    </row>
    <row r="16" spans="1:9" ht="14.25" customHeight="1" x14ac:dyDescent="0.2">
      <c r="A16" s="53"/>
      <c r="B16" s="54"/>
      <c r="C16" s="54"/>
      <c r="D16" s="54"/>
      <c r="E16" s="54"/>
      <c r="F16" s="54"/>
      <c r="G16" s="54"/>
      <c r="H16" s="54"/>
      <c r="I16" s="55"/>
    </row>
    <row r="17" spans="1:9" ht="14.25" customHeight="1" x14ac:dyDescent="0.2">
      <c r="A17" s="53"/>
      <c r="B17" s="54"/>
      <c r="C17" s="54"/>
      <c r="D17" s="54"/>
      <c r="E17" s="54"/>
      <c r="F17" s="54"/>
      <c r="G17" s="54"/>
      <c r="H17" s="54"/>
      <c r="I17" s="55"/>
    </row>
    <row r="18" spans="1:9" ht="14.25" customHeight="1" x14ac:dyDescent="0.2">
      <c r="A18" s="53"/>
      <c r="B18" s="54"/>
      <c r="C18" s="54"/>
      <c r="D18" s="54"/>
      <c r="E18" s="54"/>
      <c r="F18" s="54"/>
      <c r="G18" s="54"/>
      <c r="H18" s="54"/>
      <c r="I18" s="55"/>
    </row>
    <row r="19" spans="1:9" ht="14.25" customHeight="1" x14ac:dyDescent="0.2">
      <c r="A19" s="53"/>
      <c r="B19" s="54"/>
      <c r="C19" s="54"/>
      <c r="D19" s="54"/>
      <c r="E19" s="54"/>
      <c r="F19" s="54"/>
      <c r="G19" s="54"/>
      <c r="H19" s="54"/>
      <c r="I19" s="55"/>
    </row>
    <row r="20" spans="1:9" ht="14.25" customHeight="1" x14ac:dyDescent="0.2">
      <c r="A20" s="53"/>
      <c r="B20" s="54"/>
      <c r="C20" s="54"/>
      <c r="D20" s="54"/>
      <c r="E20" s="54"/>
      <c r="F20" s="54"/>
      <c r="G20" s="54"/>
      <c r="H20" s="54"/>
      <c r="I20" s="55"/>
    </row>
    <row r="21" spans="1:9" ht="14.25" customHeight="1" x14ac:dyDescent="0.2">
      <c r="A21" s="53"/>
      <c r="B21" s="54"/>
      <c r="C21" s="54"/>
      <c r="D21" s="54"/>
      <c r="E21" s="54"/>
      <c r="F21" s="54"/>
      <c r="G21" s="54"/>
      <c r="H21" s="54"/>
      <c r="I21" s="55"/>
    </row>
    <row r="22" spans="1:9" ht="14.25" customHeight="1" x14ac:dyDescent="0.2">
      <c r="A22" s="53"/>
      <c r="B22" s="54"/>
      <c r="C22" s="54"/>
      <c r="D22" s="54"/>
      <c r="E22" s="54"/>
      <c r="F22" s="54"/>
      <c r="G22" s="54"/>
      <c r="H22" s="54"/>
      <c r="I22" s="55"/>
    </row>
    <row r="23" spans="1:9" ht="14.25" customHeight="1" x14ac:dyDescent="0.2">
      <c r="A23" s="53"/>
      <c r="B23" s="54"/>
      <c r="C23" s="54"/>
      <c r="D23" s="54"/>
      <c r="E23" s="54"/>
      <c r="F23" s="54"/>
      <c r="G23" s="54"/>
      <c r="H23" s="54"/>
      <c r="I23" s="55"/>
    </row>
    <row r="24" spans="1:9" ht="14.25" customHeight="1" x14ac:dyDescent="0.2">
      <c r="A24" s="53"/>
      <c r="B24" s="54"/>
      <c r="C24" s="54"/>
      <c r="D24" s="54"/>
      <c r="E24" s="54"/>
      <c r="F24" s="54"/>
      <c r="G24" s="54"/>
      <c r="H24" s="54"/>
      <c r="I24" s="55"/>
    </row>
    <row r="25" spans="1:9" ht="14.25" customHeight="1" x14ac:dyDescent="0.2">
      <c r="A25" s="53"/>
      <c r="B25" s="54"/>
      <c r="C25" s="54"/>
      <c r="D25" s="54"/>
      <c r="E25" s="54"/>
      <c r="F25" s="54"/>
      <c r="G25" s="54"/>
      <c r="H25" s="54"/>
      <c r="I25" s="55"/>
    </row>
    <row r="26" spans="1:9" ht="14.25" customHeight="1" x14ac:dyDescent="0.2">
      <c r="A26" s="53"/>
      <c r="B26" s="54"/>
      <c r="C26" s="54"/>
      <c r="D26" s="54"/>
      <c r="E26" s="54"/>
      <c r="F26" s="54"/>
      <c r="G26" s="54"/>
      <c r="H26" s="54"/>
      <c r="I26" s="55"/>
    </row>
    <row r="27" spans="1:9" ht="14.25" customHeight="1" x14ac:dyDescent="0.2">
      <c r="A27" s="53"/>
      <c r="B27" s="54"/>
      <c r="C27" s="54"/>
      <c r="D27" s="54"/>
      <c r="E27" s="54"/>
      <c r="F27" s="54"/>
      <c r="G27" s="54"/>
      <c r="H27" s="54"/>
      <c r="I27" s="55"/>
    </row>
    <row r="28" spans="1:9" ht="14.25" customHeight="1" x14ac:dyDescent="0.2">
      <c r="A28" s="53"/>
      <c r="B28" s="54"/>
      <c r="C28" s="54"/>
      <c r="D28" s="54"/>
      <c r="E28" s="54"/>
      <c r="F28" s="54"/>
      <c r="G28" s="54"/>
      <c r="H28" s="54"/>
      <c r="I28" s="55"/>
    </row>
    <row r="29" spans="1:9" ht="14.25" customHeight="1" thickBot="1" x14ac:dyDescent="0.25">
      <c r="A29" s="56"/>
      <c r="B29" s="57"/>
      <c r="C29" s="57"/>
      <c r="D29" s="57"/>
      <c r="E29" s="57"/>
      <c r="F29" s="57"/>
      <c r="G29" s="57"/>
      <c r="H29" s="57"/>
      <c r="I29" s="58"/>
    </row>
    <row r="30" spans="1:9" ht="15.75" customHeight="1" thickBot="1" x14ac:dyDescent="0.25">
      <c r="B30" s="20"/>
      <c r="C30" s="20"/>
      <c r="D30" s="20"/>
      <c r="E30" s="20"/>
      <c r="F30" s="20"/>
      <c r="G30" s="20"/>
      <c r="H30" s="20"/>
      <c r="I30" s="20"/>
    </row>
    <row r="31" spans="1:9" ht="20.100000000000001" customHeight="1" x14ac:dyDescent="0.2">
      <c r="A31" s="9" t="s">
        <v>1</v>
      </c>
      <c r="B31" s="10" t="s">
        <v>2</v>
      </c>
      <c r="C31" s="49" t="s">
        <v>0</v>
      </c>
      <c r="D31" s="49"/>
      <c r="E31" s="49"/>
      <c r="F31" s="49"/>
      <c r="G31" s="49"/>
      <c r="H31" s="10"/>
      <c r="I31" s="11"/>
    </row>
    <row r="32" spans="1:9" ht="25.5" x14ac:dyDescent="0.2">
      <c r="A32" s="12"/>
      <c r="B32" s="3"/>
      <c r="C32" s="2" t="s">
        <v>9</v>
      </c>
      <c r="D32" s="3" t="s">
        <v>8</v>
      </c>
      <c r="E32" s="3" t="s">
        <v>14</v>
      </c>
      <c r="F32" s="3" t="s">
        <v>3</v>
      </c>
      <c r="G32" s="2" t="s">
        <v>7</v>
      </c>
      <c r="H32" s="1" t="s">
        <v>6</v>
      </c>
      <c r="I32" s="48" t="s">
        <v>26</v>
      </c>
    </row>
    <row r="33" spans="1:9" ht="20.100000000000001" customHeight="1" x14ac:dyDescent="0.2">
      <c r="A33" s="12" t="s">
        <v>5</v>
      </c>
      <c r="B33" s="5"/>
      <c r="C33" s="6">
        <v>1</v>
      </c>
      <c r="D33" s="6">
        <v>0.7</v>
      </c>
      <c r="E33" s="6">
        <v>0.5</v>
      </c>
      <c r="F33" s="6">
        <v>0.15</v>
      </c>
      <c r="G33" s="6">
        <v>0</v>
      </c>
      <c r="H33" s="6"/>
      <c r="I33" s="40">
        <v>7</v>
      </c>
    </row>
    <row r="34" spans="1:9" ht="20.100000000000001" customHeight="1" x14ac:dyDescent="0.2">
      <c r="A34" s="42" t="s">
        <v>4</v>
      </c>
      <c r="B34" s="8">
        <v>0.4</v>
      </c>
      <c r="C34" s="77">
        <v>0</v>
      </c>
      <c r="D34" s="77">
        <v>0</v>
      </c>
      <c r="E34" s="77">
        <v>0</v>
      </c>
      <c r="F34" s="77">
        <v>0</v>
      </c>
      <c r="G34" s="77">
        <v>0</v>
      </c>
      <c r="H34" s="7" t="str">
        <f>IF(SUM(C34:G34)=1,"CORRECT","INCORRECT")</f>
        <v>INCORRECT</v>
      </c>
      <c r="I34" s="39">
        <f>ROUND($I$33*$B34*SUM((C34*$C$33)+(D34*$D$33)+(E34*$E$33)+(F34*$F$33)+(G34*$G$33)),3)</f>
        <v>0</v>
      </c>
    </row>
    <row r="35" spans="1:9" ht="20.100000000000001" customHeight="1" x14ac:dyDescent="0.2">
      <c r="A35" s="45" t="s">
        <v>30</v>
      </c>
      <c r="B35" s="8">
        <v>0.3</v>
      </c>
      <c r="C35" s="77">
        <v>0</v>
      </c>
      <c r="D35" s="77">
        <v>0</v>
      </c>
      <c r="E35" s="77">
        <v>0</v>
      </c>
      <c r="F35" s="77">
        <v>0</v>
      </c>
      <c r="G35" s="77">
        <v>0</v>
      </c>
      <c r="H35" s="7" t="str">
        <f t="shared" ref="H35:H38" si="0">IF(SUM(C35:G35)=1,"CORRECT","INCORRECT")</f>
        <v>INCORRECT</v>
      </c>
      <c r="I35" s="39">
        <f>ROUND($I$33*$B35*SUM((C35*$C$33)+(D35*$D$33)+(E35*$E$33)+(F35*$F$33)+(G35*$G$33)),3)</f>
        <v>0</v>
      </c>
    </row>
    <row r="36" spans="1:9" ht="20.100000000000001" customHeight="1" x14ac:dyDescent="0.2">
      <c r="A36" s="23" t="s">
        <v>22</v>
      </c>
      <c r="B36" s="8">
        <v>0.1</v>
      </c>
      <c r="C36" s="77">
        <v>0</v>
      </c>
      <c r="D36" s="77">
        <v>0</v>
      </c>
      <c r="E36" s="77">
        <v>0</v>
      </c>
      <c r="F36" s="77">
        <v>0</v>
      </c>
      <c r="G36" s="77">
        <v>0</v>
      </c>
      <c r="H36" s="7" t="str">
        <f t="shared" si="0"/>
        <v>INCORRECT</v>
      </c>
      <c r="I36" s="39">
        <f>ROUND($I$33*$B36*SUM((C36*$C$33)+(D36*$D$33)+(E36*$E$33)+(F36*$F$33)+(G36*$G$33)),3)</f>
        <v>0</v>
      </c>
    </row>
    <row r="37" spans="1:9" ht="20.100000000000001" customHeight="1" x14ac:dyDescent="0.2">
      <c r="A37" s="45" t="s">
        <v>31</v>
      </c>
      <c r="B37" s="8">
        <v>0.1</v>
      </c>
      <c r="C37" s="77">
        <v>0</v>
      </c>
      <c r="D37" s="77">
        <v>0</v>
      </c>
      <c r="E37" s="77">
        <v>0</v>
      </c>
      <c r="F37" s="77">
        <v>0</v>
      </c>
      <c r="G37" s="77">
        <v>0</v>
      </c>
      <c r="H37" s="7" t="str">
        <f t="shared" si="0"/>
        <v>INCORRECT</v>
      </c>
      <c r="I37" s="39">
        <f>ROUND($I$33*$B37*SUM((C37*$C$33)+(D37*$D$33)+(E37*$E$33)+(F37*$F$33)+(G37*$G$33)),3)</f>
        <v>0</v>
      </c>
    </row>
    <row r="38" spans="1:9" ht="20.100000000000001" customHeight="1" x14ac:dyDescent="0.2">
      <c r="A38" s="46" t="s">
        <v>37</v>
      </c>
      <c r="B38" s="8">
        <v>0.1</v>
      </c>
      <c r="C38" s="77">
        <v>0</v>
      </c>
      <c r="D38" s="77">
        <v>0</v>
      </c>
      <c r="E38" s="77">
        <v>0</v>
      </c>
      <c r="F38" s="77">
        <v>0</v>
      </c>
      <c r="G38" s="77">
        <v>0</v>
      </c>
      <c r="H38" s="7" t="str">
        <f t="shared" si="0"/>
        <v>INCORRECT</v>
      </c>
      <c r="I38" s="39">
        <f>ROUND($I$33*$B38*SUM((C38*$C$33)+(D38*$D$33)+(E38*$E$33)+(F38*$F$33)+(G38*$G$33)),3)</f>
        <v>0</v>
      </c>
    </row>
    <row r="39" spans="1:9" ht="20.100000000000001" customHeight="1" thickBot="1" x14ac:dyDescent="0.25">
      <c r="A39" s="47" t="s">
        <v>28</v>
      </c>
      <c r="B39" s="13">
        <f>SUM(B34:B38)</f>
        <v>0.99999999999999989</v>
      </c>
      <c r="C39" s="14"/>
      <c r="D39" s="14"/>
      <c r="E39" s="14"/>
      <c r="F39" s="14"/>
      <c r="G39" s="14"/>
      <c r="H39" s="14"/>
      <c r="I39" s="38">
        <f>SUM(I34:I38)</f>
        <v>0</v>
      </c>
    </row>
    <row r="40" spans="1:9" ht="15" thickBot="1" x14ac:dyDescent="0.25"/>
    <row r="41" spans="1:9" ht="15" x14ac:dyDescent="0.25">
      <c r="A41" s="25" t="s">
        <v>4</v>
      </c>
      <c r="B41" s="26"/>
      <c r="C41" s="26"/>
      <c r="D41" s="26"/>
      <c r="E41" s="26"/>
      <c r="F41" s="26"/>
      <c r="G41" s="26"/>
      <c r="H41" s="26"/>
      <c r="I41" s="27"/>
    </row>
    <row r="42" spans="1:9" ht="14.25" customHeight="1" x14ac:dyDescent="0.2">
      <c r="A42" s="28" t="s">
        <v>19</v>
      </c>
      <c r="I42" s="29"/>
    </row>
    <row r="43" spans="1:9" ht="14.25" customHeight="1" x14ac:dyDescent="0.2">
      <c r="A43" s="28" t="s">
        <v>13</v>
      </c>
      <c r="I43" s="29"/>
    </row>
    <row r="44" spans="1:9" ht="14.25" customHeight="1" x14ac:dyDescent="0.2">
      <c r="A44" s="28" t="s">
        <v>12</v>
      </c>
      <c r="I44" s="29"/>
    </row>
    <row r="45" spans="1:9" ht="14.25" customHeight="1" x14ac:dyDescent="0.2">
      <c r="A45" s="28" t="s">
        <v>11</v>
      </c>
      <c r="I45" s="29"/>
    </row>
    <row r="46" spans="1:9" ht="14.25" customHeight="1" x14ac:dyDescent="0.2">
      <c r="A46" s="28"/>
      <c r="I46" s="29"/>
    </row>
    <row r="47" spans="1:9" ht="15" x14ac:dyDescent="0.25">
      <c r="A47" s="30" t="s">
        <v>30</v>
      </c>
      <c r="I47" s="29"/>
    </row>
    <row r="48" spans="1:9" ht="14.25" customHeight="1" x14ac:dyDescent="0.2">
      <c r="A48" s="31" t="s">
        <v>36</v>
      </c>
      <c r="I48" s="29"/>
    </row>
    <row r="49" spans="1:9" ht="14.25" customHeight="1" x14ac:dyDescent="0.2">
      <c r="A49" s="31" t="s">
        <v>46</v>
      </c>
      <c r="I49" s="29"/>
    </row>
    <row r="50" spans="1:9" ht="14.25" customHeight="1" x14ac:dyDescent="0.2">
      <c r="A50" s="31" t="s">
        <v>39</v>
      </c>
      <c r="I50" s="29"/>
    </row>
    <row r="51" spans="1:9" ht="14.25" customHeight="1" x14ac:dyDescent="0.2">
      <c r="A51" s="31" t="s">
        <v>35</v>
      </c>
      <c r="I51" s="29"/>
    </row>
    <row r="52" spans="1:9" ht="14.25" customHeight="1" x14ac:dyDescent="0.2">
      <c r="A52" s="28"/>
      <c r="I52" s="29"/>
    </row>
    <row r="53" spans="1:9" ht="15" x14ac:dyDescent="0.25">
      <c r="A53" s="30" t="s">
        <v>22</v>
      </c>
      <c r="I53" s="29"/>
    </row>
    <row r="54" spans="1:9" ht="14.25" customHeight="1" x14ac:dyDescent="0.2">
      <c r="A54" s="31" t="s">
        <v>23</v>
      </c>
      <c r="I54" s="29"/>
    </row>
    <row r="55" spans="1:9" ht="14.25" customHeight="1" x14ac:dyDescent="0.2">
      <c r="A55" s="31" t="s">
        <v>24</v>
      </c>
      <c r="I55" s="29"/>
    </row>
    <row r="56" spans="1:9" ht="14.25" customHeight="1" x14ac:dyDescent="0.2">
      <c r="A56" s="31" t="s">
        <v>25</v>
      </c>
      <c r="I56" s="29"/>
    </row>
    <row r="57" spans="1:9" ht="14.25" customHeight="1" x14ac:dyDescent="0.2">
      <c r="A57" s="31" t="s">
        <v>10</v>
      </c>
      <c r="I57" s="29"/>
    </row>
    <row r="58" spans="1:9" ht="14.25" customHeight="1" x14ac:dyDescent="0.2">
      <c r="A58" s="28"/>
      <c r="I58" s="29"/>
    </row>
    <row r="59" spans="1:9" ht="15" x14ac:dyDescent="0.25">
      <c r="A59" s="30" t="s">
        <v>31</v>
      </c>
      <c r="I59" s="29"/>
    </row>
    <row r="60" spans="1:9" ht="14.25" customHeight="1" x14ac:dyDescent="0.2">
      <c r="A60" s="31" t="s">
        <v>32</v>
      </c>
      <c r="I60" s="29"/>
    </row>
    <row r="61" spans="1:9" ht="14.25" customHeight="1" x14ac:dyDescent="0.2">
      <c r="A61" s="31" t="s">
        <v>45</v>
      </c>
      <c r="I61" s="29"/>
    </row>
    <row r="62" spans="1:9" ht="14.25" customHeight="1" x14ac:dyDescent="0.2">
      <c r="A62" s="31" t="s">
        <v>44</v>
      </c>
      <c r="I62" s="29"/>
    </row>
    <row r="63" spans="1:9" ht="14.25" customHeight="1" x14ac:dyDescent="0.2">
      <c r="A63" s="31" t="s">
        <v>43</v>
      </c>
      <c r="I63" s="29"/>
    </row>
    <row r="64" spans="1:9" ht="14.25" customHeight="1" x14ac:dyDescent="0.2">
      <c r="A64" s="28"/>
      <c r="I64" s="29"/>
    </row>
    <row r="65" spans="1:9" ht="15" x14ac:dyDescent="0.25">
      <c r="A65" s="30" t="s">
        <v>37</v>
      </c>
      <c r="I65" s="29"/>
    </row>
    <row r="66" spans="1:9" ht="14.25" customHeight="1" x14ac:dyDescent="0.2">
      <c r="A66" s="31" t="s">
        <v>38</v>
      </c>
      <c r="I66" s="29"/>
    </row>
    <row r="67" spans="1:9" ht="14.25" customHeight="1" x14ac:dyDescent="0.2">
      <c r="A67" s="31" t="s">
        <v>41</v>
      </c>
      <c r="I67" s="29"/>
    </row>
    <row r="68" spans="1:9" ht="14.25" customHeight="1" x14ac:dyDescent="0.2">
      <c r="A68" s="31" t="s">
        <v>42</v>
      </c>
      <c r="I68" s="29"/>
    </row>
    <row r="69" spans="1:9" ht="14.25" customHeight="1" x14ac:dyDescent="0.2">
      <c r="A69" s="31" t="s">
        <v>40</v>
      </c>
      <c r="I69" s="29"/>
    </row>
    <row r="70" spans="1:9" ht="14.25" customHeight="1" thickBot="1" x14ac:dyDescent="0.25">
      <c r="A70" s="33"/>
      <c r="B70" s="34"/>
      <c r="C70" s="34"/>
      <c r="D70" s="34"/>
      <c r="E70" s="34"/>
      <c r="F70" s="34"/>
      <c r="G70" s="34"/>
      <c r="H70" s="34"/>
      <c r="I70" s="35"/>
    </row>
    <row r="71" spans="1:9" x14ac:dyDescent="0.2">
      <c r="A71" s="44"/>
      <c r="B71" s="26"/>
      <c r="C71" s="26"/>
      <c r="D71" s="26"/>
      <c r="E71" s="26"/>
      <c r="F71" s="26"/>
      <c r="G71" s="26"/>
      <c r="H71" s="26"/>
      <c r="I71" s="26"/>
    </row>
    <row r="72" spans="1:9" ht="15" thickBot="1" x14ac:dyDescent="0.25"/>
    <row r="73" spans="1:9" x14ac:dyDescent="0.2">
      <c r="A73" s="43"/>
      <c r="B73" s="26"/>
      <c r="C73" s="26"/>
      <c r="D73" s="26"/>
      <c r="E73" s="26"/>
      <c r="F73" s="26"/>
      <c r="G73" s="26"/>
      <c r="H73" s="26"/>
      <c r="I73" s="27"/>
    </row>
    <row r="74" spans="1:9" ht="15" x14ac:dyDescent="0.25">
      <c r="A74" s="32" t="s">
        <v>29</v>
      </c>
      <c r="I74" s="29"/>
    </row>
    <row r="75" spans="1:9" x14ac:dyDescent="0.2">
      <c r="A75" s="28"/>
      <c r="I75" s="29"/>
    </row>
    <row r="76" spans="1:9" x14ac:dyDescent="0.2">
      <c r="A76" s="28"/>
      <c r="I76" s="29"/>
    </row>
    <row r="77" spans="1:9" x14ac:dyDescent="0.2">
      <c r="A77" s="28"/>
      <c r="I77" s="29"/>
    </row>
    <row r="78" spans="1:9" x14ac:dyDescent="0.2">
      <c r="A78" s="28"/>
      <c r="I78" s="29"/>
    </row>
    <row r="79" spans="1:9" x14ac:dyDescent="0.2">
      <c r="A79" s="28"/>
      <c r="I79" s="29"/>
    </row>
    <row r="80" spans="1:9" x14ac:dyDescent="0.2">
      <c r="A80" s="28"/>
      <c r="I80" s="29"/>
    </row>
    <row r="81" spans="1:9" x14ac:dyDescent="0.2">
      <c r="A81" s="28"/>
      <c r="I81" s="29"/>
    </row>
    <row r="82" spans="1:9" x14ac:dyDescent="0.2">
      <c r="A82" s="28"/>
      <c r="I82" s="29"/>
    </row>
    <row r="83" spans="1:9" x14ac:dyDescent="0.2">
      <c r="A83" s="28"/>
      <c r="I83" s="29"/>
    </row>
    <row r="84" spans="1:9" x14ac:dyDescent="0.2">
      <c r="A84" s="28"/>
      <c r="I84" s="29"/>
    </row>
    <row r="85" spans="1:9" x14ac:dyDescent="0.2">
      <c r="A85" s="28"/>
      <c r="I85" s="29"/>
    </row>
    <row r="86" spans="1:9" x14ac:dyDescent="0.2">
      <c r="A86" s="28"/>
      <c r="I86" s="29"/>
    </row>
    <row r="87" spans="1:9" ht="15" thickBot="1" x14ac:dyDescent="0.25">
      <c r="A87" s="41"/>
      <c r="B87" s="34"/>
      <c r="C87" s="34"/>
      <c r="D87" s="34"/>
      <c r="E87" s="34"/>
      <c r="F87" s="34"/>
      <c r="G87" s="34"/>
      <c r="H87" s="34"/>
      <c r="I87" s="35"/>
    </row>
  </sheetData>
  <sheetProtection algorithmName="SHA-512" hashValue="h0VG8BpAU/iJRBR+EOmCHfDB6OxnBTcymiO0NuRgmP7SlST3qql8PgyFybR1qxdrLn7F3smb8OvRMo5UcOyZOA==" saltValue="rM76mNwTvBa41r8B9/px2g==" spinCount="100000" sheet="1" objects="1" scenarios="1"/>
  <mergeCells count="12">
    <mergeCell ref="C31:G31"/>
    <mergeCell ref="A15:I29"/>
    <mergeCell ref="A1:I1"/>
    <mergeCell ref="A4:I4"/>
    <mergeCell ref="B8:I8"/>
    <mergeCell ref="B11:I11"/>
    <mergeCell ref="A10:I10"/>
    <mergeCell ref="B12:I12"/>
    <mergeCell ref="A7:I7"/>
    <mergeCell ref="B9:I9"/>
    <mergeCell ref="A5:I5"/>
    <mergeCell ref="A14:I14"/>
  </mergeCells>
  <phoneticPr fontId="16" type="noConversion"/>
  <conditionalFormatting sqref="H34:H38">
    <cfRule type="cellIs" dxfId="1" priority="3" operator="equal">
      <formula>"INCORRECT"</formula>
    </cfRule>
    <cfRule type="cellIs" dxfId="0" priority="4" operator="equal">
      <formula>"CORRECT"</formula>
    </cfRule>
  </conditionalFormatting>
  <pageMargins left="0.70866141732283472" right="0.39370078740157483" top="0.74803149606299213" bottom="0.55118110236220474" header="0.31496062992125984" footer="0.31496062992125984"/>
  <pageSetup paperSize="9" scale="7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Proces - GDH Word Document" ma:contentTypeID="0x0101008696D14171FA4CED8F032AD334D7A9EF0006D2BD9687E7DE49866BF161C778BEAF" ma:contentTypeVersion="13" ma:contentTypeDescription="Maak een nieuw Word document." ma:contentTypeScope="" ma:versionID="073266b044b913e2a43ff25426d4bf27">
  <xsd:schema xmlns:xsd="http://www.w3.org/2001/XMLSchema" xmlns:xs="http://www.w3.org/2001/XMLSchema" xmlns:p="http://schemas.microsoft.com/office/2006/metadata/properties" xmlns:ns1="http://schemas.microsoft.com/sharepoint/v3" xmlns:ns2="cad755b6-d270-493f-83c9-ae784197a3f5" xmlns:ns3="fe715419-e6b4-4280-bab7-d74d3f382e43" targetNamespace="http://schemas.microsoft.com/office/2006/metadata/properties" ma:root="true" ma:fieldsID="a1aa8b58fa7f6a7da745dde227311142" ns1:_="" ns2:_="" ns3:_="">
    <xsd:import namespace="http://schemas.microsoft.com/sharepoint/v3"/>
    <xsd:import namespace="cad755b6-d270-493f-83c9-ae784197a3f5"/>
    <xsd:import namespace="fe715419-e6b4-4280-bab7-d74d3f382e43"/>
    <xsd:element name="properties">
      <xsd:complexType>
        <xsd:sequence>
          <xsd:element name="documentManagement">
            <xsd:complexType>
              <xsd:all>
                <xsd:element ref="ns2:_dlc_DocIdUrl" minOccurs="0"/>
                <xsd:element ref="ns2:_dlc_DocId" minOccurs="0"/>
                <xsd:element ref="ns2:_dlc_DocIdPersistId" minOccurs="0"/>
                <xsd:element ref="ns2:ebb03eb60f1c456383d550cda2a2ac01" minOccurs="0"/>
                <xsd:element ref="ns2:TaxCatchAll" minOccurs="0"/>
                <xsd:element ref="ns2:TaxCatchAllLabel" minOccurs="0"/>
                <xsd:element ref="ns2:ofae577968ed4be8b7cfa6b3c1b2b2a3" minOccurs="0"/>
                <xsd:element ref="ns2:TaxKeywordTaxHTField" minOccurs="0"/>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7" nillable="true" ma:displayName="Eigenschappen van het geïntegreerd beleid voor naleving" ma:hidden="true" ma:internalName="_ip_UnifiedCompliancePolicyProperties">
      <xsd:simpleType>
        <xsd:restriction base="dms:Note"/>
      </xsd:simpleType>
    </xsd:element>
    <xsd:element name="_ip_UnifiedCompliancePolicyUIAction" ma:index="28"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ad755b6-d270-493f-83c9-ae784197a3f5" elementFormDefault="qualified">
    <xsd:import namespace="http://schemas.microsoft.com/office/2006/documentManagement/types"/>
    <xsd:import namespace="http://schemas.microsoft.com/office/infopath/2007/PartnerControls"/>
    <xsd:element name="_dlc_DocIdUrl" ma:index="3" nillable="true" ma:displayName="Document-id" ma:description="Permanente koppeling naar dit document." ma:hidden="true" ma:internalName="_dlc_DocId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_dlc_DocId" ma:index="8" nillable="true" ma:displayName="Waarde van de document-id" ma:description="De waarde van de document-id die aan dit item is toegewezen." ma:hidden="true" ma:internalName="_dlc_DocId" ma:readOnly="false">
      <xsd:simpleType>
        <xsd:restriction base="dms:Text"/>
      </xsd:simpleType>
    </xsd:element>
    <xsd:element name="_dlc_DocIdPersistId" ma:index="10" nillable="true" ma:displayName="Id blijven behouden" ma:description="Id behouden tijdens toevoegen." ma:hidden="true" ma:internalName="_dlc_DocIdPersistId" ma:readOnly="false">
      <xsd:simpleType>
        <xsd:restriction base="dms:Boolean"/>
      </xsd:simpleType>
    </xsd:element>
    <xsd:element name="ebb03eb60f1c456383d550cda2a2ac01" ma:index="11" ma:taxonomy="true" ma:internalName="ebb03eb60f1c456383d550cda2a2ac01" ma:taxonomyFieldName="Teamtrefwoorden" ma:displayName="Teamtrefwoorden" ma:readOnly="false" ma:default="" ma:fieldId="{ebb03eb6-0f1c-4563-83d5-50cda2a2ac01}" ma:sspId="0f84c60b-fce4-43bd-9f97-923732063525" ma:termSetId="56905a50-6daf-4f2b-91ec-8eb82e21f49c" ma:anchorId="00000000-0000-0000-0000-000000000000" ma:open="false" ma:isKeyword="false">
      <xsd:complexType>
        <xsd:sequence>
          <xsd:element ref="pc:Terms" minOccurs="0" maxOccurs="1"/>
        </xsd:sequence>
      </xsd:complexType>
    </xsd:element>
    <xsd:element name="TaxCatchAll" ma:index="12" nillable="true" ma:displayName="Taxonomy Catch All Column" ma:hidden="true" ma:list="{e0fd8f34-4297-45df-b34e-0fd94930d71b}" ma:internalName="TaxCatchAll" ma:readOnly="false" ma:showField="CatchAllData" ma:web="cad755b6-d270-493f-83c9-ae784197a3f5">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e0fd8f34-4297-45df-b34e-0fd94930d71b}" ma:internalName="TaxCatchAllLabel" ma:readOnly="false" ma:showField="CatchAllDataLabel" ma:web="cad755b6-d270-493f-83c9-ae784197a3f5">
      <xsd:complexType>
        <xsd:complexContent>
          <xsd:extension base="dms:MultiChoiceLookup">
            <xsd:sequence>
              <xsd:element name="Value" type="dms:Lookup" maxOccurs="unbounded" minOccurs="0" nillable="true"/>
            </xsd:sequence>
          </xsd:extension>
        </xsd:complexContent>
      </xsd:complexType>
    </xsd:element>
    <xsd:element name="ofae577968ed4be8b7cfa6b3c1b2b2a3" ma:index="15" nillable="true" ma:taxonomy="true" ma:internalName="ofae577968ed4be8b7cfa6b3c1b2b2a3" ma:taxonomyFieldName="Documentsoort" ma:displayName="Documentsoort" ma:readOnly="false" ma:fieldId="{8fae5779-68ed-4be8-b7cf-a6b3c1b2b2a3}" ma:sspId="0f84c60b-fce4-43bd-9f97-923732063525" ma:termSetId="44435a80-4415-4597-a153-5101d02dcbdd" ma:anchorId="00000000-0000-0000-0000-000000000000" ma:open="false" ma:isKeyword="false">
      <xsd:complexType>
        <xsd:sequence>
          <xsd:element ref="pc:Terms" minOccurs="0" maxOccurs="1"/>
        </xsd:sequence>
      </xsd:complexType>
    </xsd:element>
    <xsd:element name="TaxKeywordTaxHTField" ma:index="17" nillable="true" ma:taxonomy="true" ma:internalName="TaxKeywordTaxHTField" ma:taxonomyFieldName="TaxKeyword" ma:displayName="Ondernemingstrefwoorden" ma:readOnly="false" ma:fieldId="{23f27201-bee3-471e-b2e7-b64fd8b7ca38}" ma:taxonomyMulti="true" ma:sspId="0f84c60b-fce4-43bd-9f97-923732063525" ma:termSetId="00000000-0000-0000-0000-000000000000" ma:anchorId="00000000-0000-0000-0000-000000000000" ma:open="true" ma:isKeyword="true">
      <xsd:complexType>
        <xsd:sequence>
          <xsd:element ref="pc:Terms" minOccurs="0" maxOccurs="1"/>
        </xsd:sequence>
      </xsd:complexType>
    </xsd:element>
    <xsd:element name="SharedWithUsers" ma:index="19" nillable="true" ma:displayName="Gedeeld met"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e715419-e6b4-4280-bab7-d74d3f382e43" elementFormDefault="qualified">
    <xsd:import namespace="http://schemas.microsoft.com/office/2006/documentManagement/types"/>
    <xsd:import namespace="http://schemas.microsoft.com/office/infopath/2007/PartnerControls"/>
    <xsd:element name="MediaServiceMetadata" ma:index="21" nillable="true" ma:displayName="MediaServiceMetadata" ma:hidden="true" ma:internalName="MediaServiceMetadata" ma:readOnly="true">
      <xsd:simpleType>
        <xsd:restriction base="dms:Note"/>
      </xsd:simpleType>
    </xsd:element>
    <xsd:element name="MediaServiceFastMetadata" ma:index="22" nillable="true" ma:displayName="MediaServiceFastMetadata" ma:hidden="true" ma:internalName="MediaServiceFastMetadata" ma:readOnly="true">
      <xsd:simpleType>
        <xsd:restriction base="dms:Note"/>
      </xsd:simpleType>
    </xsd:element>
    <xsd:element name="MediaServiceAutoTags" ma:index="23" nillable="true" ma:displayName="Tags" ma:hidden="true" ma:internalName="MediaServiceAutoTags" ma:readOnly="true">
      <xsd:simpleType>
        <xsd:restriction base="dms:Text"/>
      </xsd:simpleType>
    </xsd:element>
    <xsd:element name="MediaServiceOCR" ma:index="24" nillable="true" ma:displayName="Extracted Text" ma:hidden="true" ma:internalName="MediaServiceOCR" ma:readOnly="true">
      <xsd:simpleType>
        <xsd:restriction base="dms:Note"/>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Inhoudstype"/>
        <xsd:element ref="dc:title" minOccurs="0" maxOccurs="1" ma:index="2"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cad755b6-d270-493f-83c9-ae784197a3f5">PX3EPKY34SD4-186392914-5062</_dlc_DocId>
    <ofae577968ed4be8b7cfa6b3c1b2b2a3 xmlns="cad755b6-d270-493f-83c9-ae784197a3f5">
      <Terms xmlns="http://schemas.microsoft.com/office/infopath/2007/PartnerControls"/>
    </ofae577968ed4be8b7cfa6b3c1b2b2a3>
    <_ip_UnifiedCompliancePolicyUIAction xmlns="http://schemas.microsoft.com/sharepoint/v3" xsi:nil="true"/>
    <_dlc_DocIdUrl xmlns="cad755b6-d270-493f-83c9-ae784197a3f5">
      <Url>https://denhaag.sharepoint.com/sites/inkoop-bec-2021/_layouts/15/DocIdRedir.aspx?ID=PX3EPKY34SD4-186392914-5062</Url>
      <Description>PX3EPKY34SD4-186392914-5062</Description>
    </_dlc_DocIdUrl>
    <TaxCatchAll xmlns="cad755b6-d270-493f-83c9-ae784197a3f5">
      <Value>22</Value>
    </TaxCatchAll>
    <TaxCatchAllLabel xmlns="cad755b6-d270-493f-83c9-ae784197a3f5" xsi:nil="true"/>
    <ebb03eb60f1c456383d550cda2a2ac01 xmlns="cad755b6-d270-493f-83c9-ae784197a3f5">
      <Terms xmlns="http://schemas.microsoft.com/office/infopath/2007/PartnerControls">
        <TermInfo xmlns="http://schemas.microsoft.com/office/infopath/2007/PartnerControls">
          <TermName xmlns="http://schemas.microsoft.com/office/infopath/2007/PartnerControls">4.1 Inschrijvingsfase - Publicatie TenderNed</TermName>
          <TermId xmlns="http://schemas.microsoft.com/office/infopath/2007/PartnerControls">993d7e8e-20fb-4627-a851-12a8f96a5cad</TermId>
        </TermInfo>
      </Terms>
    </ebb03eb60f1c456383d550cda2a2ac01>
    <TaxKeywordTaxHTField xmlns="cad755b6-d270-493f-83c9-ae784197a3f5">
      <Terms xmlns="http://schemas.microsoft.com/office/infopath/2007/PartnerControls"/>
    </TaxKeywordTaxHTField>
    <_ip_UnifiedCompliancePolicyProperties xmlns="http://schemas.microsoft.com/sharepoint/v3" xsi:nil="true"/>
    <_dlc_DocIdPersistId xmlns="cad755b6-d270-493f-83c9-ae784197a3f5"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BEBEDD0-0AF8-401A-96A7-02A5B4339357}">
  <ds:schemaRefs>
    <ds:schemaRef ds:uri="http://schemas.microsoft.com/sharepoint/events"/>
  </ds:schemaRefs>
</ds:datastoreItem>
</file>

<file path=customXml/itemProps2.xml><?xml version="1.0" encoding="utf-8"?>
<ds:datastoreItem xmlns:ds="http://schemas.openxmlformats.org/officeDocument/2006/customXml" ds:itemID="{D8E6C96A-2385-4A84-A82E-60EC09CEDD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ad755b6-d270-493f-83c9-ae784197a3f5"/>
    <ds:schemaRef ds:uri="fe715419-e6b4-4280-bab7-d74d3f382e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87F3F91-B504-48A6-AC4B-C2F0D8EA9575}">
  <ds:schemaRefs>
    <ds:schemaRef ds:uri="http://schemas.microsoft.com/office/2006/metadata/properties"/>
    <ds:schemaRef ds:uri="http://schemas.microsoft.com/office/infopath/2007/PartnerControls"/>
    <ds:schemaRef ds:uri="cad755b6-d270-493f-83c9-ae784197a3f5"/>
    <ds:schemaRef ds:uri="http://schemas.microsoft.com/sharepoint/v3"/>
  </ds:schemaRefs>
</ds:datastoreItem>
</file>

<file path=customXml/itemProps4.xml><?xml version="1.0" encoding="utf-8"?>
<ds:datastoreItem xmlns:ds="http://schemas.openxmlformats.org/officeDocument/2006/customXml" ds:itemID="{4EF2DE31-8EF8-4315-A012-4D920B1BC976}">
  <ds:schemaRefs>
    <ds:schemaRef ds:uri="http://schemas.microsoft.com/sharepoint/v3/contenttype/forms"/>
  </ds:schemaRefs>
</ds:datastoreItem>
</file>

<file path=docMetadata/LabelInfo.xml><?xml version="1.0" encoding="utf-8"?>
<clbl:labelList xmlns:clbl="http://schemas.microsoft.com/office/2020/mipLabelMetadata">
  <clbl:label id="{79c4420f-561e-4fb2-9ff0-558dcb1c2a2c}" enabled="1" method="Privileged" siteId="{8c653938-6726-49c5-bca7-8e44a4bf202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Tabel Inzet Duurzaamheid</vt:lpstr>
      <vt:lpstr>'Tabel Inzet Duurzaamheid'!Afdrukbereik</vt:lpstr>
      <vt:lpstr>'Tabel Inzet Duurzaamheid'!Afdruktitels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Mol</dc:creator>
  <cp:lastModifiedBy>Daniel Mol</cp:lastModifiedBy>
  <cp:lastPrinted>2024-06-11T10:27:04Z</cp:lastPrinted>
  <dcterms:created xsi:type="dcterms:W3CDTF">2022-07-14T12:53:00Z</dcterms:created>
  <dcterms:modified xsi:type="dcterms:W3CDTF">2024-06-11T10:28:06Z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0x0101008696D14171FA4CED8F032AD334D7A9EF0006D2BD9687E7DE49866BF161C778BEAF</vt:lpwstr>
  </property>
  <property fmtid="{D5CDD505-2E9C-101B-9397-08002B2CF9AE}" pid="3" name="_dlc_DocIdItemGuid">
    <vt:lpwstr>7bf8143d-4e2c-4c5e-8c5d-f0eb026d240a</vt:lpwstr>
  </property>
  <property fmtid="{D5CDD505-2E9C-101B-9397-08002B2CF9AE}" pid="4" name="TaxKeyword">
    <vt:lpwstr/>
  </property>
  <property fmtid="{D5CDD505-2E9C-101B-9397-08002B2CF9AE}" pid="5" name="Teamtrefwoorden">
    <vt:lpwstr>22;#4.1 Inschrijvingsfase - Publicatie TenderNed|993d7e8e-20fb-4627-a851-12a8f96a5cad</vt:lpwstr>
  </property>
  <property fmtid="{D5CDD505-2E9C-101B-9397-08002B2CF9AE}" pid="6" name="Documentsoort">
    <vt:lpwstr/>
  </property>
  <property fmtid="{D5CDD505-2E9C-101B-9397-08002B2CF9AE}" pid="7" name="iadc89b14e6f46d3bf0676593dca1557">
    <vt:lpwstr/>
  </property>
  <property fmtid="{D5CDD505-2E9C-101B-9397-08002B2CF9AE}" pid="8" name="Dossiertype">
    <vt:lpwstr/>
  </property>
</Properties>
</file>