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Verkeersmanagement Kerststad 2024-2029/3. NvI/"/>
    </mc:Choice>
  </mc:AlternateContent>
  <xr:revisionPtr revIDLastSave="73" documentId="8_{80D4F7A1-BF58-4CAA-9D50-BECC82734EBC}" xr6:coauthVersionLast="47" xr6:coauthVersionMax="47" xr10:uidLastSave="{D32A6491-85EA-47EF-B764-CD01DA0E2B66}"/>
  <bookViews>
    <workbookView xWindow="-120" yWindow="-120" windowWidth="38640" windowHeight="21240" xr2:uid="{259FC7FF-A08B-4105-A75A-BEEB5C73319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16" i="1"/>
  <c r="F15" i="1"/>
  <c r="F24" i="1" l="1"/>
  <c r="F27" i="1"/>
  <c r="F40" i="1" l="1"/>
  <c r="F39" i="1"/>
  <c r="F38" i="1"/>
  <c r="F37" i="1"/>
  <c r="F36" i="1"/>
  <c r="F35" i="1"/>
  <c r="F34" i="1"/>
  <c r="F29" i="1"/>
  <c r="F17" i="1" l="1"/>
  <c r="F18" i="1" l="1"/>
  <c r="F22" i="1"/>
  <c r="F25" i="1"/>
  <c r="F26" i="1"/>
  <c r="F28" i="1"/>
  <c r="F14" i="1"/>
  <c r="F30" i="1" l="1"/>
  <c r="F41" i="1"/>
  <c r="F45" i="1" l="1"/>
</calcChain>
</file>

<file path=xl/sharedStrings.xml><?xml version="1.0" encoding="utf-8"?>
<sst xmlns="http://schemas.openxmlformats.org/spreadsheetml/2006/main" count="49" uniqueCount="47">
  <si>
    <t>Europese openbare aanbesteding Verkeersmanagement</t>
  </si>
  <si>
    <t>Invulinstructie</t>
  </si>
  <si>
    <t>Bedragen zijn in euro's en exclusief btw.</t>
  </si>
  <si>
    <t>tarief</t>
  </si>
  <si>
    <t>Opstellen verkeersmanagementplan</t>
  </si>
  <si>
    <t>Subtotaal 1</t>
  </si>
  <si>
    <t>uurtarief</t>
  </si>
  <si>
    <t>totaal</t>
  </si>
  <si>
    <t>Subtotaal 2</t>
  </si>
  <si>
    <t>Subtotaal 3</t>
  </si>
  <si>
    <t>Vergelijkingsprijs (inschrijfprijs)</t>
  </si>
  <si>
    <t>Ondertekening namens inschrijver</t>
  </si>
  <si>
    <t>Naam:</t>
  </si>
  <si>
    <t>Functie:</t>
  </si>
  <si>
    <t>Onderneming:</t>
  </si>
  <si>
    <t>Handtekening:</t>
  </si>
  <si>
    <t>Aantal</t>
  </si>
  <si>
    <t>Aantal uren</t>
  </si>
  <si>
    <t>verkeersregelaar maandag t/m vrijdag</t>
  </si>
  <si>
    <t>verkeersregelaar parades</t>
  </si>
  <si>
    <t>Rijplaat</t>
  </si>
  <si>
    <t>Kegels</t>
  </si>
  <si>
    <t>Hek</t>
  </si>
  <si>
    <t>Redactiebord</t>
  </si>
  <si>
    <t>Geleidebaken incl. voet</t>
  </si>
  <si>
    <t>Verkeersbord</t>
  </si>
  <si>
    <t>* prijzen worden obv werkelijke inzet verrekend.</t>
  </si>
  <si>
    <t>Tekstwagens</t>
  </si>
  <si>
    <t>* uren worden obv werkelijke inzet verrekend.</t>
  </si>
  <si>
    <t>Inzet personeel*</t>
  </si>
  <si>
    <t>Functionaris klachtenmeldpunt</t>
  </si>
  <si>
    <t>Kosten anders dan hier vermeld op het prijzenblad worden niet vergoed!</t>
  </si>
  <si>
    <t xml:space="preserve">U vult de groen gemarkeerde cellen in. Als u geen kosten in rekening brengt voor een onderdeel, dan vult u ' 0' (nul) in. </t>
  </si>
  <si>
    <t>Alle tarieven dienen inclusief alle bijkomende kosten te zijn om de dienstverlening te kunnen uitvoeren.</t>
  </si>
  <si>
    <t>Materiaalprijzen per dag (inclusief transport, verzekering etc.)*</t>
  </si>
  <si>
    <t xml:space="preserve">Voorbereiding en uitvoering </t>
  </si>
  <si>
    <t>verkeersregelaar weekend</t>
  </si>
  <si>
    <t>Opbouw verkeersmaatregelen inclusief ontwerpen en beplakking borden (all-in prijs)</t>
  </si>
  <si>
    <t>Afbouw verkeersmaatregelen (all-in prijs)</t>
  </si>
  <si>
    <t>Bijlage 2 -  Prijzenblad V2</t>
  </si>
  <si>
    <t>Genoemde aantallen zijn indicatief. Hieraan kunnen geen rechten worden ontleend. 
Afrekening vindt plaats op basis van daadwerkelijk gemaakte uren en materialen.</t>
  </si>
  <si>
    <t>Uitvoeren controlerondes hele periode (all-in prijs)</t>
  </si>
  <si>
    <t>Coördinator maandag t/m vrijdag</t>
  </si>
  <si>
    <t>Coördinator weekend</t>
  </si>
  <si>
    <t>Coördinator feestdag (toeslag maximaal 50%)</t>
  </si>
  <si>
    <t>verkeersregelaar feestdag (toeslag maximaal 50%)</t>
  </si>
  <si>
    <t>prijs/st/dag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</si>
</sst>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name val="Calibri Light"/>
      <family val="2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9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5" xfId="0" applyFont="1" applyBorder="1"/>
    <xf numFmtId="0" fontId="7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9" fillId="0" borderId="0" xfId="0" applyFont="1"/>
    <xf numFmtId="0" fontId="10" fillId="0" borderId="13" xfId="0" applyFont="1" applyBorder="1"/>
    <xf numFmtId="0" fontId="10" fillId="0" borderId="14" xfId="0" applyFont="1" applyBorder="1" applyAlignment="1">
      <alignment horizontal="center"/>
    </xf>
    <xf numFmtId="164" fontId="10" fillId="0" borderId="15" xfId="0" applyNumberFormat="1" applyFont="1" applyBorder="1"/>
    <xf numFmtId="0" fontId="10" fillId="0" borderId="16" xfId="0" applyFont="1" applyBorder="1"/>
    <xf numFmtId="0" fontId="10" fillId="0" borderId="17" xfId="0" applyFont="1" applyBorder="1" applyAlignment="1">
      <alignment horizontal="center"/>
    </xf>
    <xf numFmtId="164" fontId="10" fillId="0" borderId="18" xfId="0" applyNumberFormat="1" applyFont="1" applyBorder="1"/>
    <xf numFmtId="0" fontId="1" fillId="3" borderId="19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/>
    <xf numFmtId="164" fontId="1" fillId="3" borderId="21" xfId="0" applyNumberFormat="1" applyFont="1" applyFill="1" applyBorder="1"/>
    <xf numFmtId="0" fontId="12" fillId="0" borderId="0" xfId="0" applyFont="1"/>
    <xf numFmtId="164" fontId="11" fillId="2" borderId="17" xfId="0" applyNumberFormat="1" applyFont="1" applyFill="1" applyBorder="1"/>
    <xf numFmtId="0" fontId="13" fillId="0" borderId="0" xfId="0" applyFont="1"/>
    <xf numFmtId="164" fontId="11" fillId="2" borderId="14" xfId="0" applyNumberFormat="1" applyFont="1" applyFill="1" applyBorder="1"/>
    <xf numFmtId="0" fontId="14" fillId="0" borderId="0" xfId="0" applyFont="1"/>
    <xf numFmtId="0" fontId="14" fillId="0" borderId="0" xfId="0" applyFont="1" applyAlignment="1">
      <alignment horizontal="center"/>
    </xf>
    <xf numFmtId="164" fontId="15" fillId="4" borderId="1" xfId="0" applyNumberFormat="1" applyFont="1" applyFill="1" applyBorder="1"/>
    <xf numFmtId="0" fontId="8" fillId="4" borderId="10" xfId="0" applyFont="1" applyFill="1" applyBorder="1"/>
    <xf numFmtId="0" fontId="8" fillId="4" borderId="12" xfId="0" applyFont="1" applyFill="1" applyBorder="1" applyAlignment="1">
      <alignment horizontal="center"/>
    </xf>
    <xf numFmtId="0" fontId="2" fillId="4" borderId="11" xfId="0" applyFont="1" applyFill="1" applyBorder="1"/>
    <xf numFmtId="0" fontId="11" fillId="0" borderId="13" xfId="0" applyFont="1" applyBorder="1"/>
    <xf numFmtId="0" fontId="11" fillId="0" borderId="14" xfId="0" applyFont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0" fillId="0" borderId="5" xfId="0" applyBorder="1" applyAlignment="1">
      <alignment horizontal="right"/>
    </xf>
    <xf numFmtId="0" fontId="0" fillId="2" borderId="0" xfId="0" applyFill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6" fillId="2" borderId="0" xfId="0" applyFont="1" applyFill="1" applyAlignment="1">
      <alignment horizontal="center"/>
    </xf>
    <xf numFmtId="0" fontId="0" fillId="0" borderId="2" xfId="0" applyBorder="1" applyAlignment="1">
      <alignment horizontal="left"/>
    </xf>
    <xf numFmtId="0" fontId="16" fillId="2" borderId="3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164" fontId="0" fillId="0" borderId="0" xfId="0" applyNumberFormat="1"/>
    <xf numFmtId="0" fontId="10" fillId="0" borderId="22" xfId="0" applyFont="1" applyBorder="1"/>
    <xf numFmtId="0" fontId="10" fillId="0" borderId="23" xfId="0" applyFont="1" applyBorder="1" applyAlignment="1">
      <alignment horizontal="center"/>
    </xf>
    <xf numFmtId="164" fontId="11" fillId="2" borderId="23" xfId="0" applyNumberFormat="1" applyFont="1" applyFill="1" applyBorder="1"/>
    <xf numFmtId="164" fontId="10" fillId="0" borderId="24" xfId="0" applyNumberFormat="1" applyFont="1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5" borderId="1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1</xdr:row>
      <xdr:rowOff>76200</xdr:rowOff>
    </xdr:from>
    <xdr:to>
      <xdr:col>8</xdr:col>
      <xdr:colOff>424815</xdr:colOff>
      <xdr:row>7</xdr:row>
      <xdr:rowOff>146962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061383-0B30-C5C0-66C9-6C86A1507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276225"/>
          <a:ext cx="1510665" cy="13852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8A55-43EF-4108-AFFE-DB41E1201380}">
  <dimension ref="B1:O59"/>
  <sheetViews>
    <sheetView showGridLines="0" tabSelected="1" workbookViewId="0">
      <selection activeCell="E34" sqref="E34"/>
    </sheetView>
  </sheetViews>
  <sheetFormatPr defaultRowHeight="15" x14ac:dyDescent="0.25"/>
  <cols>
    <col min="3" max="3" width="75.140625" customWidth="1"/>
    <col min="4" max="4" width="15.5703125" style="15" customWidth="1"/>
    <col min="5" max="5" width="14.28515625" customWidth="1"/>
    <col min="6" max="6" width="17.5703125" bestFit="1" customWidth="1"/>
    <col min="15" max="15" width="12.42578125" bestFit="1" customWidth="1"/>
  </cols>
  <sheetData>
    <row r="1" spans="2:9" ht="15.75" thickBot="1" x14ac:dyDescent="0.3"/>
    <row r="2" spans="2:9" x14ac:dyDescent="0.25">
      <c r="B2" s="1"/>
      <c r="C2" s="2"/>
      <c r="D2" s="16"/>
      <c r="E2" s="2"/>
      <c r="F2" s="2"/>
      <c r="G2" s="2"/>
      <c r="H2" s="2"/>
      <c r="I2" s="3"/>
    </row>
    <row r="3" spans="2:9" ht="18.75" x14ac:dyDescent="0.3">
      <c r="B3" s="4"/>
      <c r="C3" s="10" t="s">
        <v>0</v>
      </c>
      <c r="D3" s="17"/>
      <c r="I3" s="5"/>
    </row>
    <row r="4" spans="2:9" ht="24.75" customHeight="1" x14ac:dyDescent="0.35">
      <c r="B4" s="4"/>
      <c r="C4" s="22" t="s">
        <v>39</v>
      </c>
      <c r="D4" s="18"/>
      <c r="I4" s="5"/>
    </row>
    <row r="5" spans="2:9" x14ac:dyDescent="0.25">
      <c r="B5" s="4"/>
      <c r="I5" s="5"/>
    </row>
    <row r="6" spans="2:9" x14ac:dyDescent="0.25">
      <c r="B6" s="4"/>
      <c r="C6" s="11" t="s">
        <v>1</v>
      </c>
      <c r="D6" s="19"/>
      <c r="I6" s="5"/>
    </row>
    <row r="7" spans="2:9" x14ac:dyDescent="0.25">
      <c r="B7" s="4"/>
      <c r="C7" s="13" t="s">
        <v>32</v>
      </c>
      <c r="D7" s="20"/>
      <c r="I7" s="5"/>
    </row>
    <row r="8" spans="2:9" x14ac:dyDescent="0.25">
      <c r="B8" s="4"/>
      <c r="C8" s="13" t="s">
        <v>33</v>
      </c>
      <c r="D8" s="20"/>
      <c r="I8" s="5"/>
    </row>
    <row r="9" spans="2:9" x14ac:dyDescent="0.25">
      <c r="B9" s="4"/>
      <c r="C9" s="13" t="s">
        <v>2</v>
      </c>
      <c r="D9" s="20"/>
      <c r="I9" s="5"/>
    </row>
    <row r="10" spans="2:9" x14ac:dyDescent="0.25">
      <c r="B10" s="4"/>
      <c r="C10" s="35" t="s">
        <v>31</v>
      </c>
      <c r="D10" s="20"/>
      <c r="I10" s="5"/>
    </row>
    <row r="11" spans="2:9" x14ac:dyDescent="0.25">
      <c r="B11" s="4"/>
      <c r="I11" s="5"/>
    </row>
    <row r="12" spans="2:9" x14ac:dyDescent="0.25">
      <c r="B12" s="4"/>
      <c r="I12" s="5"/>
    </row>
    <row r="13" spans="2:9" ht="15.75" thickBot="1" x14ac:dyDescent="0.3">
      <c r="B13" s="4">
        <v>1</v>
      </c>
      <c r="C13" s="9" t="s">
        <v>35</v>
      </c>
      <c r="D13" s="14" t="s">
        <v>16</v>
      </c>
      <c r="E13" s="14" t="s">
        <v>3</v>
      </c>
      <c r="F13" s="9"/>
      <c r="I13" s="5"/>
    </row>
    <row r="14" spans="2:9" x14ac:dyDescent="0.25">
      <c r="B14" s="4"/>
      <c r="C14" s="26" t="s">
        <v>4</v>
      </c>
      <c r="D14" s="27">
        <v>1</v>
      </c>
      <c r="E14" s="34"/>
      <c r="F14" s="28">
        <f>D14*E14</f>
        <v>0</v>
      </c>
      <c r="I14" s="5"/>
    </row>
    <row r="15" spans="2:9" x14ac:dyDescent="0.25">
      <c r="B15" s="4"/>
      <c r="C15" s="56" t="s">
        <v>37</v>
      </c>
      <c r="D15" s="57">
        <v>1</v>
      </c>
      <c r="E15" s="58"/>
      <c r="F15" s="59">
        <f t="shared" ref="F15:F16" si="0">D15*E15</f>
        <v>0</v>
      </c>
      <c r="I15" s="5"/>
    </row>
    <row r="16" spans="2:9" x14ac:dyDescent="0.25">
      <c r="B16" s="4"/>
      <c r="C16" s="56" t="s">
        <v>38</v>
      </c>
      <c r="D16" s="57">
        <v>1</v>
      </c>
      <c r="E16" s="58"/>
      <c r="F16" s="59">
        <f t="shared" si="0"/>
        <v>0</v>
      </c>
      <c r="I16" s="5"/>
    </row>
    <row r="17" spans="2:15" x14ac:dyDescent="0.25">
      <c r="B17" s="4"/>
      <c r="C17" s="23" t="s">
        <v>41</v>
      </c>
      <c r="D17" s="24">
        <v>1</v>
      </c>
      <c r="E17" s="36"/>
      <c r="F17" s="25">
        <f t="shared" ref="F17" si="1">D17*E17</f>
        <v>0</v>
      </c>
      <c r="I17" s="5"/>
    </row>
    <row r="18" spans="2:15" ht="15.75" thickBot="1" x14ac:dyDescent="0.3">
      <c r="B18" s="4"/>
      <c r="C18" s="29" t="s">
        <v>5</v>
      </c>
      <c r="D18" s="30"/>
      <c r="E18" s="31"/>
      <c r="F18" s="32">
        <f>SUM(F14:F17)</f>
        <v>0</v>
      </c>
      <c r="I18" s="5"/>
    </row>
    <row r="19" spans="2:15" x14ac:dyDescent="0.25">
      <c r="B19" s="4"/>
      <c r="I19" s="5"/>
    </row>
    <row r="20" spans="2:15" x14ac:dyDescent="0.25">
      <c r="B20" s="4"/>
      <c r="I20" s="5"/>
    </row>
    <row r="21" spans="2:15" ht="15.75" thickBot="1" x14ac:dyDescent="0.3">
      <c r="B21" s="4">
        <v>2</v>
      </c>
      <c r="C21" s="9" t="s">
        <v>29</v>
      </c>
      <c r="D21" s="14" t="s">
        <v>17</v>
      </c>
      <c r="E21" s="14" t="s">
        <v>6</v>
      </c>
      <c r="F21" s="14" t="s">
        <v>7</v>
      </c>
      <c r="I21" s="5"/>
    </row>
    <row r="22" spans="2:15" x14ac:dyDescent="0.25">
      <c r="B22" s="4"/>
      <c r="C22" s="26" t="s">
        <v>42</v>
      </c>
      <c r="D22" s="27">
        <v>0</v>
      </c>
      <c r="E22" s="34"/>
      <c r="F22" s="28">
        <f t="shared" ref="F22:F29" si="2">D22*E22</f>
        <v>0</v>
      </c>
      <c r="I22" s="5"/>
    </row>
    <row r="23" spans="2:15" x14ac:dyDescent="0.25">
      <c r="B23" s="4"/>
      <c r="C23" s="56" t="s">
        <v>43</v>
      </c>
      <c r="D23" s="57">
        <v>146</v>
      </c>
      <c r="E23" s="58"/>
      <c r="F23" s="59">
        <f t="shared" si="2"/>
        <v>0</v>
      </c>
      <c r="I23" s="5"/>
    </row>
    <row r="24" spans="2:15" x14ac:dyDescent="0.25">
      <c r="B24" s="4"/>
      <c r="C24" s="43" t="s">
        <v>44</v>
      </c>
      <c r="D24" s="44">
        <v>10</v>
      </c>
      <c r="E24" s="36"/>
      <c r="F24" s="25">
        <f t="shared" ref="F24" si="3">D24*E24</f>
        <v>0</v>
      </c>
      <c r="I24" s="5"/>
    </row>
    <row r="25" spans="2:15" x14ac:dyDescent="0.25">
      <c r="B25" s="4"/>
      <c r="C25" s="23" t="s">
        <v>18</v>
      </c>
      <c r="D25" s="44">
        <v>2495</v>
      </c>
      <c r="E25" s="36"/>
      <c r="F25" s="25">
        <f t="shared" si="2"/>
        <v>0</v>
      </c>
      <c r="I25" s="5"/>
    </row>
    <row r="26" spans="2:15" x14ac:dyDescent="0.25">
      <c r="B26" s="4"/>
      <c r="C26" s="23" t="s">
        <v>36</v>
      </c>
      <c r="D26" s="44">
        <v>4048</v>
      </c>
      <c r="E26" s="36"/>
      <c r="F26" s="25">
        <f t="shared" si="2"/>
        <v>0</v>
      </c>
      <c r="I26" s="5"/>
    </row>
    <row r="27" spans="2:15" x14ac:dyDescent="0.25">
      <c r="B27" s="4"/>
      <c r="C27" s="43" t="s">
        <v>45</v>
      </c>
      <c r="D27" s="44">
        <v>320</v>
      </c>
      <c r="E27" s="36"/>
      <c r="F27" s="25">
        <f t="shared" ref="F27" si="4">D27*E27</f>
        <v>0</v>
      </c>
      <c r="I27" s="5"/>
    </row>
    <row r="28" spans="2:15" x14ac:dyDescent="0.25">
      <c r="B28" s="4"/>
      <c r="C28" s="23" t="s">
        <v>19</v>
      </c>
      <c r="D28" s="24">
        <v>108</v>
      </c>
      <c r="E28" s="36"/>
      <c r="F28" s="25">
        <f t="shared" si="2"/>
        <v>0</v>
      </c>
      <c r="I28" s="5"/>
    </row>
    <row r="29" spans="2:15" x14ac:dyDescent="0.25">
      <c r="B29" s="4"/>
      <c r="C29" s="23" t="s">
        <v>30</v>
      </c>
      <c r="D29" s="24">
        <v>160</v>
      </c>
      <c r="E29" s="36"/>
      <c r="F29" s="25">
        <f t="shared" si="2"/>
        <v>0</v>
      </c>
      <c r="I29" s="5"/>
    </row>
    <row r="30" spans="2:15" ht="15.75" thickBot="1" x14ac:dyDescent="0.3">
      <c r="B30" s="4"/>
      <c r="C30" s="29" t="s">
        <v>8</v>
      </c>
      <c r="D30" s="30"/>
      <c r="E30" s="31"/>
      <c r="F30" s="32">
        <f>SUM(F22:F29)</f>
        <v>0</v>
      </c>
      <c r="I30" s="5"/>
    </row>
    <row r="31" spans="2:15" x14ac:dyDescent="0.25">
      <c r="B31" s="4"/>
      <c r="C31" s="33" t="s">
        <v>28</v>
      </c>
      <c r="I31" s="5"/>
    </row>
    <row r="32" spans="2:15" x14ac:dyDescent="0.25">
      <c r="B32" s="4"/>
      <c r="I32" s="5"/>
      <c r="O32" s="55"/>
    </row>
    <row r="33" spans="2:9" ht="15.75" thickBot="1" x14ac:dyDescent="0.3">
      <c r="B33" s="4">
        <v>3</v>
      </c>
      <c r="C33" s="37" t="s">
        <v>34</v>
      </c>
      <c r="D33" s="38" t="s">
        <v>16</v>
      </c>
      <c r="E33" s="14" t="s">
        <v>46</v>
      </c>
      <c r="F33" s="9" t="s">
        <v>7</v>
      </c>
      <c r="I33" s="5"/>
    </row>
    <row r="34" spans="2:9" x14ac:dyDescent="0.25">
      <c r="B34" s="4"/>
      <c r="C34" s="26" t="s">
        <v>25</v>
      </c>
      <c r="D34" s="27">
        <v>40</v>
      </c>
      <c r="E34" s="34"/>
      <c r="F34" s="28">
        <f>(D34*E34)*45</f>
        <v>0</v>
      </c>
      <c r="I34" s="5"/>
    </row>
    <row r="35" spans="2:9" x14ac:dyDescent="0.25">
      <c r="B35" s="4"/>
      <c r="C35" s="23" t="s">
        <v>21</v>
      </c>
      <c r="D35" s="24">
        <v>30</v>
      </c>
      <c r="E35" s="36"/>
      <c r="F35" s="25">
        <f t="shared" ref="F35:F40" si="5">(D35*E35)*45</f>
        <v>0</v>
      </c>
      <c r="I35" s="5"/>
    </row>
    <row r="36" spans="2:9" x14ac:dyDescent="0.25">
      <c r="B36" s="4"/>
      <c r="C36" s="23" t="s">
        <v>22</v>
      </c>
      <c r="D36" s="24">
        <v>10</v>
      </c>
      <c r="E36" s="36"/>
      <c r="F36" s="25">
        <f t="shared" si="5"/>
        <v>0</v>
      </c>
      <c r="I36" s="5"/>
    </row>
    <row r="37" spans="2:9" x14ac:dyDescent="0.25">
      <c r="B37" s="4"/>
      <c r="C37" s="43" t="s">
        <v>20</v>
      </c>
      <c r="D37" s="44">
        <v>50</v>
      </c>
      <c r="E37" s="36"/>
      <c r="F37" s="25">
        <f t="shared" si="5"/>
        <v>0</v>
      </c>
      <c r="I37" s="5"/>
    </row>
    <row r="38" spans="2:9" x14ac:dyDescent="0.25">
      <c r="B38" s="4"/>
      <c r="C38" s="23" t="s">
        <v>23</v>
      </c>
      <c r="D38" s="24">
        <v>80</v>
      </c>
      <c r="E38" s="36"/>
      <c r="F38" s="25">
        <f t="shared" si="5"/>
        <v>0</v>
      </c>
      <c r="I38" s="5"/>
    </row>
    <row r="39" spans="2:9" x14ac:dyDescent="0.25">
      <c r="B39" s="4"/>
      <c r="C39" s="23" t="s">
        <v>24</v>
      </c>
      <c r="D39" s="24">
        <v>50</v>
      </c>
      <c r="E39" s="36"/>
      <c r="F39" s="25">
        <f t="shared" si="5"/>
        <v>0</v>
      </c>
      <c r="I39" s="5"/>
    </row>
    <row r="40" spans="2:9" x14ac:dyDescent="0.25">
      <c r="B40" s="4"/>
      <c r="C40" s="23" t="s">
        <v>27</v>
      </c>
      <c r="D40" s="24">
        <v>4</v>
      </c>
      <c r="E40" s="36"/>
      <c r="F40" s="25">
        <f t="shared" si="5"/>
        <v>0</v>
      </c>
      <c r="I40" s="5"/>
    </row>
    <row r="41" spans="2:9" ht="15.75" thickBot="1" x14ac:dyDescent="0.3">
      <c r="B41" s="4"/>
      <c r="C41" s="29" t="s">
        <v>9</v>
      </c>
      <c r="D41" s="30"/>
      <c r="E41" s="31"/>
      <c r="F41" s="32">
        <f>SUM(F34:F40)</f>
        <v>0</v>
      </c>
      <c r="I41" s="5"/>
    </row>
    <row r="42" spans="2:9" x14ac:dyDescent="0.25">
      <c r="B42" s="4"/>
      <c r="C42" s="33" t="s">
        <v>26</v>
      </c>
      <c r="I42" s="5"/>
    </row>
    <row r="43" spans="2:9" x14ac:dyDescent="0.25">
      <c r="B43" s="4"/>
      <c r="I43" s="5"/>
    </row>
    <row r="44" spans="2:9" ht="15.75" thickBot="1" x14ac:dyDescent="0.3">
      <c r="B44" s="4"/>
      <c r="I44" s="5"/>
    </row>
    <row r="45" spans="2:9" ht="19.5" thickBot="1" x14ac:dyDescent="0.35">
      <c r="B45" s="4"/>
      <c r="C45" s="40" t="s">
        <v>10</v>
      </c>
      <c r="D45" s="41"/>
      <c r="E45" s="42"/>
      <c r="F45" s="39">
        <f>F18+F30+F41</f>
        <v>0</v>
      </c>
      <c r="I45" s="5"/>
    </row>
    <row r="46" spans="2:9" x14ac:dyDescent="0.25">
      <c r="B46" s="4"/>
      <c r="I46" s="5"/>
    </row>
    <row r="47" spans="2:9" x14ac:dyDescent="0.25">
      <c r="B47" s="4"/>
      <c r="I47" s="5"/>
    </row>
    <row r="48" spans="2:9" x14ac:dyDescent="0.25">
      <c r="B48" s="4"/>
      <c r="I48" s="5"/>
    </row>
    <row r="49" spans="2:9" ht="45" customHeight="1" x14ac:dyDescent="0.25">
      <c r="B49" s="12"/>
      <c r="C49" s="67" t="s">
        <v>40</v>
      </c>
      <c r="D49" s="67"/>
      <c r="E49" s="67"/>
      <c r="F49" s="67"/>
      <c r="I49" s="5"/>
    </row>
    <row r="50" spans="2:9" ht="15.75" thickBot="1" x14ac:dyDescent="0.3">
      <c r="B50" s="6"/>
      <c r="C50" s="7"/>
      <c r="D50" s="21"/>
      <c r="E50" s="7"/>
      <c r="F50" s="7"/>
      <c r="G50" s="7"/>
      <c r="H50" s="7"/>
      <c r="I50" s="8"/>
    </row>
    <row r="52" spans="2:9" ht="15.75" thickBot="1" x14ac:dyDescent="0.3"/>
    <row r="53" spans="2:9" ht="15.75" thickBot="1" x14ac:dyDescent="0.3">
      <c r="C53" s="64" t="s">
        <v>11</v>
      </c>
      <c r="D53" s="65"/>
      <c r="E53" s="65"/>
      <c r="F53" s="66"/>
    </row>
    <row r="54" spans="2:9" ht="27.75" customHeight="1" x14ac:dyDescent="0.25">
      <c r="C54" s="52" t="s">
        <v>12</v>
      </c>
      <c r="D54" s="53"/>
      <c r="E54" s="60"/>
      <c r="F54" s="61"/>
    </row>
    <row r="55" spans="2:9" ht="27.75" customHeight="1" x14ac:dyDescent="0.25">
      <c r="C55" s="54" t="s">
        <v>13</v>
      </c>
      <c r="D55" s="51"/>
      <c r="E55" s="62"/>
      <c r="F55" s="63"/>
    </row>
    <row r="56" spans="2:9" ht="27.75" customHeight="1" x14ac:dyDescent="0.25">
      <c r="C56" s="54" t="s">
        <v>14</v>
      </c>
      <c r="D56" s="51"/>
      <c r="E56" s="62"/>
      <c r="F56" s="63"/>
    </row>
    <row r="57" spans="2:9" ht="27.75" customHeight="1" x14ac:dyDescent="0.25">
      <c r="C57" s="54" t="s">
        <v>15</v>
      </c>
      <c r="D57" s="51"/>
      <c r="E57" s="47"/>
      <c r="F57" s="48"/>
    </row>
    <row r="58" spans="2:9" x14ac:dyDescent="0.25">
      <c r="C58" s="46"/>
      <c r="D58" s="51"/>
      <c r="E58" s="47"/>
      <c r="F58" s="48"/>
    </row>
    <row r="59" spans="2:9" ht="15.75" thickBot="1" x14ac:dyDescent="0.3">
      <c r="C59" s="6"/>
      <c r="D59" s="45"/>
      <c r="E59" s="49"/>
      <c r="F59" s="50"/>
    </row>
  </sheetData>
  <mergeCells count="5">
    <mergeCell ref="E54:F54"/>
    <mergeCell ref="E55:F55"/>
    <mergeCell ref="E56:F56"/>
    <mergeCell ref="C53:F53"/>
    <mergeCell ref="C49:F4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2" ma:contentTypeDescription="Een nieuw document maken." ma:contentTypeScope="" ma:versionID="8266d38dbd5563100727109ac8d315d0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e4113a1867847d26d6b17ee6bf88bd35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D9614C-ADD5-4283-A10C-5180EAB62B6E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customXml/itemProps2.xml><?xml version="1.0" encoding="utf-8"?>
<ds:datastoreItem xmlns:ds="http://schemas.openxmlformats.org/officeDocument/2006/customXml" ds:itemID="{17F652F4-779F-4545-AF2B-428BCE469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FF904A-DCA1-48CD-9F72-C103BD58DB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Heijnen</dc:creator>
  <cp:keywords/>
  <dc:description/>
  <cp:lastModifiedBy>Claudia Heijnen</cp:lastModifiedBy>
  <cp:revision/>
  <dcterms:created xsi:type="dcterms:W3CDTF">2023-02-15T11:55:21Z</dcterms:created>
  <dcterms:modified xsi:type="dcterms:W3CDTF">2024-06-25T09:27:38Z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