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W:\Dienstverlening\FIJ\Inkoop\2. Aanbestedingen\2023 Beveiliging opvang Oekraine\04 Offerteaanvraag\Bijlagen\"/>
    </mc:Choice>
  </mc:AlternateContent>
  <xr:revisionPtr revIDLastSave="0" documentId="13_ncr:1_{A3AB290E-8CD9-4BDF-AABB-2420A00F0C54}" xr6:coauthVersionLast="47" xr6:coauthVersionMax="47" xr10:uidLastSave="{00000000-0000-0000-0000-000000000000}"/>
  <bookViews>
    <workbookView xWindow="-28920" yWindow="-120" windowWidth="29040" windowHeight="15840" xr2:uid="{00000000-000D-0000-FFFF-FFFF00000000}"/>
  </bookViews>
  <sheets>
    <sheet name="Prijsblad" sheetId="1" r:id="rId1"/>
    <sheet name="Blad1" sheetId="2" r:id="rId2"/>
  </sheets>
  <definedNames>
    <definedName name="_xlnm.Print_Area" localSheetId="0">Prijsblad!$A$1:$H$46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7" i="1" l="1"/>
  <c r="G36" i="1"/>
  <c r="G35" i="1"/>
  <c r="E15" i="2"/>
  <c r="F13" i="2"/>
  <c r="G13" i="2"/>
  <c r="E13" i="2"/>
  <c r="E12" i="2"/>
  <c r="F12" i="2"/>
  <c r="G12" i="2"/>
</calcChain>
</file>

<file path=xl/sharedStrings.xml><?xml version="1.0" encoding="utf-8"?>
<sst xmlns="http://schemas.openxmlformats.org/spreadsheetml/2006/main" count="44" uniqueCount="41">
  <si>
    <t>G1 Prijs</t>
  </si>
  <si>
    <t>Europees openbare aanbesteding:  ''Beveiligingsdiensten opvanglocaties Oekraïne''</t>
  </si>
  <si>
    <t>Naam bedrijf:</t>
  </si>
  <si>
    <t>Naam tekeningsbevoegde:</t>
  </si>
  <si>
    <t xml:space="preserve">Datum: </t>
  </si>
  <si>
    <t>Handtekening tekeningsbevoegde:</t>
  </si>
  <si>
    <t>Maandag</t>
  </si>
  <si>
    <t>Dinsdag</t>
  </si>
  <si>
    <t>Woensdag</t>
  </si>
  <si>
    <t>Donderdag</t>
  </si>
  <si>
    <t>Vrijdag</t>
  </si>
  <si>
    <t>zaterdag</t>
  </si>
  <si>
    <t>Zondag</t>
  </si>
  <si>
    <t>2300-0700</t>
  </si>
  <si>
    <t>2300-0800</t>
  </si>
  <si>
    <t>22-0800</t>
  </si>
  <si>
    <t>22-0700</t>
  </si>
  <si>
    <t>35%: tussen zaterdag 00.00 uur en zondag 24.00 uu</t>
  </si>
  <si>
    <t>20%: maandag tot en met vrijdag tussen 00.00 uur en 07.00 uur</t>
  </si>
  <si>
    <t>10%: maandag tot en met vrijdag tussen 18.00 uur en 24.00 uur</t>
  </si>
  <si>
    <t>Totaal uren</t>
  </si>
  <si>
    <t>Totaal per week</t>
  </si>
  <si>
    <t>1. Je krijgt een toeslag van 50% op je basisuurloon als je werkt op feestdagen.</t>
  </si>
  <si>
    <t>3. Naast de toeslag heb je eventueel ook recht op de toeslag volgens artikel 40.</t>
  </si>
  <si>
    <r>
      <t xml:space="preserve">U dient uw basis uurtarief in Euro's in het blauwe vakje te vermelden. Dit is uw inschrijfprijs. 
</t>
    </r>
    <r>
      <rPr>
        <i/>
        <sz val="9"/>
        <rFont val="Arial"/>
        <family val="2"/>
      </rPr>
      <t xml:space="preserve">U bent volgens het PVE verplicht om uw medewerkers conform CAO te verlonen. Op basis van daadwerkelijke inzet accepteert de gemeente de toeslagen 'Bijzondere uren’ en ‘Feestdagen’ conform CAO particuliere beveiliging. </t>
    </r>
  </si>
  <si>
    <t>Art 40 - Toeslagen</t>
  </si>
  <si>
    <t xml:space="preserve">2. Feestdagen in de cao zijn: nieuwjaarsdag, de beide Paasdagen, Koningsdag, 5 mei als viering van de nationale bevrijding
</t>
  </si>
  <si>
    <t xml:space="preserve"> (om de 5 jaar), Hemelvaartsdag, de beide Pinksterdagen en de beide Kerstdagen.</t>
  </si>
  <si>
    <t>Art 41 - Toeslag Feestdagen (met uitzondering lid 4.)</t>
  </si>
  <si>
    <t>Excl. BTW</t>
  </si>
  <si>
    <t>Basis tarief per uur beveiliger (excl. toeslag 'bijzondere uren' en 'feestdagen'*)</t>
  </si>
  <si>
    <t>De toeslagen basis het huidige CAO Particuliere Beveiliging zijn als volgt en zijn van toepassing:</t>
  </si>
  <si>
    <t>: tussen zaterdag 00.00 uur en zondag 24.00 uur</t>
  </si>
  <si>
    <t>: maandag tot en met vrijdag tussen 00.00 uur en 07.00 uur</t>
  </si>
  <si>
    <t>: maandag tot en met vrijdag tussen 18.00 uur en 24.00 uur</t>
  </si>
  <si>
    <t>: op oudejaarsdag na 16.00 uur</t>
  </si>
  <si>
    <t>Enkele voorbeelden ter verheldering en verificatie:</t>
  </si>
  <si>
    <t>Uw tarief voor de uren maandag t/m vrijdag tussen 18.00 en 24.00 uur wordt:</t>
  </si>
  <si>
    <t>Uw tarief voor de uren voor maandag t/m vrijdag tussen 00.00 en 07.00 uur (basis 20%) wordt:</t>
  </si>
  <si>
    <t>Uw tarief voor de uren voor zaterdag 00.00 uur en zondag 24.00 uur (basis 35%) wordt :</t>
  </si>
  <si>
    <t xml:space="preserve">* Het tarief is inclusief porto-, administratie-, kantoor-, reis-, bureau- en overige bijkomende kosten, maar exclusief omzetbelasting (BTW). Onder reiskosten wordt ook verstaan reistijd.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</si>
</sst>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13]\ #,##0.00"/>
    <numFmt numFmtId="165" formatCode="&quot;€&quot;\ #,##0"/>
    <numFmt numFmtId="166" formatCode="&quot;€&quot;\ #,##0.00"/>
  </numFmts>
  <fonts count="13" x14ac:knownFonts="1">
    <font>
      <sz val="11"/>
      <color theme="1"/>
      <name val="Calibri"/>
      <family val="2"/>
      <scheme val="minor"/>
    </font>
    <font>
      <b/>
      <sz val="10"/>
      <name val="Arial"/>
      <family val="2"/>
    </font>
    <font>
      <sz val="10"/>
      <name val="Arial"/>
      <family val="2"/>
    </font>
    <font>
      <b/>
      <i/>
      <sz val="10"/>
      <name val="Arial"/>
      <family val="2"/>
    </font>
    <font>
      <sz val="10"/>
      <color theme="1"/>
      <name val="Arial"/>
      <family val="2"/>
    </font>
    <font>
      <i/>
      <sz val="10"/>
      <name val="Arial"/>
      <family val="2"/>
    </font>
    <font>
      <b/>
      <sz val="9"/>
      <name val="Arial"/>
      <family val="2"/>
    </font>
    <font>
      <b/>
      <i/>
      <sz val="9"/>
      <name val="Arial"/>
      <family val="2"/>
    </font>
    <font>
      <i/>
      <sz val="9"/>
      <name val="Arial"/>
      <family val="2"/>
    </font>
    <font>
      <sz val="8"/>
      <color theme="1"/>
      <name val="Calibri"/>
      <family val="2"/>
      <scheme val="minor"/>
    </font>
    <font>
      <b/>
      <sz val="8"/>
      <color theme="1"/>
      <name val="Calibri"/>
      <family val="2"/>
      <scheme val="minor"/>
    </font>
    <font>
      <i/>
      <sz val="8"/>
      <name val="Arial"/>
      <family val="2"/>
    </font>
    <font>
      <sz val="8"/>
      <name val="Arial"/>
      <family val="2"/>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2">
    <border>
      <left/>
      <right/>
      <top/>
      <bottom/>
      <diagonal/>
    </border>
    <border>
      <left/>
      <right/>
      <top/>
      <bottom style="double">
        <color rgb="FF000000"/>
      </bottom>
      <diagonal/>
    </border>
  </borders>
  <cellStyleXfs count="1">
    <xf numFmtId="0" fontId="0" fillId="0" borderId="0"/>
  </cellStyleXfs>
  <cellXfs count="42">
    <xf numFmtId="0" fontId="0" fillId="0" borderId="0" xfId="0"/>
    <xf numFmtId="9" fontId="0" fillId="0" borderId="0" xfId="0" applyNumberFormat="1"/>
    <xf numFmtId="165" fontId="0" fillId="0" borderId="0" xfId="0" applyNumberFormat="1"/>
    <xf numFmtId="0" fontId="4" fillId="3" borderId="0" xfId="0" applyFont="1" applyFill="1" applyAlignment="1" applyProtection="1">
      <alignment wrapText="1"/>
      <protection locked="0"/>
    </xf>
    <xf numFmtId="0" fontId="4" fillId="3" borderId="0" xfId="0" applyFont="1" applyFill="1" applyAlignment="1" applyProtection="1">
      <alignment horizontal="center" wrapText="1"/>
      <protection locked="0"/>
    </xf>
    <xf numFmtId="0" fontId="0" fillId="0" borderId="0" xfId="0" applyProtection="1"/>
    <xf numFmtId="0" fontId="1" fillId="0" borderId="0" xfId="0" applyFont="1" applyAlignment="1" applyProtection="1">
      <alignment vertical="center"/>
    </xf>
    <xf numFmtId="0" fontId="2" fillId="0" borderId="0" xfId="0" applyFont="1" applyAlignment="1" applyProtection="1">
      <alignment vertical="center"/>
    </xf>
    <xf numFmtId="0" fontId="3" fillId="0" borderId="0" xfId="0" applyFont="1" applyAlignment="1" applyProtection="1">
      <alignment vertical="center"/>
    </xf>
    <xf numFmtId="0" fontId="6" fillId="2" borderId="0" xfId="0" applyFont="1" applyFill="1" applyAlignment="1" applyProtection="1">
      <alignment horizontal="left" vertical="top" wrapText="1"/>
    </xf>
    <xf numFmtId="0" fontId="4" fillId="2" borderId="0" xfId="0" applyFont="1" applyFill="1" applyAlignment="1" applyProtection="1">
      <alignment vertical="center"/>
    </xf>
    <xf numFmtId="0" fontId="4" fillId="2" borderId="0" xfId="0" applyFont="1" applyFill="1" applyAlignment="1" applyProtection="1">
      <alignment horizontal="center"/>
    </xf>
    <xf numFmtId="0" fontId="4" fillId="2" borderId="0" xfId="0" applyFont="1" applyFill="1" applyProtection="1"/>
    <xf numFmtId="0" fontId="4" fillId="2" borderId="0" xfId="0" applyFont="1" applyFill="1" applyAlignment="1" applyProtection="1">
      <alignment horizontal="left" vertical="top"/>
    </xf>
    <xf numFmtId="0" fontId="4" fillId="2" borderId="0" xfId="0" applyFont="1" applyFill="1" applyAlignment="1" applyProtection="1">
      <alignment wrapText="1"/>
    </xf>
    <xf numFmtId="0" fontId="4" fillId="2" borderId="0" xfId="0" applyFont="1" applyFill="1" applyAlignment="1" applyProtection="1">
      <alignment horizontal="right" vertical="top"/>
    </xf>
    <xf numFmtId="0" fontId="7" fillId="0" borderId="0" xfId="0" applyFont="1" applyAlignment="1" applyProtection="1">
      <alignment horizontal="left" vertical="top" wrapText="1"/>
    </xf>
    <xf numFmtId="0" fontId="7" fillId="0" borderId="0" xfId="0" applyFont="1" applyAlignment="1" applyProtection="1">
      <alignment horizontal="left" vertical="top" wrapText="1"/>
    </xf>
    <xf numFmtId="0" fontId="3" fillId="0" borderId="0" xfId="0" applyFont="1" applyAlignment="1" applyProtection="1">
      <alignment horizontal="left" vertical="top" wrapText="1"/>
    </xf>
    <xf numFmtId="0" fontId="7" fillId="0" borderId="1" xfId="0" applyFont="1" applyBorder="1" applyAlignment="1" applyProtection="1">
      <alignment vertical="center"/>
    </xf>
    <xf numFmtId="0" fontId="7" fillId="0" borderId="0" xfId="0" applyFont="1" applyAlignment="1" applyProtection="1">
      <alignment vertical="center"/>
    </xf>
    <xf numFmtId="164" fontId="3" fillId="2" borderId="0" xfId="0" applyNumberFormat="1" applyFont="1" applyFill="1" applyAlignment="1" applyProtection="1">
      <alignment horizontal="center" vertical="center"/>
    </xf>
    <xf numFmtId="0" fontId="4" fillId="2" borderId="0" xfId="0" applyFont="1" applyFill="1" applyAlignment="1" applyProtection="1">
      <alignment horizontal="center" vertical="top" wrapText="1"/>
    </xf>
    <xf numFmtId="0" fontId="9" fillId="0" borderId="0" xfId="0" applyFont="1" applyProtection="1"/>
    <xf numFmtId="0" fontId="10" fillId="0" borderId="0" xfId="0" applyFont="1" applyAlignment="1" applyProtection="1">
      <alignment vertical="top"/>
    </xf>
    <xf numFmtId="9" fontId="11" fillId="0" borderId="0" xfId="0" applyNumberFormat="1" applyFont="1" applyAlignment="1" applyProtection="1">
      <alignment horizontal="right" vertical="top"/>
    </xf>
    <xf numFmtId="0" fontId="11" fillId="0" borderId="0" xfId="0" applyFont="1" applyAlignment="1" applyProtection="1">
      <alignment horizontal="left" vertical="top"/>
    </xf>
    <xf numFmtId="0" fontId="11" fillId="0" borderId="0" xfId="0" applyFont="1" applyAlignment="1" applyProtection="1">
      <alignment horizontal="left" vertical="top" wrapText="1"/>
    </xf>
    <xf numFmtId="0" fontId="11" fillId="0" borderId="0" xfId="0" applyFont="1" applyAlignment="1" applyProtection="1">
      <alignment vertical="top"/>
    </xf>
    <xf numFmtId="0" fontId="10" fillId="0" borderId="0" xfId="0" applyFont="1" applyProtection="1"/>
    <xf numFmtId="0" fontId="11" fillId="0" borderId="0" xfId="0" applyFont="1" applyAlignment="1" applyProtection="1">
      <alignment wrapText="1"/>
    </xf>
    <xf numFmtId="0" fontId="12" fillId="0" borderId="0" xfId="0" applyFont="1" applyAlignment="1" applyProtection="1">
      <alignment vertical="top" wrapText="1"/>
    </xf>
    <xf numFmtId="0" fontId="11" fillId="0" borderId="0" xfId="0" applyFont="1" applyAlignment="1" applyProtection="1">
      <alignment horizontal="left"/>
    </xf>
    <xf numFmtId="0" fontId="11" fillId="0" borderId="0" xfId="0" applyFont="1" applyAlignment="1" applyProtection="1">
      <alignment vertical="top" wrapText="1"/>
    </xf>
    <xf numFmtId="0" fontId="5" fillId="0" borderId="0" xfId="0" applyFont="1" applyAlignment="1" applyProtection="1">
      <alignment vertical="top" wrapText="1"/>
    </xf>
    <xf numFmtId="0" fontId="2" fillId="0" borderId="0" xfId="0" applyFont="1" applyAlignment="1" applyProtection="1">
      <alignment vertical="top" wrapText="1"/>
    </xf>
    <xf numFmtId="0" fontId="12" fillId="0" borderId="0" xfId="0" applyFont="1" applyAlignment="1" applyProtection="1">
      <alignment vertical="top"/>
    </xf>
    <xf numFmtId="9" fontId="0" fillId="0" borderId="0" xfId="0" applyNumberFormat="1" applyProtection="1"/>
    <xf numFmtId="165" fontId="0" fillId="0" borderId="0" xfId="0" applyNumberFormat="1" applyProtection="1"/>
    <xf numFmtId="166" fontId="0" fillId="0" borderId="0" xfId="0" applyNumberFormat="1" applyProtection="1"/>
    <xf numFmtId="0" fontId="0" fillId="3" borderId="0" xfId="0" applyFill="1" applyProtection="1">
      <protection locked="0"/>
    </xf>
    <xf numFmtId="164" fontId="3" fillId="3" borderId="1" xfId="0" applyNumberFormat="1" applyFont="1" applyFill="1" applyBorder="1" applyAlignment="1" applyProtection="1">
      <alignment horizontal="center" vertic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439468</xdr:colOff>
      <xdr:row>0</xdr:row>
      <xdr:rowOff>170793</xdr:rowOff>
    </xdr:from>
    <xdr:to>
      <xdr:col>7</xdr:col>
      <xdr:colOff>538657</xdr:colOff>
      <xdr:row>3</xdr:row>
      <xdr:rowOff>190500</xdr:rowOff>
    </xdr:to>
    <xdr:pic>
      <xdr:nvPicPr>
        <xdr:cNvPr id="4" name="Afbeelding 3">
          <a:extLst>
            <a:ext uri="{FF2B5EF4-FFF2-40B4-BE49-F238E27FC236}">
              <a16:creationId xmlns:a16="http://schemas.microsoft.com/office/drawing/2014/main" id="{67C6F044-F1E0-4BBD-A3B9-24E6827F6A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50175" y="170793"/>
          <a:ext cx="710102" cy="689741"/>
        </a:xfrm>
        <a:prstGeom prst="rect">
          <a:avLst/>
        </a:prstGeom>
        <a:solidFill>
          <a:schemeClr val="bg1"/>
        </a:solidFill>
        <a:ln>
          <a:noFill/>
        </a:ln>
      </xdr:spPr>
    </xdr:pic>
    <xdr:clientData/>
  </xdr:twoCellAnchor>
  <xdr:twoCellAnchor>
    <xdr:from>
      <xdr:col>0</xdr:col>
      <xdr:colOff>81455</xdr:colOff>
      <xdr:row>39</xdr:row>
      <xdr:rowOff>65031</xdr:rowOff>
    </xdr:from>
    <xdr:to>
      <xdr:col>7</xdr:col>
      <xdr:colOff>512380</xdr:colOff>
      <xdr:row>44</xdr:row>
      <xdr:rowOff>164224</xdr:rowOff>
    </xdr:to>
    <xdr:sp macro="" textlink="">
      <xdr:nvSpPr>
        <xdr:cNvPr id="2" name="Tekstvak 1">
          <a:extLst>
            <a:ext uri="{FF2B5EF4-FFF2-40B4-BE49-F238E27FC236}">
              <a16:creationId xmlns:a16="http://schemas.microsoft.com/office/drawing/2014/main" id="{491ACF65-30A6-EA3A-97EB-5894B9906BC0}"/>
            </a:ext>
          </a:extLst>
        </xdr:cNvPr>
        <xdr:cNvSpPr txBox="1"/>
      </xdr:nvSpPr>
      <xdr:spPr>
        <a:xfrm>
          <a:off x="81455" y="8210548"/>
          <a:ext cx="5311666" cy="10516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800">
              <a:latin typeface="Arial" panose="020B0604020202020204" pitchFamily="34" charset="0"/>
              <a:cs typeface="Arial" panose="020B0604020202020204" pitchFamily="34" charset="0"/>
            </a:rPr>
            <a:t>Ondergetekende (zijnde de inschrijver) verklaart dat deze zich volledig conformeert aan het programma van eisen zoals opgenomen in het beschrijvend document met referentienummer 87023-2023. Tevens accepteert inschrijver eventuele wijzigingen/aanvullingen, zoals opgenomen in de nota(‘s) van inlichtingen en gaat ermee akkoord dat de hierin opgenomen wijzigingen/aanvullingen prevaleren boven hetgeen bepaald in het eerder genoemde programma van eisen. Inschrijver verklaart met het ondertekenen van onderhavig prijsinvulformulier dat de door hem geoffreerde prijzen zonder voorbehoud zijn. Er kan derhalve nooit sprake zijn van meer- danwel minderwerk, zonder uitdrukkelijke toestemming van de opdrachtgever. Er mogen geen andere kosten in rekening gebracht worden dan de vaste prijs. Het bedrag dat u offreert dient excl. BTW te zijn.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6"/>
  <sheetViews>
    <sheetView showGridLines="0" tabSelected="1" zoomScale="145" zoomScaleNormal="145" workbookViewId="0">
      <selection activeCell="G5" sqref="G5"/>
    </sheetView>
  </sheetViews>
  <sheetFormatPr defaultColWidth="0" defaultRowHeight="15" zeroHeight="1" x14ac:dyDescent="0.25"/>
  <cols>
    <col min="1" max="1" width="1.85546875" style="5" customWidth="1"/>
    <col min="2" max="2" width="6.5703125" style="5" customWidth="1"/>
    <col min="3" max="3" width="9.5703125" style="5" customWidth="1"/>
    <col min="4" max="4" width="14.5703125" style="5" customWidth="1"/>
    <col min="5" max="5" width="22" style="5" customWidth="1"/>
    <col min="6" max="6" width="9.42578125" style="5" customWidth="1"/>
    <col min="7" max="8" width="9.140625" style="5" customWidth="1"/>
    <col min="9" max="10" width="0" style="5" hidden="1" customWidth="1"/>
    <col min="11" max="16384" width="9.140625" style="5" hidden="1"/>
  </cols>
  <sheetData>
    <row r="1" spans="2:8" x14ac:dyDescent="0.25"/>
    <row r="2" spans="2:8" x14ac:dyDescent="0.25">
      <c r="B2" s="6" t="s">
        <v>0</v>
      </c>
      <c r="D2" s="7"/>
      <c r="E2" s="7"/>
      <c r="F2" s="8"/>
    </row>
    <row r="3" spans="2:8" ht="22.5" customHeight="1" x14ac:dyDescent="0.25">
      <c r="B3" s="9" t="s">
        <v>1</v>
      </c>
      <c r="C3" s="9"/>
      <c r="D3" s="9"/>
      <c r="E3" s="9"/>
      <c r="F3" s="9"/>
      <c r="G3" s="9"/>
    </row>
    <row r="4" spans="2:8" ht="22.5" customHeight="1" x14ac:dyDescent="0.25">
      <c r="D4" s="10"/>
      <c r="E4" s="11"/>
      <c r="F4" s="12"/>
    </row>
    <row r="5" spans="2:8" ht="19.5" customHeight="1" x14ac:dyDescent="0.25">
      <c r="B5" s="13" t="s">
        <v>2</v>
      </c>
      <c r="C5" s="13"/>
      <c r="D5" s="14"/>
      <c r="E5" s="3"/>
      <c r="F5" s="3"/>
      <c r="G5" s="40"/>
    </row>
    <row r="6" spans="2:8" ht="6.75" customHeight="1" x14ac:dyDescent="0.25">
      <c r="C6" s="13"/>
      <c r="E6" s="11"/>
      <c r="F6" s="12"/>
    </row>
    <row r="7" spans="2:8" x14ac:dyDescent="0.25">
      <c r="B7" s="13" t="s">
        <v>3</v>
      </c>
      <c r="E7" s="3"/>
      <c r="F7" s="3"/>
      <c r="G7" s="40"/>
    </row>
    <row r="8" spans="2:8" ht="6.75" customHeight="1" x14ac:dyDescent="0.25">
      <c r="C8" s="13"/>
      <c r="E8" s="11"/>
      <c r="F8" s="12"/>
    </row>
    <row r="9" spans="2:8" ht="30" customHeight="1" x14ac:dyDescent="0.25">
      <c r="B9" s="13" t="s">
        <v>4</v>
      </c>
      <c r="C9" s="12"/>
      <c r="E9" s="4"/>
      <c r="F9" s="4"/>
      <c r="G9" s="40"/>
    </row>
    <row r="10" spans="2:8" ht="6.75" customHeight="1" x14ac:dyDescent="0.25">
      <c r="C10" s="13"/>
      <c r="E10" s="11"/>
      <c r="F10" s="12"/>
    </row>
    <row r="11" spans="2:8" ht="30" customHeight="1" x14ac:dyDescent="0.25">
      <c r="B11" s="13" t="s">
        <v>5</v>
      </c>
      <c r="C11" s="12"/>
      <c r="D11" s="15"/>
      <c r="E11" s="4"/>
      <c r="F11" s="4"/>
      <c r="G11" s="40"/>
    </row>
    <row r="12" spans="2:8" ht="30" customHeight="1" x14ac:dyDescent="0.25">
      <c r="C12" s="8"/>
      <c r="D12" s="7"/>
      <c r="E12" s="7"/>
      <c r="F12" s="7"/>
    </row>
    <row r="13" spans="2:8" ht="47.25" customHeight="1" x14ac:dyDescent="0.25">
      <c r="B13" s="16" t="s">
        <v>24</v>
      </c>
      <c r="C13" s="16"/>
      <c r="D13" s="16"/>
      <c r="E13" s="16"/>
      <c r="F13" s="16"/>
      <c r="G13" s="16"/>
      <c r="H13" s="16"/>
    </row>
    <row r="14" spans="2:8" ht="15" customHeight="1" x14ac:dyDescent="0.25">
      <c r="B14" s="17"/>
      <c r="C14" s="17"/>
      <c r="D14" s="17"/>
      <c r="E14" s="17"/>
      <c r="F14" s="17"/>
      <c r="G14" s="17"/>
      <c r="H14" s="17"/>
    </row>
    <row r="15" spans="2:8" ht="12" customHeight="1" x14ac:dyDescent="0.25">
      <c r="C15" s="18"/>
      <c r="D15" s="18"/>
      <c r="E15" s="18"/>
      <c r="F15" s="18"/>
    </row>
    <row r="16" spans="2:8" ht="15.75" customHeight="1" thickBot="1" x14ac:dyDescent="0.3">
      <c r="B16" s="19" t="s">
        <v>30</v>
      </c>
      <c r="C16" s="19"/>
      <c r="D16" s="19"/>
      <c r="E16" s="19"/>
      <c r="F16" s="19"/>
      <c r="G16" s="41"/>
      <c r="H16" s="5" t="s">
        <v>29</v>
      </c>
    </row>
    <row r="17" spans="1:8" ht="15.75" customHeight="1" thickTop="1" x14ac:dyDescent="0.25">
      <c r="B17" s="20"/>
      <c r="C17" s="20"/>
      <c r="D17" s="20"/>
      <c r="E17" s="20"/>
      <c r="F17" s="20"/>
      <c r="G17" s="21"/>
    </row>
    <row r="18" spans="1:8" ht="9.75" customHeight="1" x14ac:dyDescent="0.25">
      <c r="C18" s="8"/>
      <c r="D18" s="7"/>
      <c r="E18" s="7"/>
      <c r="F18" s="7"/>
    </row>
    <row r="19" spans="1:8" ht="19.5" customHeight="1" x14ac:dyDescent="0.25">
      <c r="A19" s="22" t="s">
        <v>40</v>
      </c>
      <c r="B19" s="22"/>
      <c r="C19" s="22"/>
      <c r="D19" s="22"/>
      <c r="E19" s="22"/>
      <c r="F19" s="22"/>
      <c r="G19" s="22"/>
      <c r="H19" s="22"/>
    </row>
    <row r="20" spans="1:8" ht="23.25" customHeight="1" x14ac:dyDescent="0.25">
      <c r="A20" s="22"/>
      <c r="B20" s="22"/>
      <c r="C20" s="22"/>
      <c r="D20" s="22"/>
      <c r="E20" s="22"/>
      <c r="F20" s="22"/>
      <c r="G20" s="22"/>
      <c r="H20" s="22"/>
    </row>
    <row r="21" spans="1:8" x14ac:dyDescent="0.25">
      <c r="B21" s="23" t="s">
        <v>31</v>
      </c>
      <c r="D21" s="23"/>
      <c r="E21" s="23"/>
      <c r="F21" s="23"/>
      <c r="G21" s="23"/>
      <c r="H21" s="23"/>
    </row>
    <row r="22" spans="1:8" ht="7.5" customHeight="1" x14ac:dyDescent="0.25">
      <c r="B22" s="23"/>
      <c r="C22" s="23"/>
      <c r="D22" s="23"/>
      <c r="E22" s="23"/>
      <c r="F22" s="23"/>
      <c r="G22" s="23"/>
      <c r="H22" s="23"/>
    </row>
    <row r="23" spans="1:8" ht="15.75" customHeight="1" x14ac:dyDescent="0.25">
      <c r="B23" s="24" t="s">
        <v>25</v>
      </c>
      <c r="H23" s="23"/>
    </row>
    <row r="24" spans="1:8" ht="12" customHeight="1" x14ac:dyDescent="0.25">
      <c r="B24" s="25">
        <v>0.35</v>
      </c>
      <c r="C24" s="26" t="s">
        <v>32</v>
      </c>
      <c r="D24" s="26"/>
      <c r="E24" s="26"/>
      <c r="F24" s="26"/>
      <c r="H24" s="23"/>
    </row>
    <row r="25" spans="1:8" ht="10.5" customHeight="1" x14ac:dyDescent="0.25">
      <c r="B25" s="25">
        <v>0.2</v>
      </c>
      <c r="C25" s="26" t="s">
        <v>33</v>
      </c>
      <c r="D25" s="27"/>
      <c r="E25" s="27"/>
      <c r="F25" s="27"/>
      <c r="H25" s="23"/>
    </row>
    <row r="26" spans="1:8" ht="11.25" customHeight="1" x14ac:dyDescent="0.25">
      <c r="B26" s="25">
        <v>0.1</v>
      </c>
      <c r="C26" s="28" t="s">
        <v>34</v>
      </c>
      <c r="D26" s="28"/>
      <c r="E26" s="28"/>
      <c r="G26" s="23"/>
      <c r="H26" s="23"/>
    </row>
    <row r="27" spans="1:8" ht="15" customHeight="1" x14ac:dyDescent="0.25">
      <c r="B27" s="25">
        <v>1</v>
      </c>
      <c r="C27" s="26" t="s">
        <v>35</v>
      </c>
      <c r="D27" s="26"/>
      <c r="E27" s="26"/>
      <c r="G27" s="23"/>
      <c r="H27" s="23"/>
    </row>
    <row r="28" spans="1:8" ht="17.25" customHeight="1" x14ac:dyDescent="0.25">
      <c r="B28" s="29" t="s">
        <v>28</v>
      </c>
      <c r="D28" s="30"/>
      <c r="E28" s="30"/>
      <c r="F28" s="31"/>
      <c r="G28" s="23"/>
      <c r="H28" s="23"/>
    </row>
    <row r="29" spans="1:8" x14ac:dyDescent="0.25">
      <c r="B29" s="32" t="s">
        <v>22</v>
      </c>
      <c r="D29" s="33"/>
      <c r="E29" s="33"/>
      <c r="F29" s="33"/>
      <c r="G29" s="23"/>
      <c r="H29" s="23"/>
    </row>
    <row r="30" spans="1:8" ht="12" customHeight="1" x14ac:dyDescent="0.25">
      <c r="B30" s="28" t="s">
        <v>26</v>
      </c>
      <c r="D30" s="33"/>
      <c r="E30" s="33"/>
      <c r="F30" s="33"/>
      <c r="G30" s="23"/>
      <c r="H30" s="23"/>
    </row>
    <row r="31" spans="1:8" ht="12.75" customHeight="1" x14ac:dyDescent="0.25">
      <c r="B31" s="28" t="s">
        <v>27</v>
      </c>
      <c r="C31" s="34"/>
      <c r="D31" s="35"/>
      <c r="E31" s="35"/>
      <c r="F31" s="35"/>
    </row>
    <row r="32" spans="1:8" ht="18.75" customHeight="1" x14ac:dyDescent="0.25">
      <c r="B32" s="28" t="s">
        <v>23</v>
      </c>
      <c r="C32" s="34"/>
      <c r="D32" s="35"/>
      <c r="E32" s="35"/>
      <c r="F32" s="35"/>
    </row>
    <row r="33" spans="2:8" ht="12.75" customHeight="1" x14ac:dyDescent="0.25">
      <c r="B33" s="28"/>
    </row>
    <row r="34" spans="2:8" ht="12.75" customHeight="1" x14ac:dyDescent="0.25">
      <c r="B34" s="36" t="s">
        <v>36</v>
      </c>
      <c r="E34" s="37"/>
      <c r="F34" s="37"/>
      <c r="G34" s="37"/>
      <c r="H34" s="37"/>
    </row>
    <row r="35" spans="2:8" x14ac:dyDescent="0.25">
      <c r="B35" s="28" t="s">
        <v>39</v>
      </c>
      <c r="C35" s="12"/>
      <c r="D35" s="12"/>
      <c r="E35" s="38"/>
      <c r="G35" s="39">
        <f>G16*(1+B24)</f>
        <v>0</v>
      </c>
      <c r="H35" s="38"/>
    </row>
    <row r="36" spans="2:8" ht="14.25" customHeight="1" x14ac:dyDescent="0.25">
      <c r="B36" s="28" t="s">
        <v>38</v>
      </c>
      <c r="C36" s="26"/>
      <c r="E36" s="28"/>
      <c r="G36" s="39">
        <f>G16*(1+B25)</f>
        <v>0</v>
      </c>
    </row>
    <row r="37" spans="2:8" ht="15.75" customHeight="1" x14ac:dyDescent="0.25">
      <c r="B37" s="28" t="s">
        <v>37</v>
      </c>
      <c r="C37" s="26"/>
      <c r="E37" s="28"/>
      <c r="F37" s="28"/>
      <c r="G37" s="39">
        <f>G16*(1+B26)</f>
        <v>0</v>
      </c>
    </row>
    <row r="38" spans="2:8" x14ac:dyDescent="0.25">
      <c r="B38" s="28"/>
      <c r="C38" s="26"/>
      <c r="E38" s="28"/>
      <c r="F38" s="28"/>
      <c r="G38" s="28"/>
    </row>
    <row r="39" spans="2:8" x14ac:dyDescent="0.25">
      <c r="B39" s="28"/>
      <c r="C39" s="26"/>
      <c r="E39" s="28"/>
      <c r="F39" s="28"/>
      <c r="G39" s="28"/>
    </row>
    <row r="40" spans="2:8" x14ac:dyDescent="0.25">
      <c r="B40" s="28"/>
      <c r="C40" s="26"/>
      <c r="E40" s="28"/>
      <c r="F40" s="28"/>
      <c r="G40" s="28"/>
    </row>
    <row r="41" spans="2:8" x14ac:dyDescent="0.25">
      <c r="B41" s="28"/>
      <c r="C41" s="26"/>
      <c r="E41" s="28"/>
      <c r="F41" s="28"/>
      <c r="G41" s="28"/>
    </row>
    <row r="42" spans="2:8" x14ac:dyDescent="0.25">
      <c r="C42" s="26"/>
    </row>
    <row r="43" spans="2:8" x14ac:dyDescent="0.25"/>
    <row r="44" spans="2:8" x14ac:dyDescent="0.25">
      <c r="B44" s="28"/>
      <c r="C44" s="28"/>
      <c r="D44" s="28"/>
      <c r="E44" s="28"/>
      <c r="F44" s="28"/>
      <c r="G44" s="28"/>
    </row>
    <row r="45" spans="2:8" x14ac:dyDescent="0.25"/>
    <row r="46" spans="2:8" x14ac:dyDescent="0.25"/>
  </sheetData>
  <sheetProtection algorithmName="SHA-512" hashValue="Wn9bfQ5qjBtX62Nq92NoHnokhheR80C8Nzv/RExO2dE4GZViMBpGKgBdj7EfC/YSKfUE3riTpNEm0of8ujDYjQ==" saltValue="uhoIoa712ntEfM0EOz0drg==" spinCount="100000" sheet="1" objects="1" scenarios="1"/>
  <mergeCells count="5">
    <mergeCell ref="B3:G3"/>
    <mergeCell ref="B13:H13"/>
    <mergeCell ref="A19:H20"/>
    <mergeCell ref="E9:F9"/>
    <mergeCell ref="E11:F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2E69C-3728-4604-8D6A-E1DEE2C30E96}">
  <dimension ref="B2:G21"/>
  <sheetViews>
    <sheetView workbookViewId="0">
      <selection activeCell="D2" sqref="D2:G3"/>
    </sheetView>
  </sheetViews>
  <sheetFormatPr defaultRowHeight="15" x14ac:dyDescent="0.25"/>
  <cols>
    <col min="2" max="2" width="15.42578125" customWidth="1"/>
    <col min="3" max="3" width="11.7109375" customWidth="1"/>
  </cols>
  <sheetData>
    <row r="2" spans="2:7" x14ac:dyDescent="0.25">
      <c r="D2" s="1">
        <v>0</v>
      </c>
      <c r="E2" s="1">
        <v>0.1</v>
      </c>
      <c r="F2" s="1">
        <v>0.2</v>
      </c>
      <c r="G2" s="1">
        <v>0.35</v>
      </c>
    </row>
    <row r="3" spans="2:7" x14ac:dyDescent="0.25">
      <c r="D3" s="2">
        <v>50</v>
      </c>
      <c r="E3" s="2">
        <v>55.000000000000007</v>
      </c>
      <c r="F3" s="2">
        <v>60</v>
      </c>
      <c r="G3" s="2">
        <v>67.5</v>
      </c>
    </row>
    <row r="4" spans="2:7" x14ac:dyDescent="0.25">
      <c r="B4" t="s">
        <v>6</v>
      </c>
      <c r="C4" t="s">
        <v>13</v>
      </c>
      <c r="E4">
        <v>1</v>
      </c>
      <c r="F4">
        <v>7</v>
      </c>
    </row>
    <row r="5" spans="2:7" x14ac:dyDescent="0.25">
      <c r="B5" t="s">
        <v>7</v>
      </c>
      <c r="C5" t="s">
        <v>13</v>
      </c>
      <c r="E5">
        <v>1</v>
      </c>
      <c r="F5">
        <v>7</v>
      </c>
    </row>
    <row r="6" spans="2:7" x14ac:dyDescent="0.25">
      <c r="B6" t="s">
        <v>8</v>
      </c>
      <c r="C6" t="s">
        <v>13</v>
      </c>
      <c r="E6">
        <v>1</v>
      </c>
      <c r="F6">
        <v>7</v>
      </c>
    </row>
    <row r="7" spans="2:7" x14ac:dyDescent="0.25">
      <c r="B7" t="s">
        <v>9</v>
      </c>
      <c r="C7" t="s">
        <v>13</v>
      </c>
      <c r="E7">
        <v>1</v>
      </c>
      <c r="F7">
        <v>7</v>
      </c>
    </row>
    <row r="8" spans="2:7" x14ac:dyDescent="0.25">
      <c r="B8" t="s">
        <v>10</v>
      </c>
      <c r="C8" t="s">
        <v>14</v>
      </c>
      <c r="E8">
        <v>1</v>
      </c>
      <c r="G8">
        <v>8</v>
      </c>
    </row>
    <row r="9" spans="2:7" x14ac:dyDescent="0.25">
      <c r="B9" t="s">
        <v>11</v>
      </c>
      <c r="C9" t="s">
        <v>15</v>
      </c>
      <c r="G9">
        <v>10</v>
      </c>
    </row>
    <row r="10" spans="2:7" x14ac:dyDescent="0.25">
      <c r="B10" t="s">
        <v>12</v>
      </c>
      <c r="C10" t="s">
        <v>16</v>
      </c>
      <c r="F10">
        <v>7</v>
      </c>
      <c r="G10">
        <v>2</v>
      </c>
    </row>
    <row r="12" spans="2:7" x14ac:dyDescent="0.25">
      <c r="B12" t="s">
        <v>20</v>
      </c>
      <c r="E12">
        <f>SUM(E4:E11)</f>
        <v>5</v>
      </c>
      <c r="F12">
        <f>SUM(F4:F11)</f>
        <v>35</v>
      </c>
      <c r="G12">
        <f>SUM(G4:G11)</f>
        <v>20</v>
      </c>
    </row>
    <row r="13" spans="2:7" x14ac:dyDescent="0.25">
      <c r="E13" s="2">
        <f>E3*E12</f>
        <v>275.00000000000006</v>
      </c>
      <c r="F13" s="2">
        <f t="shared" ref="F13:G13" si="0">F3*F12</f>
        <v>2100</v>
      </c>
      <c r="G13" s="2">
        <f t="shared" si="0"/>
        <v>1350</v>
      </c>
    </row>
    <row r="15" spans="2:7" x14ac:dyDescent="0.25">
      <c r="B15" t="s">
        <v>21</v>
      </c>
      <c r="E15" s="2">
        <f>E13+F13+G13</f>
        <v>3725</v>
      </c>
    </row>
    <row r="19" spans="2:2" x14ac:dyDescent="0.25">
      <c r="B19" t="s">
        <v>17</v>
      </c>
    </row>
    <row r="20" spans="2:2" x14ac:dyDescent="0.25">
      <c r="B20" t="s">
        <v>18</v>
      </c>
    </row>
    <row r="21" spans="2:2" x14ac:dyDescent="0.25">
      <c r="B21" t="s">
        <v>19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B60C5883738E240BF882AB149F24EDB" ma:contentTypeVersion="3" ma:contentTypeDescription="Create a new document." ma:contentTypeScope="" ma:versionID="ad51cf7e67f574556664c065e7c9f003">
  <xsd:schema xmlns:xsd="http://www.w3.org/2001/XMLSchema" xmlns:xs="http://www.w3.org/2001/XMLSchema" xmlns:p="http://schemas.microsoft.com/office/2006/metadata/properties" xmlns:ns2="b7b4b42e-b0c9-4017-847a-06b990a4da8c" targetNamespace="http://schemas.microsoft.com/office/2006/metadata/properties" ma:root="true" ma:fieldsID="e8427e4cb638ee7e1338e4c5cac6559e" ns2:_="">
    <xsd:import namespace="b7b4b42e-b0c9-4017-847a-06b990a4da8c"/>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b4b42e-b0c9-4017-847a-06b990a4da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B7960B-7FBC-47D7-BF80-612400D4D8F7}">
  <ds:schemaRefs>
    <ds:schemaRef ds:uri="http://schemas.microsoft.com/sharepoint/v3/contenttype/forms"/>
  </ds:schemaRefs>
</ds:datastoreItem>
</file>

<file path=customXml/itemProps2.xml><?xml version="1.0" encoding="utf-8"?>
<ds:datastoreItem xmlns:ds="http://schemas.openxmlformats.org/officeDocument/2006/customXml" ds:itemID="{F1D345DE-223F-489E-8475-B19692C2873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4E564CC-2B74-4027-BD0D-72919CAA85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b4b42e-b0c9-4017-847a-06b990a4da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Prijsblad</vt:lpstr>
      <vt:lpstr>Blad1</vt:lpstr>
      <vt:lpstr>Prijsblad!Afdrukbereik</vt:lpstr>
    </vt:vector>
  </TitlesOfParts>
  <Manager/>
  <Company>OGD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Inge Damen</dc:creator>
  <cp:keywords/>
  <dc:description/>
  <cp:lastModifiedBy>Sophie Otten</cp:lastModifiedBy>
  <cp:revision/>
  <cp:lastPrinted>2024-01-12T14:15:45Z</cp:lastPrinted>
  <dcterms:created xsi:type="dcterms:W3CDTF">2012-12-10T08:20:34Z</dcterms:created>
  <dcterms:modified xsi:type="dcterms:W3CDTF">2024-01-17T10:02:38Z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0x010100EB60C5883738E240BF882AB149F24EDB</vt:lpwstr>
  </property>
</Properties>
</file>