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sanne\Downloads\"/>
    </mc:Choice>
  </mc:AlternateContent>
  <xr:revisionPtr revIDLastSave="0" documentId="8_{CF0B1670-C37E-497E-A7A8-3B0CC533D3CD}" xr6:coauthVersionLast="47" xr6:coauthVersionMax="47" xr10:uidLastSave="{00000000-0000-0000-0000-000000000000}"/>
  <workbookProtection workbookAlgorithmName="SHA-512" workbookHashValue="L8aGqoCsGrSsWFdKdUDD7gjxQ0WHMnSNZhF3UTOD8fWUeNYyrJPEh4ShL0kNVYCuxYk7PCQma770w4QhPrk6WQ==" workbookSaltValue="S+XbqJ6PI49r2V3zqDq8Zw==" workbookSpinCount="100000" lockStructure="1"/>
  <bookViews>
    <workbookView xWindow="-108" yWindow="-108" windowWidth="23256" windowHeight="12456" activeTab="1" xr2:uid="{68F80A8F-C39B-4373-B22E-F9AA86646986}"/>
  </bookViews>
  <sheets>
    <sheet name="Algemeen" sheetId="1" r:id="rId1"/>
    <sheet name="Toelichting prij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7" i="2" l="1"/>
  <c r="K8" i="2"/>
  <c r="K9" i="2"/>
  <c r="K10" i="2"/>
  <c r="K11" i="2"/>
  <c r="K12" i="2"/>
  <c r="K13" i="2"/>
  <c r="K14" i="2"/>
  <c r="K15" i="2"/>
  <c r="K16" i="2"/>
  <c r="K6" i="2"/>
  <c r="K17" i="2" s="1"/>
  <c r="E10" i="2"/>
  <c r="H11" i="1" s="1"/>
</calcChain>
</file>

<file path=xl/sharedStrings.xml><?xml version="1.0" encoding="utf-8"?>
<sst xmlns="http://schemas.openxmlformats.org/spreadsheetml/2006/main" count="49" uniqueCount="45">
  <si>
    <t>Omschrijving Functie</t>
  </si>
  <si>
    <t>Max uurtarief</t>
  </si>
  <si>
    <t>Fictief aantal uren</t>
  </si>
  <si>
    <t>Uurtarief</t>
  </si>
  <si>
    <t>Totaalprijs</t>
  </si>
  <si>
    <t>Senior projectleider</t>
  </si>
  <si>
    <t>Senior Scrum Master</t>
  </si>
  <si>
    <t>Senior Productstrateeg</t>
  </si>
  <si>
    <t>Senior Architect</t>
  </si>
  <si>
    <t>Senior Designer (UX/UI)</t>
  </si>
  <si>
    <t>Senior Ontwikkelaar</t>
  </si>
  <si>
    <t xml:space="preserve">Medior Ontwikkelaar </t>
  </si>
  <si>
    <t>Junior Ontwikkelaar</t>
  </si>
  <si>
    <t>Senior Contentspecialist</t>
  </si>
  <si>
    <t>Medior Contentspecialist</t>
  </si>
  <si>
    <t>Junior Contentspecialist</t>
  </si>
  <si>
    <t>Sub Totaal 2</t>
  </si>
  <si>
    <t>Gevestigd te (adres) </t>
  </si>
  <si>
    <t>Omschrijving  </t>
  </si>
  <si>
    <t>Totaal Kosten €  </t>
  </si>
  <si>
    <t>€ 0 </t>
  </si>
  <si>
    <t>De som van Sub Totaal 1 + de som van Sub Totaal 2 is het bedrag Totaal Inschrijfbedrag excl. BTW dit dient u hierboven in te vullen. </t>
  </si>
  <si>
    <t>De Inschrijver verklaart deze aanbieding te doen met inachtneming van de bepaling en van de gegevens zoals deze zijn omschreven in de Leidraad, de bijhorende Bijlagen en de door de aanbestedende dienst verstrekte nota van inlichtingen (verder te nomen Leidraad). </t>
  </si>
  <si>
    <t>De ondergetekende, in zijn hoedanigheid van vertegenwoordiger van Inschrijver, verklaart het volgende: </t>
  </si>
  <si>
    <t>1. Inschrijver heeft kennisgenomen van de Leidraad inclusief Bijlagen voor deze aanbesteding. Zij verklaart onvoorwaardelijk in te stemmen met de daarin neergelegde procedure en de daarvoor geldende voorwaarden. </t>
  </si>
  <si>
    <t>2. Inschrijver begrijpt dat niet naleven van de in de Leidraad neergelegde voorwaarden of van de op grond daarvan door de aanbesteder te geven nadere inlichtingen en verduidelijkingen kan leiden tot uitsluiting van deelneming aan het aanbestedingsproces. </t>
  </si>
  <si>
    <t>3. Inschrijver verklaart zich ten opzichte van de Aanbestedende Dienst hoofdelijk aansprakelijk voor de nakoming van alle verplichtingen, voortvloeiende uit de Leidraad en daarop gebaseerde nadere aanwijzingen van de aanbesteder. </t>
  </si>
  <si>
    <t>4. Inschrijver verklaart naar eer en geweten dat alle informatie die zij in het kader van de aanbesteding aan de aanbesteder heeft verstrekt en zal verstrekken juist en volledig is en zij is zich ervan bewust dat eventuele door aanbesteder aan te tonen onjuistheden daarin de aanbesteder aanleiding kunnen geven de inschrijver uit te sluiten van verdere deelneming aan de aanbesteding. </t>
  </si>
  <si>
    <t>5.    Inschrijver verklaart dat zij kennelijke fouten, tegenstrijdigheden, onduidelijkheden, omissies, e.d. in deze prijsvraagdocument gemeld heeft. </t>
  </si>
  <si>
    <t>Aldus getekend te.........................................................., d.d. ……………………………. </t>
  </si>
  <si>
    <t>Naam Inschrijver</t>
  </si>
  <si>
    <t>Hierna te noemen de Inschrijver, rechtsgeldig vertegenwoordigd door</t>
  </si>
  <si>
    <t>De grijze vlakken dienen te worden ingevuld door Inschrijver.</t>
  </si>
  <si>
    <t>Verklaart door invulling van dit Prijzenblad bereid te zijn om de Opdracht zoals is omschreven in de Leidraad en de bijhorende Bijlagenuit te voeren, de omzetbelasting daarin niet begrepen, van: € [hiernaast invullen] inschrijfbedrag (Totaal fixed price.)  </t>
  </si>
  <si>
    <t>De prijs die opgegeven is als fixed price is inclusief alle kosten waaronder, maar niet uitsluitend de directe kosten, indirecte kosten, materieelkosten, voorrijkosten, reis- en verblijfskosten, administratiekosten, overheadkosten, algemene kosten, winst en risico. Deze opsomming is niet uitputtend. Het is niet mogelijk in een later stadium nog andere kosten toe te voegen.</t>
  </si>
  <si>
    <t>Sub totaal 1 </t>
  </si>
  <si>
    <t>Totaalkosten Umbraco Migratie</t>
  </si>
  <si>
    <t>Totaalkosten Partnership</t>
  </si>
  <si>
    <t xml:space="preserve">Op deze pagina dient Inschrijver de totale kosten verder toe te lichten en uit te werken door in de grijze vlakken de prijzen in te vullen. </t>
  </si>
  <si>
    <t>Eerste analyse, Plan van aanpak en projectplan opstellen (Fixed Price) </t>
  </si>
  <si>
    <t>In onderstaande tabel geeft u de gevraagde uurtarieven aan. De genoemde uren zijn fictief en daar kunnen geen rechten aan ontleend worden. De kosten worden automatisch bij elkaar opgeteld.</t>
  </si>
  <si>
    <r>
      <t>Migratie uitvoeren (Fixed Price met +/- 10%)</t>
    </r>
    <r>
      <rPr>
        <b/>
        <sz val="10"/>
        <rFont val="Avenir Next LT Pro"/>
        <family val="2"/>
      </rPr>
      <t> </t>
    </r>
  </si>
  <si>
    <r>
      <t>Maandelijkse support, kosten per jaar op te geven</t>
    </r>
    <r>
      <rPr>
        <b/>
        <sz val="10"/>
        <rFont val="Avenir Next LT Pro"/>
        <family val="2"/>
      </rPr>
      <t> </t>
    </r>
  </si>
  <si>
    <r>
      <t>Exit plan opstellen (Fixed Price)</t>
    </r>
    <r>
      <rPr>
        <b/>
        <sz val="10"/>
        <rFont val="Avenir Next LT Pro"/>
        <family val="2"/>
      </rPr>
      <t> </t>
    </r>
  </si>
  <si>
    <r>
      <rPr>
        <sz val="10"/>
        <rFont val="Avenir Next LT Pro"/>
      </rPr>
      <t xml:space="preserve">Bijlage 6 Prijzenblad behorende bij projectnummer </t>
    </r>
    <r>
      <rPr>
        <sz val="9"/>
        <rFont val="Avenir Next LT Pro"/>
      </rPr>
      <t>7200-2023-0035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</si>
</sst>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3" x14ac:knownFonts="1">
    <font>
      <sz val="11"/>
      <color theme="1"/>
      <name val="Trebuchet MS"/>
      <family val="2"/>
      <scheme val="minor"/>
    </font>
    <font>
      <sz val="11"/>
      <color theme="1"/>
      <name val="Trebuchet MS"/>
      <family val="2"/>
      <scheme val="minor"/>
    </font>
    <font>
      <b/>
      <sz val="10"/>
      <name val="Avenir Next LT Pro"/>
      <family val="2"/>
    </font>
    <font>
      <sz val="11"/>
      <color theme="1"/>
      <name val="Avenir Next LT Pro"/>
      <family val="2"/>
    </font>
    <font>
      <sz val="10"/>
      <name val="Avenir Next LT Pro"/>
      <family val="2"/>
    </font>
    <font>
      <i/>
      <sz val="10"/>
      <name val="Avenir Next LT Pro"/>
      <family val="2"/>
    </font>
    <font>
      <b/>
      <sz val="11"/>
      <color theme="1"/>
      <name val="Avenir Next LT Pro"/>
      <family val="2"/>
    </font>
    <font>
      <b/>
      <sz val="10"/>
      <color rgb="FFFFFFFF"/>
      <name val="Avenir Next LT Pro"/>
      <family val="2"/>
    </font>
    <font>
      <sz val="10"/>
      <color rgb="FF000000"/>
      <name val="Avenir Next LT Pro"/>
      <family val="2"/>
    </font>
    <font>
      <b/>
      <sz val="10"/>
      <color rgb="FF000000"/>
      <name val="Avenir Next LT Pro"/>
      <family val="2"/>
    </font>
    <font>
      <sz val="10"/>
      <name val="Avenir Next LT Pro"/>
    </font>
    <font>
      <sz val="9"/>
      <name val="Avenir Next LT Pro"/>
    </font>
    <font>
      <sz val="10"/>
      <color theme="1"/>
      <name val="Avenir Next LT Pro"/>
      <family val="2"/>
    </font>
  </fonts>
  <fills count="7">
    <fill>
      <patternFill patternType="none"/>
    </fill>
    <fill>
      <patternFill patternType="gray125"/>
    </fill>
    <fill>
      <patternFill patternType="solid">
        <fgColor rgb="FF4F81BD"/>
        <bgColor indexed="64"/>
      </patternFill>
    </fill>
    <fill>
      <patternFill patternType="solid">
        <fgColor rgb="FFDBE5F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style="medium">
        <color rgb="FF95B3D7"/>
      </right>
      <top/>
      <bottom style="medium">
        <color rgb="FF95B3D7"/>
      </bottom>
      <diagonal/>
    </border>
    <border>
      <left/>
      <right style="medium">
        <color rgb="FF95B3D7"/>
      </right>
      <top/>
      <bottom style="medium">
        <color rgb="FF95B3D7"/>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95B3D7"/>
      </right>
      <top style="medium">
        <color rgb="FF95B3D7"/>
      </top>
      <bottom style="thin">
        <color rgb="FF000000"/>
      </bottom>
      <diagonal/>
    </border>
    <border>
      <left/>
      <right/>
      <top/>
      <bottom style="medium">
        <color rgb="FF4F81BD"/>
      </bottom>
      <diagonal/>
    </border>
    <border>
      <left/>
      <right/>
      <top/>
      <bottom style="thin">
        <color rgb="FF000000"/>
      </bottom>
      <diagonal/>
    </border>
    <border>
      <left style="thin">
        <color rgb="FF000000"/>
      </left>
      <right/>
      <top style="medium">
        <color rgb="FF000000"/>
      </top>
      <bottom style="medium">
        <color rgb="FF95B3D7"/>
      </bottom>
      <diagonal/>
    </border>
    <border>
      <left style="thin">
        <color rgb="FF000000"/>
      </left>
      <right/>
      <top style="medium">
        <color rgb="FF95B3D7"/>
      </top>
      <bottom style="medium">
        <color rgb="FF95B3D7"/>
      </bottom>
      <diagonal/>
    </border>
    <border>
      <left style="medium">
        <color rgb="FF000000"/>
      </left>
      <right style="thin">
        <color rgb="FF000000"/>
      </right>
      <top style="thin">
        <color rgb="FF000000"/>
      </top>
      <bottom/>
      <diagonal/>
    </border>
    <border>
      <left style="medium">
        <color rgb="FF95B3D7"/>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3" fillId="0" borderId="0" xfId="0" applyFont="1"/>
    <xf numFmtId="0" fontId="4" fillId="0" borderId="0" xfId="0" applyFont="1" applyAlignment="1">
      <alignment horizontal="justify"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7" fillId="2" borderId="6"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4" fillId="3" borderId="10" xfId="0" applyFont="1" applyFill="1" applyBorder="1" applyAlignment="1">
      <alignment horizontal="left" vertical="center" wrapText="1"/>
    </xf>
    <xf numFmtId="0" fontId="8" fillId="3" borderId="4" xfId="0" applyFont="1" applyFill="1" applyBorder="1" applyAlignment="1">
      <alignment vertical="center"/>
    </xf>
    <xf numFmtId="8" fontId="8" fillId="3" borderId="5" xfId="0" applyNumberFormat="1" applyFont="1" applyFill="1" applyBorder="1" applyAlignment="1">
      <alignment vertical="center"/>
    </xf>
    <xf numFmtId="0" fontId="8" fillId="3" borderId="5" xfId="0" applyFont="1" applyFill="1" applyBorder="1" applyAlignment="1">
      <alignment horizontal="center" vertical="center" wrapText="1"/>
    </xf>
    <xf numFmtId="44" fontId="8" fillId="3" borderId="5" xfId="1" applyFont="1" applyFill="1" applyBorder="1" applyAlignment="1">
      <alignment vertical="center"/>
    </xf>
    <xf numFmtId="0" fontId="4" fillId="0" borderId="11" xfId="0" applyFont="1" applyBorder="1" applyAlignment="1">
      <alignment horizontal="left" vertical="center" wrapText="1"/>
    </xf>
    <xf numFmtId="0" fontId="8" fillId="0" borderId="4" xfId="0" applyFont="1" applyBorder="1" applyAlignment="1">
      <alignment vertical="center"/>
    </xf>
    <xf numFmtId="8" fontId="8" fillId="0" borderId="5" xfId="0" applyNumberFormat="1" applyFont="1" applyBorder="1" applyAlignment="1">
      <alignment vertical="center"/>
    </xf>
    <xf numFmtId="0" fontId="8" fillId="0" borderId="5" xfId="0" applyFont="1" applyBorder="1" applyAlignment="1">
      <alignment horizontal="center" vertical="center" wrapText="1"/>
    </xf>
    <xf numFmtId="0" fontId="4" fillId="3" borderId="11" xfId="0" applyFont="1" applyFill="1" applyBorder="1" applyAlignment="1">
      <alignment horizontal="left" vertical="center" wrapText="1"/>
    </xf>
    <xf numFmtId="0" fontId="9" fillId="3" borderId="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9" fillId="0" borderId="4" xfId="0" applyFont="1" applyBorder="1" applyAlignment="1">
      <alignment vertical="center"/>
    </xf>
    <xf numFmtId="0" fontId="8" fillId="0" borderId="5" xfId="0" applyFont="1" applyBorder="1" applyAlignment="1">
      <alignment vertical="center"/>
    </xf>
    <xf numFmtId="44" fontId="8" fillId="0" borderId="5" xfId="0" applyNumberFormat="1" applyFont="1" applyBorder="1" applyAlignment="1">
      <alignment vertical="center"/>
    </xf>
    <xf numFmtId="0" fontId="3" fillId="0" borderId="0" xfId="0" applyFont="1" applyAlignment="1">
      <alignment horizontal="center" vertical="center" wrapText="1"/>
    </xf>
    <xf numFmtId="0" fontId="4" fillId="6" borderId="14" xfId="0" applyFont="1" applyFill="1" applyBorder="1" applyAlignment="1">
      <alignment horizontal="center" vertical="center" wrapText="1"/>
    </xf>
    <xf numFmtId="0" fontId="4" fillId="0" borderId="14" xfId="0" applyFont="1" applyBorder="1" applyAlignment="1">
      <alignment horizontal="center" vertical="center" wrapText="1"/>
    </xf>
    <xf numFmtId="44" fontId="3" fillId="5" borderId="14" xfId="1" applyFont="1" applyFill="1" applyBorder="1" applyAlignment="1">
      <alignment horizontal="center"/>
    </xf>
    <xf numFmtId="0" fontId="5" fillId="0" borderId="14" xfId="0" applyFont="1" applyBorder="1" applyAlignment="1">
      <alignment horizontal="center" vertical="center" wrapText="1"/>
    </xf>
    <xf numFmtId="0" fontId="12" fillId="0" borderId="14" xfId="0" applyFont="1" applyBorder="1" applyAlignment="1">
      <alignment horizontal="center" wrapText="1"/>
    </xf>
    <xf numFmtId="0" fontId="10"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8" xfId="0" applyFont="1" applyBorder="1" applyAlignment="1">
      <alignment horizontal="center"/>
    </xf>
    <xf numFmtId="0" fontId="6" fillId="0" borderId="9" xfId="0" applyFont="1" applyBorder="1" applyAlignment="1">
      <alignment horizontal="center"/>
    </xf>
    <xf numFmtId="0" fontId="4" fillId="0" borderId="0" xfId="0" applyFont="1" applyAlignment="1">
      <alignment horizontal="center" vertical="center" wrapText="1"/>
    </xf>
    <xf numFmtId="0" fontId="4" fillId="0" borderId="14" xfId="0" applyFont="1" applyBorder="1" applyAlignment="1" applyProtection="1">
      <alignment horizontal="center" vertical="center" wrapText="1"/>
    </xf>
    <xf numFmtId="0" fontId="4" fillId="0" borderId="0" xfId="0" applyFont="1" applyAlignment="1" applyProtection="1">
      <alignment horizontal="justify" vertical="center" wrapText="1"/>
    </xf>
    <xf numFmtId="0" fontId="3" fillId="0" borderId="0" xfId="0" applyFont="1" applyProtection="1"/>
    <xf numFmtId="0" fontId="3" fillId="4" borderId="14" xfId="0" applyFont="1" applyFill="1" applyBorder="1" applyAlignment="1" applyProtection="1">
      <alignment horizontal="center"/>
      <protection locked="0"/>
    </xf>
    <xf numFmtId="0" fontId="3" fillId="0" borderId="0" xfId="0" applyFont="1" applyProtection="1">
      <protection locked="0"/>
    </xf>
    <xf numFmtId="0" fontId="4" fillId="4" borderId="14" xfId="0" applyFont="1" applyFill="1" applyBorder="1" applyAlignment="1" applyProtection="1">
      <alignment horizontal="left" vertical="center" wrapText="1"/>
      <protection locked="0"/>
    </xf>
    <xf numFmtId="44" fontId="8" fillId="4" borderId="5" xfId="1" applyFont="1" applyFill="1" applyBorder="1"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Facet">
  <a:themeElements>
    <a:clrScheme name="Roodoranje">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Facet">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0202-7A66-49B4-BB41-38FF63C345EC}">
  <dimension ref="D4:R71"/>
  <sheetViews>
    <sheetView topLeftCell="A6" workbookViewId="0">
      <selection activeCell="H6" sqref="H6:J10"/>
    </sheetView>
  </sheetViews>
  <sheetFormatPr defaultColWidth="8.77734375" defaultRowHeight="14.4" x14ac:dyDescent="0.3"/>
  <cols>
    <col min="1" max="10" width="8.77734375" style="1"/>
    <col min="11" max="11" width="10.6640625" style="1" customWidth="1"/>
    <col min="12" max="16384" width="8.77734375" style="1"/>
  </cols>
  <sheetData>
    <row r="4" spans="4:18" ht="115.2" customHeight="1" x14ac:dyDescent="0.3">
      <c r="D4" s="34" t="s">
        <v>44</v>
      </c>
      <c r="E4" s="35"/>
      <c r="F4" s="35"/>
      <c r="G4" s="35"/>
      <c r="H4" s="35"/>
      <c r="I4" s="35"/>
      <c r="J4" s="35"/>
      <c r="L4" s="30" t="s">
        <v>22</v>
      </c>
      <c r="M4" s="30"/>
      <c r="N4" s="30"/>
      <c r="O4" s="30"/>
      <c r="P4" s="30"/>
      <c r="Q4" s="30"/>
      <c r="R4" s="30"/>
    </row>
    <row r="5" spans="4:18" ht="46.8" customHeight="1" x14ac:dyDescent="0.3">
      <c r="D5" s="30" t="s">
        <v>32</v>
      </c>
      <c r="E5" s="30"/>
      <c r="F5" s="30"/>
      <c r="G5" s="30"/>
      <c r="H5" s="30"/>
      <c r="I5" s="30"/>
      <c r="J5" s="30"/>
      <c r="L5" s="30" t="s">
        <v>23</v>
      </c>
      <c r="M5" s="30"/>
      <c r="N5" s="30"/>
      <c r="O5" s="30"/>
      <c r="P5" s="30"/>
      <c r="Q5" s="30"/>
      <c r="R5" s="30"/>
    </row>
    <row r="6" spans="4:18" ht="61.2" customHeight="1" x14ac:dyDescent="0.3">
      <c r="D6" s="39" t="s">
        <v>30</v>
      </c>
      <c r="E6" s="39"/>
      <c r="F6" s="39"/>
      <c r="G6" s="39"/>
      <c r="H6" s="42"/>
      <c r="I6" s="42"/>
      <c r="J6" s="42"/>
      <c r="L6" s="30" t="s">
        <v>24</v>
      </c>
      <c r="M6" s="30"/>
      <c r="N6" s="30"/>
      <c r="O6" s="30"/>
      <c r="P6" s="30"/>
      <c r="Q6" s="30"/>
      <c r="R6" s="30"/>
    </row>
    <row r="7" spans="4:18" x14ac:dyDescent="0.3">
      <c r="D7" s="40"/>
      <c r="E7" s="41"/>
      <c r="F7" s="41"/>
      <c r="G7" s="41"/>
      <c r="H7" s="43"/>
      <c r="I7" s="43"/>
      <c r="J7" s="43"/>
    </row>
    <row r="8" spans="4:18" ht="63.45" customHeight="1" x14ac:dyDescent="0.3">
      <c r="D8" s="39" t="s">
        <v>17</v>
      </c>
      <c r="E8" s="39"/>
      <c r="F8" s="39"/>
      <c r="G8" s="39"/>
      <c r="H8" s="42"/>
      <c r="I8" s="42"/>
      <c r="J8" s="42"/>
      <c r="L8" s="30" t="s">
        <v>25</v>
      </c>
      <c r="M8" s="30"/>
      <c r="N8" s="30"/>
      <c r="O8" s="30"/>
      <c r="P8" s="30"/>
      <c r="Q8" s="30"/>
      <c r="R8" s="30"/>
    </row>
    <row r="9" spans="4:18" x14ac:dyDescent="0.3">
      <c r="D9" s="40"/>
      <c r="E9" s="41"/>
      <c r="F9" s="41"/>
      <c r="G9" s="41"/>
      <c r="H9" s="43"/>
      <c r="I9" s="43"/>
      <c r="J9" s="43"/>
    </row>
    <row r="10" spans="4:18" ht="52.8" customHeight="1" x14ac:dyDescent="0.3">
      <c r="D10" s="39" t="s">
        <v>31</v>
      </c>
      <c r="E10" s="39"/>
      <c r="F10" s="39"/>
      <c r="G10" s="39"/>
      <c r="H10" s="42"/>
      <c r="I10" s="42"/>
      <c r="J10" s="42"/>
      <c r="L10" s="30" t="s">
        <v>26</v>
      </c>
      <c r="M10" s="30"/>
      <c r="N10" s="30"/>
      <c r="O10" s="30"/>
      <c r="P10" s="30"/>
      <c r="Q10" s="30"/>
      <c r="R10" s="30"/>
    </row>
    <row r="11" spans="4:18" ht="111" customHeight="1" x14ac:dyDescent="0.3">
      <c r="D11" s="39" t="s">
        <v>33</v>
      </c>
      <c r="E11" s="39"/>
      <c r="F11" s="39"/>
      <c r="G11" s="39"/>
      <c r="H11" s="31">
        <f>SUM('Toelichting prijs'!E10+'Toelichting prijs'!K17)</f>
        <v>0</v>
      </c>
      <c r="I11" s="31"/>
      <c r="J11" s="31"/>
      <c r="L11" s="30" t="s">
        <v>27</v>
      </c>
      <c r="M11" s="30"/>
      <c r="N11" s="30"/>
      <c r="O11" s="30"/>
      <c r="P11" s="30"/>
      <c r="Q11" s="30"/>
      <c r="R11" s="30"/>
    </row>
    <row r="12" spans="4:18" ht="28.8" customHeight="1" x14ac:dyDescent="0.3">
      <c r="D12" s="33" t="s">
        <v>21</v>
      </c>
      <c r="E12" s="33"/>
      <c r="F12" s="33"/>
      <c r="G12" s="33"/>
      <c r="H12" s="33"/>
      <c r="I12" s="33"/>
      <c r="J12" s="33"/>
    </row>
    <row r="13" spans="4:18" ht="123" customHeight="1" x14ac:dyDescent="0.3">
      <c r="D13" s="32" t="s">
        <v>34</v>
      </c>
      <c r="E13" s="32"/>
      <c r="F13" s="32"/>
      <c r="G13" s="32"/>
      <c r="H13" s="32"/>
      <c r="I13" s="32"/>
      <c r="J13" s="32"/>
      <c r="L13" s="30" t="s">
        <v>28</v>
      </c>
      <c r="M13" s="30"/>
      <c r="N13" s="30"/>
      <c r="O13" s="30"/>
      <c r="P13" s="30"/>
      <c r="Q13" s="30"/>
      <c r="R13" s="30"/>
    </row>
    <row r="14" spans="4:18" ht="64.2" customHeight="1" x14ac:dyDescent="0.3">
      <c r="D14" s="3"/>
      <c r="E14" s="3"/>
      <c r="F14" s="3"/>
      <c r="G14" s="3"/>
      <c r="L14" s="29" t="s">
        <v>29</v>
      </c>
      <c r="M14" s="29"/>
      <c r="N14" s="29"/>
      <c r="O14" s="29"/>
      <c r="P14" s="29"/>
      <c r="Q14" s="29"/>
      <c r="R14" s="29"/>
    </row>
    <row r="23" spans="4:4" x14ac:dyDescent="0.3">
      <c r="D23" s="4"/>
    </row>
    <row r="25" spans="4:4" x14ac:dyDescent="0.3">
      <c r="D25" s="4"/>
    </row>
    <row r="26" spans="4:4" x14ac:dyDescent="0.3">
      <c r="D26" s="5"/>
    </row>
    <row r="27" spans="4:4" x14ac:dyDescent="0.3">
      <c r="D27" s="4"/>
    </row>
    <row r="28" spans="4:4" x14ac:dyDescent="0.3">
      <c r="D28" s="4"/>
    </row>
    <row r="29" spans="4:4" x14ac:dyDescent="0.3">
      <c r="D29" s="4"/>
    </row>
    <row r="30" spans="4:4" x14ac:dyDescent="0.3">
      <c r="D30" s="4"/>
    </row>
    <row r="37" spans="4:4" x14ac:dyDescent="0.3">
      <c r="D37" s="4"/>
    </row>
    <row r="38" spans="4:4" x14ac:dyDescent="0.3">
      <c r="D38" s="4"/>
    </row>
    <row r="39" spans="4:4" x14ac:dyDescent="0.3">
      <c r="D39" s="4"/>
    </row>
    <row r="40" spans="4:4" x14ac:dyDescent="0.3">
      <c r="D40" s="4"/>
    </row>
    <row r="41" spans="4:4" x14ac:dyDescent="0.3">
      <c r="D41" s="4"/>
    </row>
    <row r="42" spans="4:4" x14ac:dyDescent="0.3">
      <c r="D42" s="4"/>
    </row>
    <row r="43" spans="4:4" x14ac:dyDescent="0.3">
      <c r="D43" s="4"/>
    </row>
    <row r="44" spans="4:4" x14ac:dyDescent="0.3">
      <c r="D44" s="4"/>
    </row>
    <row r="58" spans="4:4" x14ac:dyDescent="0.3">
      <c r="D58" s="4"/>
    </row>
    <row r="60" spans="4:4" x14ac:dyDescent="0.3">
      <c r="D60" s="4"/>
    </row>
    <row r="62" spans="4:4" x14ac:dyDescent="0.3">
      <c r="D62" s="4"/>
    </row>
    <row r="63" spans="4:4" x14ac:dyDescent="0.3">
      <c r="D63" s="4"/>
    </row>
    <row r="64" spans="4:4" x14ac:dyDescent="0.3">
      <c r="D64" s="4"/>
    </row>
    <row r="65" spans="4:4" x14ac:dyDescent="0.3">
      <c r="D65" s="4"/>
    </row>
    <row r="67" spans="4:4" x14ac:dyDescent="0.3">
      <c r="D67" s="4"/>
    </row>
    <row r="68" spans="4:4" x14ac:dyDescent="0.3">
      <c r="D68" s="4"/>
    </row>
    <row r="70" spans="4:4" x14ac:dyDescent="0.3">
      <c r="D70" s="2"/>
    </row>
    <row r="71" spans="4:4" x14ac:dyDescent="0.3">
      <c r="D71" s="2"/>
    </row>
  </sheetData>
  <mergeCells count="20">
    <mergeCell ref="L8:R8"/>
    <mergeCell ref="L10:R10"/>
    <mergeCell ref="L11:R11"/>
    <mergeCell ref="L13:R13"/>
    <mergeCell ref="L14:R14"/>
    <mergeCell ref="D11:G11"/>
    <mergeCell ref="H11:J11"/>
    <mergeCell ref="D13:J13"/>
    <mergeCell ref="L4:R4"/>
    <mergeCell ref="L5:R5"/>
    <mergeCell ref="D12:J12"/>
    <mergeCell ref="D4:J4"/>
    <mergeCell ref="D6:G6"/>
    <mergeCell ref="D8:G8"/>
    <mergeCell ref="D10:G10"/>
    <mergeCell ref="D5:J5"/>
    <mergeCell ref="H6:J6"/>
    <mergeCell ref="H8:J8"/>
    <mergeCell ref="H10:J10"/>
    <mergeCell ref="L6:R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2C1B-0D45-45F5-8E28-2E0DA826EAAD}">
  <dimension ref="D2:K25"/>
  <sheetViews>
    <sheetView tabSelected="1" topLeftCell="B1" workbookViewId="0">
      <selection activeCell="E14" sqref="E14"/>
    </sheetView>
  </sheetViews>
  <sheetFormatPr defaultColWidth="8.77734375" defaultRowHeight="14.4" x14ac:dyDescent="0.3"/>
  <cols>
    <col min="1" max="3" width="8.77734375" style="1"/>
    <col min="4" max="4" width="60.44140625" style="1" customWidth="1"/>
    <col min="5" max="5" width="12.44140625" style="1" customWidth="1"/>
    <col min="6" max="6" width="16.6640625" style="1" customWidth="1"/>
    <col min="7" max="7" width="21.109375" style="1" customWidth="1"/>
    <col min="8" max="8" width="12.44140625" style="1" customWidth="1"/>
    <col min="9" max="9" width="16.6640625" style="1" customWidth="1"/>
    <col min="10" max="10" width="8.6640625" style="1" customWidth="1"/>
    <col min="11" max="11" width="10.109375" style="1" customWidth="1"/>
    <col min="12" max="16384" width="8.77734375" style="1"/>
  </cols>
  <sheetData>
    <row r="2" spans="4:11" x14ac:dyDescent="0.3">
      <c r="D2" s="1" t="s">
        <v>38</v>
      </c>
    </row>
    <row r="3" spans="4:11" ht="78.45" customHeight="1" x14ac:dyDescent="0.3">
      <c r="D3" s="28" t="s">
        <v>40</v>
      </c>
      <c r="G3" s="38" t="s">
        <v>40</v>
      </c>
      <c r="H3" s="38"/>
      <c r="I3" s="38"/>
      <c r="J3" s="38"/>
      <c r="K3" s="38"/>
    </row>
    <row r="4" spans="4:11" ht="15" thickBot="1" x14ac:dyDescent="0.35">
      <c r="D4" s="37" t="s">
        <v>36</v>
      </c>
      <c r="E4" s="37"/>
      <c r="G4" s="36" t="s">
        <v>37</v>
      </c>
      <c r="H4" s="36"/>
      <c r="I4" s="36"/>
      <c r="J4" s="36"/>
      <c r="K4" s="36"/>
    </row>
    <row r="5" spans="4:11" ht="27" thickBot="1" x14ac:dyDescent="0.35">
      <c r="D5" s="6" t="s">
        <v>18</v>
      </c>
      <c r="E5" s="7" t="s">
        <v>19</v>
      </c>
      <c r="G5" s="8" t="s">
        <v>0</v>
      </c>
      <c r="H5" s="9" t="s">
        <v>1</v>
      </c>
      <c r="I5" s="10" t="s">
        <v>2</v>
      </c>
      <c r="J5" s="11" t="s">
        <v>3</v>
      </c>
      <c r="K5" s="12" t="s">
        <v>4</v>
      </c>
    </row>
    <row r="6" spans="4:11" ht="27" thickBot="1" x14ac:dyDescent="0.35">
      <c r="D6" s="13" t="s">
        <v>39</v>
      </c>
      <c r="E6" s="44" t="s">
        <v>20</v>
      </c>
      <c r="G6" s="14" t="s">
        <v>5</v>
      </c>
      <c r="H6" s="15">
        <v>125</v>
      </c>
      <c r="I6" s="16">
        <v>750</v>
      </c>
      <c r="J6" s="45">
        <v>0</v>
      </c>
      <c r="K6" s="17">
        <f>SUM(J6*H6)</f>
        <v>0</v>
      </c>
    </row>
    <row r="7" spans="4:11" ht="15" thickBot="1" x14ac:dyDescent="0.35">
      <c r="D7" s="18" t="s">
        <v>41</v>
      </c>
      <c r="E7" s="44" t="s">
        <v>20</v>
      </c>
      <c r="G7" s="19" t="s">
        <v>6</v>
      </c>
      <c r="H7" s="20">
        <v>115</v>
      </c>
      <c r="I7" s="21">
        <v>750</v>
      </c>
      <c r="J7" s="45"/>
      <c r="K7" s="17">
        <f t="shared" ref="K7:K16" si="0">SUM(J7*H7)</f>
        <v>0</v>
      </c>
    </row>
    <row r="8" spans="4:11" ht="15" thickBot="1" x14ac:dyDescent="0.35">
      <c r="D8" s="22" t="s">
        <v>42</v>
      </c>
      <c r="E8" s="44" t="s">
        <v>20</v>
      </c>
      <c r="G8" s="14" t="s">
        <v>7</v>
      </c>
      <c r="H8" s="15">
        <v>160</v>
      </c>
      <c r="I8" s="16">
        <v>750</v>
      </c>
      <c r="J8" s="45">
        <v>0</v>
      </c>
      <c r="K8" s="17">
        <f t="shared" si="0"/>
        <v>0</v>
      </c>
    </row>
    <row r="9" spans="4:11" ht="15" thickBot="1" x14ac:dyDescent="0.35">
      <c r="D9" s="18" t="s">
        <v>43</v>
      </c>
      <c r="E9" s="44" t="s">
        <v>20</v>
      </c>
      <c r="G9" s="19" t="s">
        <v>8</v>
      </c>
      <c r="H9" s="20">
        <v>130</v>
      </c>
      <c r="I9" s="21">
        <v>750</v>
      </c>
      <c r="J9" s="45">
        <v>0</v>
      </c>
      <c r="K9" s="17">
        <f t="shared" si="0"/>
        <v>0</v>
      </c>
    </row>
    <row r="10" spans="4:11" ht="15" thickBot="1" x14ac:dyDescent="0.35">
      <c r="D10" s="23" t="s">
        <v>35</v>
      </c>
      <c r="E10" s="24">
        <f>SUM(E6:E9)</f>
        <v>0</v>
      </c>
      <c r="G10" s="14" t="s">
        <v>9</v>
      </c>
      <c r="H10" s="15">
        <v>110</v>
      </c>
      <c r="I10" s="16">
        <v>750</v>
      </c>
      <c r="J10" s="45">
        <v>0</v>
      </c>
      <c r="K10" s="17">
        <f t="shared" si="0"/>
        <v>0</v>
      </c>
    </row>
    <row r="11" spans="4:11" ht="15" thickBot="1" x14ac:dyDescent="0.35">
      <c r="G11" s="19" t="s">
        <v>10</v>
      </c>
      <c r="H11" s="20">
        <v>120</v>
      </c>
      <c r="I11" s="21">
        <v>750</v>
      </c>
      <c r="J11" s="45">
        <v>0</v>
      </c>
      <c r="K11" s="17">
        <f t="shared" si="0"/>
        <v>0</v>
      </c>
    </row>
    <row r="12" spans="4:11" ht="15" thickBot="1" x14ac:dyDescent="0.35">
      <c r="G12" s="14" t="s">
        <v>11</v>
      </c>
      <c r="H12" s="15">
        <v>90</v>
      </c>
      <c r="I12" s="16">
        <v>750</v>
      </c>
      <c r="J12" s="45">
        <v>0</v>
      </c>
      <c r="K12" s="17">
        <f t="shared" si="0"/>
        <v>0</v>
      </c>
    </row>
    <row r="13" spans="4:11" ht="15" thickBot="1" x14ac:dyDescent="0.35">
      <c r="G13" s="19" t="s">
        <v>12</v>
      </c>
      <c r="H13" s="20">
        <v>60</v>
      </c>
      <c r="I13" s="21">
        <v>750</v>
      </c>
      <c r="J13" s="45">
        <v>0</v>
      </c>
      <c r="K13" s="17">
        <f t="shared" si="0"/>
        <v>0</v>
      </c>
    </row>
    <row r="14" spans="4:11" ht="27" customHeight="1" thickBot="1" x14ac:dyDescent="0.35">
      <c r="G14" s="14" t="s">
        <v>13</v>
      </c>
      <c r="H14" s="15">
        <v>85</v>
      </c>
      <c r="I14" s="16">
        <v>1120</v>
      </c>
      <c r="J14" s="45">
        <v>0</v>
      </c>
      <c r="K14" s="17">
        <f t="shared" si="0"/>
        <v>0</v>
      </c>
    </row>
    <row r="15" spans="4:11" ht="15" thickBot="1" x14ac:dyDescent="0.35">
      <c r="G15" s="19" t="s">
        <v>14</v>
      </c>
      <c r="H15" s="20">
        <v>75</v>
      </c>
      <c r="I15" s="21">
        <v>750</v>
      </c>
      <c r="J15" s="45">
        <v>0</v>
      </c>
      <c r="K15" s="17">
        <f t="shared" si="0"/>
        <v>0</v>
      </c>
    </row>
    <row r="16" spans="4:11" ht="15" thickBot="1" x14ac:dyDescent="0.35">
      <c r="G16" s="14" t="s">
        <v>15</v>
      </c>
      <c r="H16" s="15">
        <v>65</v>
      </c>
      <c r="I16" s="16">
        <v>750</v>
      </c>
      <c r="J16" s="45">
        <v>0</v>
      </c>
      <c r="K16" s="17">
        <f t="shared" si="0"/>
        <v>0</v>
      </c>
    </row>
    <row r="17" spans="4:11" ht="15" thickBot="1" x14ac:dyDescent="0.35">
      <c r="G17" s="25" t="s">
        <v>16</v>
      </c>
      <c r="H17" s="26"/>
      <c r="I17" s="21"/>
      <c r="J17" s="27"/>
      <c r="K17" s="27">
        <f>SUM(K6:K16)</f>
        <v>0</v>
      </c>
    </row>
    <row r="21" spans="4:11" x14ac:dyDescent="0.3">
      <c r="D21" s="38"/>
      <c r="E21" s="38"/>
    </row>
    <row r="22" spans="4:11" x14ac:dyDescent="0.3">
      <c r="D22" s="38"/>
      <c r="E22" s="38"/>
    </row>
    <row r="23" spans="4:11" x14ac:dyDescent="0.3">
      <c r="D23" s="38"/>
      <c r="E23" s="38"/>
    </row>
    <row r="24" spans="4:11" x14ac:dyDescent="0.3">
      <c r="D24" s="38"/>
      <c r="E24" s="38"/>
    </row>
    <row r="25" spans="4:11" ht="66" customHeight="1" x14ac:dyDescent="0.3"/>
  </sheetData>
  <sheetProtection sheet="1" objects="1" scenarios="1"/>
  <protectedRanges>
    <protectedRange sqref="D4:D5 D1:D2 E1:F5 I1:K5 G1:H2 G4:H5" name="Bereik6"/>
    <protectedRange sqref="J17" name="Bereik5"/>
    <protectedRange sqref="K5:K17" name="Bereik4"/>
    <protectedRange algorithmName="SHA-512" hashValue="NmOFHpY9OB2xE9Tx7LvWBLYBrYADo7BFvIr5LMZmbcU+e/iBPAjgaN9L4rM2ekVyUTqOGYwr12X5fP6iqlW4jA==" saltValue="6iUz8alhVbpc2YryedWAXA==" spinCount="100000" sqref="G5:I17" name="Bereik3"/>
    <protectedRange algorithmName="SHA-512" hashValue="93lUaNks04VaEVBSV44KVFxvwdJ4WxlIx9zR4NOx5Mr2orE1vPuhbMj2H2NeKSpEjoJBFDgY4AUQBR76YcXGIg==" saltValue="6mPN/b6DUmNtWu8RtYCC+Q==" spinCount="100000" sqref="E10" name="Bereik2"/>
    <protectedRange algorithmName="SHA-512" hashValue="z8KZHvNJQPGX+nYbrvQHoUaFMKjgLPKGIjuMHeTlmuvATyGP1xyezQGrgyO2nlVc607cwREQ9cSNbE05agB2cw==" saltValue="pJOEXT6VmShOP404zzdwpg==" spinCount="100000" sqref="D6:D10" name="Bereik1"/>
  </protectedRanges>
  <mergeCells count="4">
    <mergeCell ref="G4:K4"/>
    <mergeCell ref="D4:E4"/>
    <mergeCell ref="D21:E24"/>
    <mergeCell ref="G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Algemeen</vt:lpstr>
      <vt:lpstr>Toelichting 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Timmer</dc:creator>
  <cp:lastModifiedBy>Sanne Timmer</cp:lastModifiedBy>
  <dcterms:created xsi:type="dcterms:W3CDTF">2023-12-07T12:08:51Z</dcterms:created>
  <dcterms:modified xsi:type="dcterms:W3CDTF">2023-12-08T15:35:14Z</dcterms:modified>
</cp:coreProperties>
</file>