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uwvnl.sharepoint.com/sites/FBInkuitv1Lopendetraject/Gedeelde documenten/General/632 UWV Panel/1. Aanbestedingsdossier/5. Publicatiedoc/"/>
    </mc:Choice>
  </mc:AlternateContent>
  <xr:revisionPtr revIDLastSave="83" documentId="11_D1856D677A9EA3791EF8F45D448882C1D086DF30" xr6:coauthVersionLast="47" xr6:coauthVersionMax="47" xr10:uidLastSave="{7770863A-53B4-4B0C-8511-108EF2BB9265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  <c r="D3" i="1"/>
  <c r="C3" i="1"/>
  <c r="B7" i="1"/>
  <c r="E7" i="1"/>
  <c r="D7" i="1"/>
  <c r="C7" i="1"/>
  <c r="D8" i="1" l="1"/>
  <c r="E8" i="1"/>
  <c r="C8" i="1"/>
  <c r="B8" i="1" l="1"/>
</calcChain>
</file>

<file path=xl/sharedStrings.xml><?xml version="1.0" encoding="utf-8"?>
<sst xmlns="http://schemas.openxmlformats.org/spreadsheetml/2006/main" count="13" uniqueCount="13">
  <si>
    <t>Punten prijs</t>
  </si>
  <si>
    <t>Totaal aantal punten kwaliteit</t>
  </si>
  <si>
    <t>Ranking</t>
  </si>
  <si>
    <t>Fictieve prijzen</t>
  </si>
  <si>
    <t xml:space="preserve">Totaalscore </t>
  </si>
  <si>
    <t>Opmerking: voorbeeld met willekeurige inschrijfprijzen en willekeurige kwalitsscores. 
Er is een veelvoud aan scenario's</t>
  </si>
  <si>
    <t>G1 casus</t>
  </si>
  <si>
    <t>G2 plan van aanpak</t>
  </si>
  <si>
    <t>G3 gebruiksvriendelijkheid platform</t>
  </si>
  <si>
    <t>leverancier A</t>
  </si>
  <si>
    <t>leverancier B</t>
  </si>
  <si>
    <t>leverancier C</t>
  </si>
  <si>
    <t>leverancier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</si>
</sst>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#,##0_ ;\-#,##0\ "/>
  </numFmts>
  <fonts count="1" x14ac:knownFonts="1"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1" fontId="0" fillId="0" borderId="1" xfId="0" applyNumberFormat="1" applyBorder="1"/>
    <xf numFmtId="3" fontId="0" fillId="0" borderId="1" xfId="0" applyNumberFormat="1" applyBorder="1"/>
    <xf numFmtId="164" fontId="0" fillId="0" borderId="1" xfId="0" applyNumberFormat="1" applyBorder="1"/>
    <xf numFmtId="1" fontId="0" fillId="0" borderId="0" xfId="0" applyNumberFormat="1"/>
    <xf numFmtId="3" fontId="0" fillId="0" borderId="0" xfId="0" applyNumberFormat="1"/>
    <xf numFmtId="0" fontId="0" fillId="0" borderId="1" xfId="0" applyBorder="1"/>
    <xf numFmtId="3" fontId="0" fillId="2" borderId="1" xfId="0" applyNumberFormat="1" applyFill="1" applyBorder="1"/>
    <xf numFmtId="41" fontId="0" fillId="2" borderId="1" xfId="0" applyNumberFormat="1" applyFill="1" applyBorder="1"/>
    <xf numFmtId="164" fontId="0" fillId="2" borderId="1" xfId="0" applyNumberFormat="1" applyFill="1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>
      <selection activeCell="G5" sqref="G5"/>
    </sheetView>
  </sheetViews>
  <sheetFormatPr defaultRowHeight="11.5" x14ac:dyDescent="0.25"/>
  <cols>
    <col min="1" max="1" width="30.7265625" bestFit="1" customWidth="1"/>
    <col min="2" max="2" width="12.7265625" bestFit="1" customWidth="1"/>
    <col min="3" max="3" width="11.54296875" customWidth="1"/>
    <col min="4" max="4" width="11.7265625" customWidth="1"/>
    <col min="5" max="5" width="12" customWidth="1"/>
  </cols>
  <sheetData>
    <row r="1" spans="1:7" x14ac:dyDescent="0.25">
      <c r="B1" s="6" t="s">
        <v>9</v>
      </c>
      <c r="C1" s="6" t="s">
        <v>10</v>
      </c>
      <c r="D1" s="6" t="s">
        <v>11</v>
      </c>
      <c r="E1" s="6" t="s">
        <v>12</v>
      </c>
    </row>
    <row r="2" spans="1:7" x14ac:dyDescent="0.25">
      <c r="A2" s="12" t="s">
        <v>3</v>
      </c>
      <c r="B2" s="2">
        <v>700000</v>
      </c>
      <c r="C2" s="1">
        <v>750000</v>
      </c>
      <c r="D2" s="1">
        <v>800000</v>
      </c>
      <c r="E2" s="3">
        <v>900000</v>
      </c>
      <c r="F2" s="4"/>
    </row>
    <row r="3" spans="1:7" x14ac:dyDescent="0.25">
      <c r="A3" s="13" t="s">
        <v>0</v>
      </c>
      <c r="B3" s="2">
        <v>300</v>
      </c>
      <c r="C3" s="2">
        <f>300-300*((LOG(C2/B2))/LOG(1.6))</f>
        <v>255.96233697322407</v>
      </c>
      <c r="D3" s="2">
        <f>300-300*((LOG(D2/B2))/LOG(1.6))</f>
        <v>214.76785434264764</v>
      </c>
      <c r="E3" s="2">
        <f>300-300*((LOG(E2/B2))/LOG(1.6))</f>
        <v>139.5877738108851</v>
      </c>
      <c r="F3" s="5"/>
      <c r="G3" s="5"/>
    </row>
    <row r="4" spans="1:7" x14ac:dyDescent="0.25">
      <c r="A4" s="13" t="s">
        <v>6</v>
      </c>
      <c r="B4" s="2">
        <v>280</v>
      </c>
      <c r="C4" s="1">
        <v>360</v>
      </c>
      <c r="D4" s="1">
        <v>330</v>
      </c>
      <c r="E4" s="3">
        <v>400</v>
      </c>
      <c r="F4" s="4"/>
    </row>
    <row r="5" spans="1:7" x14ac:dyDescent="0.25">
      <c r="A5" s="13" t="s">
        <v>7</v>
      </c>
      <c r="B5" s="2">
        <v>140</v>
      </c>
      <c r="C5" s="1">
        <v>180</v>
      </c>
      <c r="D5" s="2">
        <v>140</v>
      </c>
      <c r="E5" s="3">
        <v>200</v>
      </c>
      <c r="F5" s="4"/>
    </row>
    <row r="6" spans="1:7" x14ac:dyDescent="0.25">
      <c r="A6" s="13" t="s">
        <v>8</v>
      </c>
      <c r="B6" s="2">
        <v>70</v>
      </c>
      <c r="C6" s="1">
        <v>90</v>
      </c>
      <c r="D6" s="1">
        <v>90</v>
      </c>
      <c r="E6" s="3">
        <v>100</v>
      </c>
      <c r="F6" s="4"/>
    </row>
    <row r="7" spans="1:7" x14ac:dyDescent="0.25">
      <c r="A7" s="13" t="s">
        <v>1</v>
      </c>
      <c r="B7" s="2">
        <f>B4+B5+B6</f>
        <v>490</v>
      </c>
      <c r="C7" s="1">
        <f>SUM(C4:C6)</f>
        <v>630</v>
      </c>
      <c r="D7" s="1">
        <f>SUM(D4:D6)</f>
        <v>560</v>
      </c>
      <c r="E7" s="3">
        <f>SUM(E4:E6)</f>
        <v>700</v>
      </c>
      <c r="F7" s="4"/>
    </row>
    <row r="8" spans="1:7" x14ac:dyDescent="0.25">
      <c r="A8" s="14" t="s">
        <v>4</v>
      </c>
      <c r="B8" s="2">
        <f>B3+B7</f>
        <v>790</v>
      </c>
      <c r="C8" s="1">
        <f>C3+C7</f>
        <v>885.96233697322407</v>
      </c>
      <c r="D8" s="1">
        <f>D3+D7</f>
        <v>774.76785434264764</v>
      </c>
      <c r="E8" s="3">
        <f>E3+E7</f>
        <v>839.5877738108851</v>
      </c>
      <c r="F8" s="4"/>
      <c r="G8" s="5"/>
    </row>
    <row r="9" spans="1:7" x14ac:dyDescent="0.25">
      <c r="A9" s="12" t="s">
        <v>2</v>
      </c>
      <c r="B9" s="7">
        <v>3</v>
      </c>
      <c r="C9" s="8">
        <v>1</v>
      </c>
      <c r="D9" s="8">
        <v>4</v>
      </c>
      <c r="E9" s="9">
        <v>2</v>
      </c>
      <c r="F9" s="4"/>
    </row>
    <row r="11" spans="1:7" x14ac:dyDescent="0.25">
      <c r="A11" s="10" t="s">
        <v>5</v>
      </c>
      <c r="B11" s="10"/>
      <c r="C11" s="10"/>
      <c r="D11" s="10"/>
      <c r="E11" s="10"/>
      <c r="F11" s="10"/>
      <c r="G11" s="11"/>
    </row>
    <row r="12" spans="1:7" ht="23.25" customHeight="1" x14ac:dyDescent="0.25">
      <c r="A12" s="10"/>
      <c r="B12" s="10"/>
      <c r="C12" s="10"/>
      <c r="D12" s="10"/>
      <c r="E12" s="10"/>
      <c r="F12" s="10"/>
      <c r="G12" s="11"/>
    </row>
  </sheetData>
  <mergeCells count="1">
    <mergeCell ref="A11:G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892affd-9aea-4100-a63a-0b29159ee2f9" xsi:nil="true"/>
    <lcf76f155ced4ddcb4097134ff3c332f xmlns="5976950d-f5c8-4a84-b442-8b9faad1e7e2">
      <Terms xmlns="http://schemas.microsoft.com/office/infopath/2007/PartnerControls"/>
    </lcf76f155ced4ddcb4097134ff3c332f>
    <SharedWithUsers xmlns="c892affd-9aea-4100-a63a-0b29159ee2f9">
      <UserInfo>
        <DisplayName/>
        <AccountId xsi:nil="true"/>
        <AccountType/>
      </UserInfo>
    </SharedWithUsers>
    <MediaLengthInSeconds xmlns="5976950d-f5c8-4a84-b442-8b9faad1e7e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0CA212B10AAD4BBC6E765BEB5B24AE" ma:contentTypeVersion="14" ma:contentTypeDescription="Een nieuw document maken." ma:contentTypeScope="" ma:versionID="73c6bcb44c083f78ff0630e3020351ff">
  <xsd:schema xmlns:xsd="http://www.w3.org/2001/XMLSchema" xmlns:xs="http://www.w3.org/2001/XMLSchema" xmlns:p="http://schemas.microsoft.com/office/2006/metadata/properties" xmlns:ns2="5976950d-f5c8-4a84-b442-8b9faad1e7e2" xmlns:ns3="c892affd-9aea-4100-a63a-0b29159ee2f9" targetNamespace="http://schemas.microsoft.com/office/2006/metadata/properties" ma:root="true" ma:fieldsID="4bf3d8087a4e0655008cf77b193c22f0" ns2:_="" ns3:_="">
    <xsd:import namespace="5976950d-f5c8-4a84-b442-8b9faad1e7e2"/>
    <xsd:import namespace="c892affd-9aea-4100-a63a-0b29159ee2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6950d-f5c8-4a84-b442-8b9faad1e7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ecadf510-6fd9-4589-915b-e40c5db06c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92affd-9aea-4100-a63a-0b29159ee2f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3fff7ca9-7038-4af9-a51d-708bc48961f0}" ma:internalName="TaxCatchAll" ma:showField="CatchAllData" ma:web="c892affd-9aea-4100-a63a-0b29159ee2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22A1BF-F888-446C-ADFD-0858988C97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58391B-CF31-4CA0-9852-192F468F3C19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c892affd-9aea-4100-a63a-0b29159ee2f9"/>
    <ds:schemaRef ds:uri="http://purl.org/dc/dcmitype/"/>
    <ds:schemaRef ds:uri="5976950d-f5c8-4a84-b442-8b9faad1e7e2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6731A7E-C06C-4982-A64B-D1006875EC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6950d-f5c8-4a84-b442-8b9faad1e7e2"/>
    <ds:schemaRef ds:uri="c892affd-9aea-4100-a63a-0b29159ee2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Heteren, Saskia van  (S.)</dc:creator>
  <cp:lastModifiedBy>Heteren, Saskia van  (S.)</cp:lastModifiedBy>
  <dcterms:created xsi:type="dcterms:W3CDTF">2022-09-23T13:19:34Z</dcterms:created>
  <dcterms:modified xsi:type="dcterms:W3CDTF">2024-03-11T13:11:54Z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0x010100B30CA212B10AAD4BBC6E765BEB5B24AE</vt:lpwstr>
  </property>
  <property fmtid="{D5CDD505-2E9C-101B-9397-08002B2CF9AE}" pid="3" name="Order">
    <vt:r8>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