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:\Mijn documenten\NTN\aanbesteding\Aanbestedingsleidraad\"/>
    </mc:Choice>
  </mc:AlternateContent>
  <xr:revisionPtr revIDLastSave="0" documentId="8_{C219E87D-062C-44D5-85C6-7F277F63A736}" xr6:coauthVersionLast="47" xr6:coauthVersionMax="47" xr10:uidLastSave="{00000000-0000-0000-0000-000000000000}"/>
  <workbookProtection workbookAlgorithmName="SHA-512" workbookHashValue="+C8X6aJMwx6G5hj7McAZdOeuScSjemcERe66UbvDCgDMMP4mQmVt8U13VxrfQrjG6wb2kz7XhK5EHmnqY9wx7Q==" workbookSaltValue="3zXFQc697/FnJHXv7pDb0A==" workbookSpinCount="100000" lockStructure="1"/>
  <bookViews>
    <workbookView xWindow="-120" yWindow="-120" windowWidth="29040" windowHeight="15840" activeTab="1" xr2:uid="{00000000-000D-0000-FFFF-FFFF00000000}"/>
  </bookViews>
  <sheets>
    <sheet name="Inschrijf som" sheetId="2" r:id="rId1"/>
    <sheet name="Prijzenboek regio N" sheetId="6" r:id="rId2"/>
    <sheet name="Prijzenboek regio N-W" sheetId="21" r:id="rId3"/>
    <sheet name="Prijzenboek regio O" sheetId="22" r:id="rId4"/>
    <sheet name="Prijzenboek regio Z" sheetId="23" r:id="rId5"/>
    <sheet name="Prijzenboek  regio Z-W" sheetId="24" r:id="rId6"/>
    <sheet name="Blad1" sheetId="20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4" l="1"/>
  <c r="O21" i="24" s="1"/>
  <c r="F20" i="24"/>
  <c r="O20" i="24" s="1"/>
  <c r="Q21" i="24"/>
  <c r="M21" i="24"/>
  <c r="G21" i="24"/>
  <c r="B21" i="24"/>
  <c r="B20" i="24"/>
  <c r="F21" i="23"/>
  <c r="O21" i="23" s="1"/>
  <c r="F20" i="23"/>
  <c r="S20" i="23" s="1"/>
  <c r="B21" i="23"/>
  <c r="B20" i="23"/>
  <c r="F21" i="22"/>
  <c r="U21" i="22" s="1"/>
  <c r="F20" i="22"/>
  <c r="S20" i="22" s="1"/>
  <c r="B21" i="22"/>
  <c r="B20" i="22"/>
  <c r="F21" i="21"/>
  <c r="S21" i="21" s="1"/>
  <c r="F20" i="21"/>
  <c r="O20" i="21" s="1"/>
  <c r="Q21" i="21"/>
  <c r="I21" i="21"/>
  <c r="B21" i="21"/>
  <c r="B20" i="21"/>
  <c r="U21" i="6"/>
  <c r="S21" i="6"/>
  <c r="Q21" i="6"/>
  <c r="O21" i="6"/>
  <c r="M21" i="6"/>
  <c r="K21" i="6"/>
  <c r="I21" i="6"/>
  <c r="G21" i="6"/>
  <c r="U20" i="6"/>
  <c r="S20" i="6"/>
  <c r="Q20" i="6"/>
  <c r="O20" i="6"/>
  <c r="M20" i="6"/>
  <c r="K20" i="6"/>
  <c r="I20" i="6"/>
  <c r="G20" i="6"/>
  <c r="B21" i="6"/>
  <c r="B20" i="6"/>
  <c r="F24" i="21"/>
  <c r="Q24" i="21" s="1"/>
  <c r="F59" i="24"/>
  <c r="F61" i="24"/>
  <c r="F62" i="24"/>
  <c r="F63" i="24"/>
  <c r="F64" i="24"/>
  <c r="F66" i="24"/>
  <c r="F67" i="24"/>
  <c r="F68" i="24"/>
  <c r="F69" i="24"/>
  <c r="F71" i="24"/>
  <c r="F74" i="24"/>
  <c r="F75" i="24"/>
  <c r="F76" i="24"/>
  <c r="F77" i="24"/>
  <c r="F79" i="24"/>
  <c r="F80" i="24"/>
  <c r="F81" i="24"/>
  <c r="F82" i="24"/>
  <c r="F84" i="24"/>
  <c r="F85" i="24"/>
  <c r="F86" i="24"/>
  <c r="F87" i="24"/>
  <c r="F88" i="24"/>
  <c r="F59" i="23"/>
  <c r="F61" i="23"/>
  <c r="F62" i="23"/>
  <c r="F63" i="23"/>
  <c r="F64" i="23"/>
  <c r="F66" i="23"/>
  <c r="F67" i="23"/>
  <c r="F68" i="23"/>
  <c r="F69" i="23"/>
  <c r="F71" i="23"/>
  <c r="F74" i="23"/>
  <c r="F75" i="23"/>
  <c r="F76" i="23"/>
  <c r="F77" i="23"/>
  <c r="F79" i="23"/>
  <c r="F80" i="23"/>
  <c r="F81" i="23"/>
  <c r="F82" i="23"/>
  <c r="F84" i="23"/>
  <c r="F85" i="23"/>
  <c r="F86" i="23"/>
  <c r="F87" i="23"/>
  <c r="F88" i="23"/>
  <c r="F59" i="22"/>
  <c r="F61" i="22"/>
  <c r="F62" i="22"/>
  <c r="F63" i="22"/>
  <c r="F64" i="22"/>
  <c r="F66" i="22"/>
  <c r="F67" i="22"/>
  <c r="F68" i="22"/>
  <c r="F69" i="22"/>
  <c r="F71" i="22"/>
  <c r="F74" i="22"/>
  <c r="F75" i="22"/>
  <c r="F76" i="22"/>
  <c r="F77" i="22"/>
  <c r="F79" i="22"/>
  <c r="F80" i="22"/>
  <c r="F81" i="22"/>
  <c r="F82" i="22"/>
  <c r="F84" i="22"/>
  <c r="F85" i="22"/>
  <c r="F86" i="22"/>
  <c r="F87" i="22"/>
  <c r="F88" i="22"/>
  <c r="F91" i="24"/>
  <c r="F93" i="24"/>
  <c r="F94" i="24"/>
  <c r="F95" i="24"/>
  <c r="F100" i="24"/>
  <c r="U100" i="24" s="1"/>
  <c r="F102" i="24"/>
  <c r="F104" i="24"/>
  <c r="F105" i="24"/>
  <c r="F106" i="24"/>
  <c r="F107" i="24"/>
  <c r="F108" i="24"/>
  <c r="F109" i="24"/>
  <c r="F110" i="24"/>
  <c r="F111" i="24"/>
  <c r="F112" i="24"/>
  <c r="F113" i="24"/>
  <c r="F114" i="24"/>
  <c r="F115" i="24"/>
  <c r="F116" i="24"/>
  <c r="F117" i="24"/>
  <c r="F118" i="24"/>
  <c r="F119" i="24"/>
  <c r="F120" i="24"/>
  <c r="F121" i="24"/>
  <c r="F122" i="24"/>
  <c r="F123" i="24"/>
  <c r="F124" i="24"/>
  <c r="F125" i="24"/>
  <c r="S125" i="24" s="1"/>
  <c r="F126" i="24"/>
  <c r="Q126" i="24" s="1"/>
  <c r="F128" i="24"/>
  <c r="F129" i="24"/>
  <c r="F131" i="24"/>
  <c r="F132" i="24"/>
  <c r="F133" i="24"/>
  <c r="F134" i="24"/>
  <c r="F135" i="24"/>
  <c r="F91" i="23"/>
  <c r="F93" i="23"/>
  <c r="F94" i="23"/>
  <c r="F95" i="23"/>
  <c r="F100" i="23"/>
  <c r="U100" i="23" s="1"/>
  <c r="F102" i="23"/>
  <c r="F104" i="23"/>
  <c r="F105" i="23"/>
  <c r="F106" i="23"/>
  <c r="F107" i="23"/>
  <c r="F108" i="23"/>
  <c r="F109" i="23"/>
  <c r="F110" i="23"/>
  <c r="F111" i="23"/>
  <c r="F112" i="23"/>
  <c r="F113" i="23"/>
  <c r="F114" i="23"/>
  <c r="F115" i="23"/>
  <c r="F116" i="23"/>
  <c r="F117" i="23"/>
  <c r="F118" i="23"/>
  <c r="F119" i="23"/>
  <c r="F120" i="23"/>
  <c r="F121" i="23"/>
  <c r="F122" i="23"/>
  <c r="F123" i="23"/>
  <c r="F124" i="23"/>
  <c r="F125" i="23"/>
  <c r="U125" i="23" s="1"/>
  <c r="F126" i="23"/>
  <c r="S126" i="23" s="1"/>
  <c r="F128" i="23"/>
  <c r="F129" i="23"/>
  <c r="F131" i="23"/>
  <c r="F132" i="23"/>
  <c r="F133" i="23"/>
  <c r="F134" i="23"/>
  <c r="F135" i="23"/>
  <c r="F91" i="22"/>
  <c r="F93" i="22"/>
  <c r="F94" i="22"/>
  <c r="F95" i="22"/>
  <c r="F100" i="22"/>
  <c r="O100" i="22" s="1"/>
  <c r="F102" i="22"/>
  <c r="F104" i="22"/>
  <c r="F105" i="22"/>
  <c r="F106" i="22"/>
  <c r="F107" i="22"/>
  <c r="F108" i="22"/>
  <c r="F109" i="22"/>
  <c r="F110" i="22"/>
  <c r="F111" i="22"/>
  <c r="F112" i="22"/>
  <c r="F113" i="22"/>
  <c r="F114" i="22"/>
  <c r="F115" i="22"/>
  <c r="F116" i="22"/>
  <c r="F117" i="22"/>
  <c r="F118" i="22"/>
  <c r="F119" i="22"/>
  <c r="F120" i="22"/>
  <c r="F121" i="22"/>
  <c r="F122" i="22"/>
  <c r="F123" i="22"/>
  <c r="F124" i="22"/>
  <c r="F125" i="22"/>
  <c r="O125" i="22" s="1"/>
  <c r="F126" i="22"/>
  <c r="U126" i="22" s="1"/>
  <c r="F128" i="22"/>
  <c r="F129" i="22"/>
  <c r="F131" i="22"/>
  <c r="F132" i="22"/>
  <c r="F133" i="22"/>
  <c r="F134" i="22"/>
  <c r="F135" i="22"/>
  <c r="F91" i="21"/>
  <c r="F93" i="21"/>
  <c r="F94" i="21"/>
  <c r="F95" i="21"/>
  <c r="F100" i="21"/>
  <c r="Q100" i="21" s="1"/>
  <c r="F102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Q125" i="21" s="1"/>
  <c r="F126" i="21"/>
  <c r="O126" i="21" s="1"/>
  <c r="F128" i="21"/>
  <c r="F129" i="21"/>
  <c r="F131" i="21"/>
  <c r="F132" i="21"/>
  <c r="F133" i="21"/>
  <c r="F134" i="21"/>
  <c r="F135" i="21"/>
  <c r="F59" i="21"/>
  <c r="F61" i="21"/>
  <c r="F62" i="21"/>
  <c r="F63" i="21"/>
  <c r="F64" i="21"/>
  <c r="F66" i="21"/>
  <c r="F67" i="21"/>
  <c r="F68" i="21"/>
  <c r="F69" i="21"/>
  <c r="F71" i="21"/>
  <c r="G71" i="21" s="1"/>
  <c r="F74" i="21"/>
  <c r="F75" i="21"/>
  <c r="G75" i="21" s="1"/>
  <c r="F76" i="21"/>
  <c r="F77" i="21"/>
  <c r="F79" i="21"/>
  <c r="G80" i="21" s="1"/>
  <c r="F80" i="21"/>
  <c r="F81" i="21"/>
  <c r="F82" i="21"/>
  <c r="F83" i="21"/>
  <c r="F84" i="21"/>
  <c r="G84" i="21" s="1"/>
  <c r="F85" i="21"/>
  <c r="G85" i="21" s="1"/>
  <c r="F86" i="21"/>
  <c r="F87" i="21"/>
  <c r="F88" i="21"/>
  <c r="F9" i="24"/>
  <c r="F10" i="24"/>
  <c r="F11" i="24"/>
  <c r="F12" i="24"/>
  <c r="F13" i="24"/>
  <c r="F14" i="24"/>
  <c r="F15" i="24"/>
  <c r="Q15" i="24" s="1"/>
  <c r="F17" i="24"/>
  <c r="F19" i="24"/>
  <c r="F22" i="24"/>
  <c r="O22" i="24" s="1"/>
  <c r="F23" i="24"/>
  <c r="S23" i="24" s="1"/>
  <c r="F24" i="24"/>
  <c r="U24" i="24" s="1"/>
  <c r="F26" i="24"/>
  <c r="F28" i="24"/>
  <c r="F29" i="24"/>
  <c r="F30" i="24"/>
  <c r="F32" i="24"/>
  <c r="F34" i="24"/>
  <c r="F35" i="24"/>
  <c r="F37" i="24"/>
  <c r="F38" i="24"/>
  <c r="F40" i="24"/>
  <c r="F42" i="24"/>
  <c r="F43" i="24"/>
  <c r="F44" i="24"/>
  <c r="F45" i="24"/>
  <c r="U45" i="24" s="1"/>
  <c r="F9" i="23"/>
  <c r="F10" i="23"/>
  <c r="F11" i="23"/>
  <c r="F12" i="23"/>
  <c r="F13" i="23"/>
  <c r="F14" i="23"/>
  <c r="F15" i="23"/>
  <c r="Q15" i="23" s="1"/>
  <c r="F17" i="23"/>
  <c r="F19" i="23"/>
  <c r="F22" i="23"/>
  <c r="U22" i="23" s="1"/>
  <c r="F23" i="23"/>
  <c r="Q23" i="23" s="1"/>
  <c r="F24" i="23"/>
  <c r="U24" i="23" s="1"/>
  <c r="F26" i="23"/>
  <c r="F28" i="23"/>
  <c r="F29" i="23"/>
  <c r="F30" i="23"/>
  <c r="F32" i="23"/>
  <c r="F34" i="23"/>
  <c r="F35" i="23"/>
  <c r="F37" i="23"/>
  <c r="F38" i="23"/>
  <c r="F40" i="23"/>
  <c r="F42" i="23"/>
  <c r="F43" i="23"/>
  <c r="F44" i="23"/>
  <c r="F45" i="23"/>
  <c r="S45" i="23" s="1"/>
  <c r="F9" i="22"/>
  <c r="F10" i="22"/>
  <c r="F11" i="22"/>
  <c r="F12" i="22"/>
  <c r="F13" i="22"/>
  <c r="F14" i="22"/>
  <c r="F15" i="22"/>
  <c r="Q15" i="22" s="1"/>
  <c r="F17" i="22"/>
  <c r="F19" i="22"/>
  <c r="F22" i="22"/>
  <c r="O22" i="22" s="1"/>
  <c r="F23" i="22"/>
  <c r="Q23" i="22" s="1"/>
  <c r="F24" i="22"/>
  <c r="Q24" i="22" s="1"/>
  <c r="F26" i="22"/>
  <c r="F28" i="22"/>
  <c r="F29" i="22"/>
  <c r="F30" i="22"/>
  <c r="F32" i="22"/>
  <c r="F34" i="22"/>
  <c r="F35" i="22"/>
  <c r="F37" i="22"/>
  <c r="F38" i="22"/>
  <c r="F40" i="22"/>
  <c r="F42" i="22"/>
  <c r="F43" i="22"/>
  <c r="F44" i="22"/>
  <c r="F45" i="22"/>
  <c r="Q45" i="22" s="1"/>
  <c r="F9" i="21"/>
  <c r="F10" i="21"/>
  <c r="F11" i="21"/>
  <c r="F12" i="21"/>
  <c r="F13" i="21"/>
  <c r="F14" i="21"/>
  <c r="F15" i="21"/>
  <c r="U15" i="21" s="1"/>
  <c r="F17" i="21"/>
  <c r="F19" i="21"/>
  <c r="F22" i="21"/>
  <c r="Q22" i="21" s="1"/>
  <c r="F23" i="21"/>
  <c r="U23" i="21" s="1"/>
  <c r="F26" i="21"/>
  <c r="F28" i="21"/>
  <c r="F29" i="21"/>
  <c r="F30" i="21"/>
  <c r="F32" i="21"/>
  <c r="F34" i="21"/>
  <c r="F35" i="21"/>
  <c r="F37" i="21"/>
  <c r="F38" i="21"/>
  <c r="F40" i="21"/>
  <c r="F42" i="21"/>
  <c r="F43" i="21"/>
  <c r="F44" i="21"/>
  <c r="F45" i="21"/>
  <c r="O45" i="21" s="1"/>
  <c r="B126" i="24"/>
  <c r="B125" i="24"/>
  <c r="B126" i="23"/>
  <c r="O125" i="23"/>
  <c r="I125" i="23"/>
  <c r="G125" i="23"/>
  <c r="B125" i="23"/>
  <c r="B126" i="22"/>
  <c r="B125" i="22"/>
  <c r="B126" i="21"/>
  <c r="U125" i="21"/>
  <c r="B125" i="21"/>
  <c r="B45" i="24"/>
  <c r="B45" i="23"/>
  <c r="B24" i="24"/>
  <c r="Q23" i="24"/>
  <c r="B23" i="24"/>
  <c r="B22" i="24"/>
  <c r="B24" i="23"/>
  <c r="B23" i="23"/>
  <c r="B22" i="23"/>
  <c r="B15" i="24"/>
  <c r="B15" i="23"/>
  <c r="B45" i="22"/>
  <c r="B24" i="22"/>
  <c r="K23" i="22"/>
  <c r="B23" i="22"/>
  <c r="B22" i="22"/>
  <c r="S15" i="22"/>
  <c r="B15" i="22"/>
  <c r="S45" i="21"/>
  <c r="M45" i="21"/>
  <c r="G45" i="21"/>
  <c r="B45" i="21"/>
  <c r="O24" i="21"/>
  <c r="M24" i="21"/>
  <c r="B24" i="21"/>
  <c r="B23" i="21"/>
  <c r="B22" i="21"/>
  <c r="I15" i="21"/>
  <c r="B15" i="21"/>
  <c r="E41" i="2"/>
  <c r="G41" i="2"/>
  <c r="I41" i="2"/>
  <c r="K41" i="2"/>
  <c r="M41" i="2"/>
  <c r="O41" i="2"/>
  <c r="Q41" i="2"/>
  <c r="E40" i="2"/>
  <c r="G40" i="2"/>
  <c r="I40" i="2"/>
  <c r="K40" i="2"/>
  <c r="M40" i="2"/>
  <c r="O40" i="2"/>
  <c r="Q40" i="2"/>
  <c r="E39" i="2"/>
  <c r="G39" i="2"/>
  <c r="I39" i="2"/>
  <c r="K39" i="2"/>
  <c r="M39" i="2"/>
  <c r="O39" i="2"/>
  <c r="Q39" i="2"/>
  <c r="E32" i="2"/>
  <c r="G32" i="2"/>
  <c r="I32" i="2"/>
  <c r="K32" i="2"/>
  <c r="M32" i="2"/>
  <c r="O32" i="2"/>
  <c r="Q32" i="2"/>
  <c r="E31" i="2"/>
  <c r="G31" i="2"/>
  <c r="I31" i="2"/>
  <c r="K31" i="2"/>
  <c r="M31" i="2"/>
  <c r="O31" i="2"/>
  <c r="Q31" i="2"/>
  <c r="E30" i="2"/>
  <c r="G30" i="2"/>
  <c r="I30" i="2"/>
  <c r="K30" i="2"/>
  <c r="M30" i="2"/>
  <c r="O30" i="2"/>
  <c r="Q30" i="2"/>
  <c r="E23" i="2"/>
  <c r="G23" i="2"/>
  <c r="I23" i="2"/>
  <c r="K23" i="2"/>
  <c r="M23" i="2"/>
  <c r="O23" i="2"/>
  <c r="Q23" i="2"/>
  <c r="E22" i="2"/>
  <c r="G22" i="2"/>
  <c r="I22" i="2"/>
  <c r="K22" i="2"/>
  <c r="M22" i="2"/>
  <c r="O22" i="2"/>
  <c r="Q22" i="2"/>
  <c r="E21" i="2"/>
  <c r="G21" i="2"/>
  <c r="I21" i="2"/>
  <c r="K21" i="2"/>
  <c r="M21" i="2"/>
  <c r="O21" i="2"/>
  <c r="Q21" i="2"/>
  <c r="E14" i="2"/>
  <c r="G14" i="2"/>
  <c r="I14" i="2"/>
  <c r="K14" i="2"/>
  <c r="M14" i="2"/>
  <c r="O14" i="2"/>
  <c r="Q14" i="2"/>
  <c r="E12" i="2"/>
  <c r="G12" i="2"/>
  <c r="I12" i="2"/>
  <c r="K12" i="2"/>
  <c r="M12" i="2"/>
  <c r="O12" i="2"/>
  <c r="Q12" i="2"/>
  <c r="E13" i="2"/>
  <c r="G13" i="2"/>
  <c r="I13" i="2"/>
  <c r="K13" i="2"/>
  <c r="M13" i="2"/>
  <c r="O13" i="2"/>
  <c r="Q13" i="2"/>
  <c r="U126" i="6"/>
  <c r="S126" i="6"/>
  <c r="Q126" i="6"/>
  <c r="O126" i="6"/>
  <c r="M126" i="6"/>
  <c r="K126" i="6"/>
  <c r="I126" i="6"/>
  <c r="G126" i="6"/>
  <c r="B126" i="6"/>
  <c r="U125" i="6"/>
  <c r="S125" i="6"/>
  <c r="Q125" i="6"/>
  <c r="O125" i="6"/>
  <c r="M125" i="6"/>
  <c r="K125" i="6"/>
  <c r="I125" i="6"/>
  <c r="G125" i="6"/>
  <c r="B125" i="6"/>
  <c r="B45" i="6"/>
  <c r="U45" i="6"/>
  <c r="S45" i="6"/>
  <c r="Q45" i="6"/>
  <c r="O45" i="6"/>
  <c r="M45" i="6"/>
  <c r="K45" i="6"/>
  <c r="I45" i="6"/>
  <c r="G45" i="6"/>
  <c r="U15" i="6"/>
  <c r="S15" i="6"/>
  <c r="Q15" i="6"/>
  <c r="O15" i="6"/>
  <c r="M15" i="6"/>
  <c r="K15" i="6"/>
  <c r="I15" i="6"/>
  <c r="G15" i="6"/>
  <c r="B15" i="6"/>
  <c r="S24" i="6"/>
  <c r="Q24" i="6"/>
  <c r="O24" i="6"/>
  <c r="K24" i="6"/>
  <c r="I24" i="6"/>
  <c r="G24" i="6"/>
  <c r="U24" i="6"/>
  <c r="B24" i="6"/>
  <c r="S23" i="6"/>
  <c r="K23" i="6"/>
  <c r="Q23" i="6"/>
  <c r="B23" i="6"/>
  <c r="S22" i="6"/>
  <c r="Q22" i="6"/>
  <c r="O22" i="6"/>
  <c r="K22" i="6"/>
  <c r="I22" i="6"/>
  <c r="G22" i="6"/>
  <c r="U22" i="6"/>
  <c r="B22" i="6"/>
  <c r="I100" i="24"/>
  <c r="G100" i="24"/>
  <c r="I100" i="23"/>
  <c r="G100" i="23"/>
  <c r="U100" i="21"/>
  <c r="S100" i="21"/>
  <c r="S100" i="6"/>
  <c r="G59" i="21"/>
  <c r="G74" i="21"/>
  <c r="G79" i="21"/>
  <c r="K55" i="23"/>
  <c r="I20" i="23" l="1"/>
  <c r="I21" i="23"/>
  <c r="O21" i="21"/>
  <c r="I20" i="21"/>
  <c r="U20" i="24"/>
  <c r="Q20" i="21"/>
  <c r="O20" i="23"/>
  <c r="G21" i="21"/>
  <c r="Q21" i="22"/>
  <c r="M20" i="21"/>
  <c r="U20" i="21"/>
  <c r="K20" i="21"/>
  <c r="S20" i="21"/>
  <c r="G20" i="21"/>
  <c r="Q20" i="22"/>
  <c r="U20" i="23"/>
  <c r="U22" i="22"/>
  <c r="Q21" i="23"/>
  <c r="K21" i="23"/>
  <c r="S21" i="23"/>
  <c r="I21" i="24"/>
  <c r="S21" i="24"/>
  <c r="I21" i="22"/>
  <c r="M21" i="23"/>
  <c r="U21" i="23"/>
  <c r="K21" i="24"/>
  <c r="G21" i="23"/>
  <c r="K20" i="23"/>
  <c r="M20" i="24"/>
  <c r="G20" i="22"/>
  <c r="O20" i="22"/>
  <c r="G20" i="23"/>
  <c r="Q20" i="23"/>
  <c r="S23" i="23"/>
  <c r="M21" i="21"/>
  <c r="U21" i="21"/>
  <c r="G21" i="22"/>
  <c r="O21" i="22"/>
  <c r="K21" i="22"/>
  <c r="S21" i="22"/>
  <c r="K21" i="21"/>
  <c r="M21" i="22"/>
  <c r="M20" i="22"/>
  <c r="I20" i="24"/>
  <c r="Q20" i="24"/>
  <c r="K20" i="24"/>
  <c r="S20" i="24"/>
  <c r="I20" i="22"/>
  <c r="U20" i="22"/>
  <c r="M20" i="23"/>
  <c r="G20" i="24"/>
  <c r="U21" i="24"/>
  <c r="G23" i="24"/>
  <c r="S15" i="24"/>
  <c r="I23" i="24"/>
  <c r="K15" i="24"/>
  <c r="O23" i="24"/>
  <c r="G125" i="24"/>
  <c r="K23" i="24"/>
  <c r="U23" i="24"/>
  <c r="O125" i="24"/>
  <c r="M23" i="24"/>
  <c r="U125" i="24"/>
  <c r="K20" i="22"/>
  <c r="Q125" i="22"/>
  <c r="S125" i="22"/>
  <c r="I125" i="22"/>
  <c r="S24" i="21"/>
  <c r="I45" i="21"/>
  <c r="U45" i="21"/>
  <c r="G82" i="21"/>
  <c r="G77" i="21"/>
  <c r="K24" i="21"/>
  <c r="U24" i="21"/>
  <c r="K45" i="21"/>
  <c r="G81" i="21"/>
  <c r="G76" i="21"/>
  <c r="M125" i="21"/>
  <c r="S125" i="21"/>
  <c r="U24" i="22"/>
  <c r="G22" i="21"/>
  <c r="M22" i="21"/>
  <c r="K22" i="22"/>
  <c r="K22" i="24"/>
  <c r="O22" i="21"/>
  <c r="U22" i="21"/>
  <c r="M24" i="22"/>
  <c r="O24" i="24"/>
  <c r="G24" i="22"/>
  <c r="I24" i="24"/>
  <c r="G24" i="21"/>
  <c r="I24" i="21"/>
  <c r="O24" i="22"/>
  <c r="Q22" i="24"/>
  <c r="M22" i="22"/>
  <c r="M100" i="22"/>
  <c r="Q22" i="22"/>
  <c r="K15" i="23"/>
  <c r="K100" i="21"/>
  <c r="O100" i="23"/>
  <c r="O100" i="24"/>
  <c r="M100" i="21"/>
  <c r="Q100" i="22"/>
  <c r="Q100" i="23"/>
  <c r="Q100" i="24"/>
  <c r="I22" i="22"/>
  <c r="S22" i="22"/>
  <c r="I22" i="24"/>
  <c r="S15" i="21"/>
  <c r="K22" i="21"/>
  <c r="S22" i="21"/>
  <c r="K24" i="22"/>
  <c r="S24" i="22"/>
  <c r="K23" i="23"/>
  <c r="M45" i="23"/>
  <c r="I126" i="21"/>
  <c r="G68" i="21"/>
  <c r="G63" i="21"/>
  <c r="G100" i="21"/>
  <c r="O100" i="21"/>
  <c r="I100" i="22"/>
  <c r="S100" i="22"/>
  <c r="K100" i="23"/>
  <c r="S100" i="23"/>
  <c r="K100" i="24"/>
  <c r="S100" i="24"/>
  <c r="K15" i="21"/>
  <c r="M15" i="23"/>
  <c r="G67" i="21"/>
  <c r="I100" i="21"/>
  <c r="K100" i="22"/>
  <c r="U100" i="22"/>
  <c r="M100" i="23"/>
  <c r="M100" i="24"/>
  <c r="Q15" i="21"/>
  <c r="I22" i="21"/>
  <c r="O23" i="21"/>
  <c r="G22" i="22"/>
  <c r="I24" i="22"/>
  <c r="S45" i="22"/>
  <c r="S22" i="24"/>
  <c r="K125" i="21"/>
  <c r="K125" i="22"/>
  <c r="Q125" i="23"/>
  <c r="M125" i="24"/>
  <c r="F8" i="21"/>
  <c r="S8" i="21" s="1"/>
  <c r="F8" i="22"/>
  <c r="S8" i="22" s="1"/>
  <c r="F8" i="24"/>
  <c r="Q8" i="24" s="1"/>
  <c r="F8" i="23"/>
  <c r="O8" i="23" s="1"/>
  <c r="G126" i="22"/>
  <c r="K126" i="24"/>
  <c r="M126" i="23"/>
  <c r="Q45" i="21"/>
  <c r="G24" i="23"/>
  <c r="O24" i="23"/>
  <c r="S24" i="23"/>
  <c r="I24" i="23"/>
  <c r="Q24" i="23"/>
  <c r="K24" i="23"/>
  <c r="M24" i="23"/>
  <c r="S23" i="22"/>
  <c r="Q22" i="23"/>
  <c r="Q126" i="21"/>
  <c r="O126" i="22"/>
  <c r="U126" i="23"/>
  <c r="S126" i="24"/>
  <c r="G69" i="21"/>
  <c r="G66" i="21"/>
  <c r="G64" i="21"/>
  <c r="U45" i="23"/>
  <c r="Q24" i="24"/>
  <c r="G24" i="24"/>
  <c r="U23" i="22"/>
  <c r="G23" i="22"/>
  <c r="O23" i="22"/>
  <c r="M23" i="22"/>
  <c r="G23" i="21"/>
  <c r="I23" i="22"/>
  <c r="G22" i="23"/>
  <c r="M22" i="24"/>
  <c r="U22" i="24"/>
  <c r="I22" i="23"/>
  <c r="G22" i="24"/>
  <c r="O22" i="23"/>
  <c r="K15" i="22"/>
  <c r="U126" i="24"/>
  <c r="I125" i="24"/>
  <c r="Q125" i="24"/>
  <c r="G126" i="24"/>
  <c r="O126" i="24"/>
  <c r="M126" i="24"/>
  <c r="K125" i="24"/>
  <c r="I126" i="24"/>
  <c r="O126" i="23"/>
  <c r="K125" i="23"/>
  <c r="S125" i="23"/>
  <c r="I126" i="23"/>
  <c r="Q126" i="23"/>
  <c r="G126" i="23"/>
  <c r="M125" i="23"/>
  <c r="K126" i="23"/>
  <c r="I126" i="22"/>
  <c r="Q126" i="22"/>
  <c r="M125" i="22"/>
  <c r="U125" i="22"/>
  <c r="K126" i="22"/>
  <c r="S126" i="22"/>
  <c r="G100" i="22"/>
  <c r="G125" i="22"/>
  <c r="M126" i="22"/>
  <c r="S126" i="21"/>
  <c r="G125" i="21"/>
  <c r="O125" i="21"/>
  <c r="M126" i="21"/>
  <c r="U126" i="21"/>
  <c r="K126" i="21"/>
  <c r="I125" i="21"/>
  <c r="G126" i="21"/>
  <c r="G62" i="21"/>
  <c r="G61" i="21"/>
  <c r="G45" i="24"/>
  <c r="K45" i="22"/>
  <c r="O45" i="24"/>
  <c r="I23" i="21"/>
  <c r="Q23" i="21"/>
  <c r="M23" i="23"/>
  <c r="U23" i="23"/>
  <c r="K23" i="21"/>
  <c r="S23" i="21"/>
  <c r="G23" i="23"/>
  <c r="O23" i="23"/>
  <c r="M23" i="21"/>
  <c r="I23" i="23"/>
  <c r="G15" i="21"/>
  <c r="O15" i="21"/>
  <c r="U15" i="23"/>
  <c r="M15" i="21"/>
  <c r="S15" i="23"/>
  <c r="M15" i="24"/>
  <c r="Q45" i="24"/>
  <c r="G15" i="24"/>
  <c r="O15" i="24"/>
  <c r="K24" i="24"/>
  <c r="S24" i="24"/>
  <c r="K45" i="24"/>
  <c r="S45" i="24"/>
  <c r="U15" i="24"/>
  <c r="I45" i="24"/>
  <c r="I15" i="24"/>
  <c r="M24" i="24"/>
  <c r="M45" i="24"/>
  <c r="G15" i="23"/>
  <c r="O15" i="23"/>
  <c r="K22" i="23"/>
  <c r="S22" i="23"/>
  <c r="G45" i="23"/>
  <c r="O45" i="23"/>
  <c r="I15" i="23"/>
  <c r="M22" i="23"/>
  <c r="I45" i="23"/>
  <c r="Q45" i="23"/>
  <c r="K45" i="23"/>
  <c r="M15" i="22"/>
  <c r="U15" i="22"/>
  <c r="M45" i="22"/>
  <c r="U45" i="22"/>
  <c r="G15" i="22"/>
  <c r="O15" i="22"/>
  <c r="G45" i="22"/>
  <c r="O45" i="22"/>
  <c r="I15" i="22"/>
  <c r="I45" i="22"/>
  <c r="M23" i="6"/>
  <c r="U23" i="6"/>
  <c r="G23" i="6"/>
  <c r="O23" i="6"/>
  <c r="M22" i="6"/>
  <c r="I23" i="6"/>
  <c r="M24" i="6"/>
  <c r="M100" i="6"/>
  <c r="O100" i="6"/>
  <c r="I100" i="6"/>
  <c r="Q100" i="6"/>
  <c r="U100" i="6"/>
  <c r="G100" i="6"/>
  <c r="K100" i="6"/>
  <c r="O135" i="24"/>
  <c r="K134" i="24"/>
  <c r="U134" i="24"/>
  <c r="S132" i="24"/>
  <c r="O131" i="24"/>
  <c r="U129" i="24"/>
  <c r="U128" i="24"/>
  <c r="S128" i="24"/>
  <c r="Q128" i="24"/>
  <c r="O128" i="24"/>
  <c r="M128" i="24"/>
  <c r="K128" i="24"/>
  <c r="I128" i="24"/>
  <c r="G128" i="24"/>
  <c r="A128" i="24"/>
  <c r="B128" i="24" s="1"/>
  <c r="U124" i="24"/>
  <c r="S124" i="24"/>
  <c r="Q124" i="24"/>
  <c r="O124" i="24"/>
  <c r="M124" i="24"/>
  <c r="K124" i="24"/>
  <c r="I124" i="24"/>
  <c r="G124" i="24"/>
  <c r="B124" i="24"/>
  <c r="O123" i="24"/>
  <c r="B123" i="24"/>
  <c r="U122" i="24"/>
  <c r="S122" i="24"/>
  <c r="Q122" i="24"/>
  <c r="O122" i="24"/>
  <c r="M122" i="24"/>
  <c r="K122" i="24"/>
  <c r="I122" i="24"/>
  <c r="G122" i="24"/>
  <c r="B122" i="24"/>
  <c r="U121" i="24"/>
  <c r="S121" i="24"/>
  <c r="Q121" i="24"/>
  <c r="O121" i="24"/>
  <c r="M121" i="24"/>
  <c r="K121" i="24"/>
  <c r="I121" i="24"/>
  <c r="G121" i="24"/>
  <c r="B121" i="24"/>
  <c r="U120" i="24"/>
  <c r="S120" i="24"/>
  <c r="Q120" i="24"/>
  <c r="O120" i="24"/>
  <c r="M120" i="24"/>
  <c r="K120" i="24"/>
  <c r="I120" i="24"/>
  <c r="G120" i="24"/>
  <c r="A120" i="24"/>
  <c r="B120" i="24" s="1"/>
  <c r="U119" i="24"/>
  <c r="S119" i="24"/>
  <c r="Q119" i="24"/>
  <c r="O119" i="24"/>
  <c r="M119" i="24"/>
  <c r="K119" i="24"/>
  <c r="I119" i="24"/>
  <c r="G119" i="24"/>
  <c r="B119" i="24"/>
  <c r="S118" i="24"/>
  <c r="B118" i="24"/>
  <c r="U117" i="24"/>
  <c r="S117" i="24"/>
  <c r="Q117" i="24"/>
  <c r="O117" i="24"/>
  <c r="M117" i="24"/>
  <c r="K117" i="24"/>
  <c r="I117" i="24"/>
  <c r="G117" i="24"/>
  <c r="U116" i="24"/>
  <c r="S116" i="24"/>
  <c r="Q116" i="24"/>
  <c r="O116" i="24"/>
  <c r="M116" i="24"/>
  <c r="K116" i="24"/>
  <c r="I116" i="24"/>
  <c r="G116" i="24"/>
  <c r="U115" i="24"/>
  <c r="S115" i="24"/>
  <c r="Q115" i="24"/>
  <c r="O115" i="24"/>
  <c r="M115" i="24"/>
  <c r="K115" i="24"/>
  <c r="I115" i="24"/>
  <c r="G115" i="24"/>
  <c r="U114" i="24"/>
  <c r="S114" i="24"/>
  <c r="Q114" i="24"/>
  <c r="O114" i="24"/>
  <c r="M114" i="24"/>
  <c r="K114" i="24"/>
  <c r="I114" i="24"/>
  <c r="G114" i="24"/>
  <c r="U113" i="24"/>
  <c r="S113" i="24"/>
  <c r="Q113" i="24"/>
  <c r="O113" i="24"/>
  <c r="M113" i="24"/>
  <c r="K113" i="24"/>
  <c r="I113" i="24"/>
  <c r="G113" i="24"/>
  <c r="U112" i="24"/>
  <c r="S112" i="24"/>
  <c r="Q112" i="24"/>
  <c r="O112" i="24"/>
  <c r="M112" i="24"/>
  <c r="K112" i="24"/>
  <c r="I112" i="24"/>
  <c r="G112" i="24"/>
  <c r="U111" i="24"/>
  <c r="S111" i="24"/>
  <c r="Q111" i="24"/>
  <c r="O111" i="24"/>
  <c r="M111" i="24"/>
  <c r="K111" i="24"/>
  <c r="I111" i="24"/>
  <c r="G111" i="24"/>
  <c r="U110" i="24"/>
  <c r="S110" i="24"/>
  <c r="Q110" i="24"/>
  <c r="O110" i="24"/>
  <c r="M110" i="24"/>
  <c r="K110" i="24"/>
  <c r="I110" i="24"/>
  <c r="G110" i="24"/>
  <c r="U109" i="24"/>
  <c r="S109" i="24"/>
  <c r="Q109" i="24"/>
  <c r="O109" i="24"/>
  <c r="M109" i="24"/>
  <c r="K109" i="24"/>
  <c r="I109" i="24"/>
  <c r="G109" i="24"/>
  <c r="S108" i="24"/>
  <c r="U107" i="24"/>
  <c r="S107" i="24"/>
  <c r="Q107" i="24"/>
  <c r="O107" i="24"/>
  <c r="M107" i="24"/>
  <c r="K107" i="24"/>
  <c r="I107" i="24"/>
  <c r="G107" i="24"/>
  <c r="O106" i="24"/>
  <c r="U105" i="24"/>
  <c r="S105" i="24"/>
  <c r="Q105" i="24"/>
  <c r="O105" i="24"/>
  <c r="M105" i="24"/>
  <c r="K105" i="24"/>
  <c r="I105" i="24"/>
  <c r="G105" i="24"/>
  <c r="A105" i="24"/>
  <c r="A106" i="24" s="1"/>
  <c r="B106" i="24" s="1"/>
  <c r="U104" i="24"/>
  <c r="B104" i="24"/>
  <c r="U102" i="24"/>
  <c r="S102" i="24"/>
  <c r="Q102" i="24"/>
  <c r="O102" i="24"/>
  <c r="M102" i="24"/>
  <c r="K102" i="24"/>
  <c r="I102" i="24"/>
  <c r="G102" i="24"/>
  <c r="A97" i="24"/>
  <c r="B97" i="24" s="1"/>
  <c r="U95" i="24"/>
  <c r="S95" i="24"/>
  <c r="Q95" i="24"/>
  <c r="O95" i="24"/>
  <c r="M95" i="24"/>
  <c r="K95" i="24"/>
  <c r="I95" i="24"/>
  <c r="G95" i="24"/>
  <c r="B95" i="24"/>
  <c r="U94" i="24"/>
  <c r="S94" i="24"/>
  <c r="Q94" i="24"/>
  <c r="O94" i="24"/>
  <c r="M94" i="24"/>
  <c r="K94" i="24"/>
  <c r="I94" i="24"/>
  <c r="G94" i="24"/>
  <c r="B94" i="24"/>
  <c r="U93" i="24"/>
  <c r="S93" i="24"/>
  <c r="Q93" i="24"/>
  <c r="O93" i="24"/>
  <c r="M93" i="24"/>
  <c r="K93" i="24"/>
  <c r="I93" i="24"/>
  <c r="G93" i="24"/>
  <c r="B93" i="24"/>
  <c r="S91" i="24"/>
  <c r="B91" i="24"/>
  <c r="U88" i="24"/>
  <c r="M87" i="24"/>
  <c r="U86" i="24"/>
  <c r="S86" i="24"/>
  <c r="Q86" i="24"/>
  <c r="O86" i="24"/>
  <c r="M86" i="24"/>
  <c r="K86" i="24"/>
  <c r="I86" i="24"/>
  <c r="G86" i="24"/>
  <c r="U85" i="24"/>
  <c r="S85" i="24"/>
  <c r="Q85" i="24"/>
  <c r="O85" i="24"/>
  <c r="M85" i="24"/>
  <c r="K85" i="24"/>
  <c r="I85" i="24"/>
  <c r="G85" i="24"/>
  <c r="U84" i="24"/>
  <c r="S84" i="24"/>
  <c r="Q84" i="24"/>
  <c r="O84" i="24"/>
  <c r="M84" i="24"/>
  <c r="K84" i="24"/>
  <c r="I84" i="24"/>
  <c r="G84" i="24"/>
  <c r="A84" i="24"/>
  <c r="B84" i="24" s="1"/>
  <c r="U82" i="24"/>
  <c r="S82" i="24"/>
  <c r="Q82" i="24"/>
  <c r="O82" i="24"/>
  <c r="M82" i="24"/>
  <c r="K82" i="24"/>
  <c r="I82" i="24"/>
  <c r="G82" i="24"/>
  <c r="U81" i="24"/>
  <c r="S81" i="24"/>
  <c r="Q81" i="24"/>
  <c r="O81" i="24"/>
  <c r="M81" i="24"/>
  <c r="K81" i="24"/>
  <c r="I81" i="24"/>
  <c r="G81" i="24"/>
  <c r="A81" i="24"/>
  <c r="A82" i="24" s="1"/>
  <c r="B82" i="24" s="1"/>
  <c r="U80" i="24"/>
  <c r="S80" i="24"/>
  <c r="Q80" i="24"/>
  <c r="O80" i="24"/>
  <c r="M80" i="24"/>
  <c r="K80" i="24"/>
  <c r="I80" i="24"/>
  <c r="G80" i="24"/>
  <c r="B80" i="24"/>
  <c r="U79" i="24"/>
  <c r="S79" i="24"/>
  <c r="Q79" i="24"/>
  <c r="O79" i="24"/>
  <c r="M79" i="24"/>
  <c r="K79" i="24"/>
  <c r="I79" i="24"/>
  <c r="G79" i="24"/>
  <c r="B79" i="24"/>
  <c r="U77" i="24"/>
  <c r="S77" i="24"/>
  <c r="Q77" i="24"/>
  <c r="O77" i="24"/>
  <c r="M77" i="24"/>
  <c r="K77" i="24"/>
  <c r="I77" i="24"/>
  <c r="G77" i="24"/>
  <c r="U76" i="24"/>
  <c r="S76" i="24"/>
  <c r="Q76" i="24"/>
  <c r="O76" i="24"/>
  <c r="M76" i="24"/>
  <c r="K76" i="24"/>
  <c r="I76" i="24"/>
  <c r="G76" i="24"/>
  <c r="U75" i="24"/>
  <c r="S75" i="24"/>
  <c r="Q75" i="24"/>
  <c r="O75" i="24"/>
  <c r="M75" i="24"/>
  <c r="K75" i="24"/>
  <c r="I75" i="24"/>
  <c r="G75" i="24"/>
  <c r="U74" i="24"/>
  <c r="S74" i="24"/>
  <c r="Q74" i="24"/>
  <c r="O74" i="24"/>
  <c r="M74" i="24"/>
  <c r="K74" i="24"/>
  <c r="I74" i="24"/>
  <c r="G74" i="24"/>
  <c r="A74" i="24"/>
  <c r="B74" i="24" s="1"/>
  <c r="U71" i="24"/>
  <c r="S71" i="24"/>
  <c r="Q71" i="24"/>
  <c r="O71" i="24"/>
  <c r="M71" i="24"/>
  <c r="K71" i="24"/>
  <c r="I71" i="24"/>
  <c r="G71" i="24"/>
  <c r="A71" i="24"/>
  <c r="B71" i="24" s="1"/>
  <c r="U69" i="24"/>
  <c r="S69" i="24"/>
  <c r="Q69" i="24"/>
  <c r="O69" i="24"/>
  <c r="M69" i="24"/>
  <c r="K69" i="24"/>
  <c r="I69" i="24"/>
  <c r="G69" i="24"/>
  <c r="U68" i="24"/>
  <c r="S68" i="24"/>
  <c r="Q68" i="24"/>
  <c r="O68" i="24"/>
  <c r="M68" i="24"/>
  <c r="K68" i="24"/>
  <c r="I68" i="24"/>
  <c r="G68" i="24"/>
  <c r="U67" i="24"/>
  <c r="S67" i="24"/>
  <c r="Q67" i="24"/>
  <c r="O67" i="24"/>
  <c r="M67" i="24"/>
  <c r="K67" i="24"/>
  <c r="I67" i="24"/>
  <c r="G67" i="24"/>
  <c r="U66" i="24"/>
  <c r="S66" i="24"/>
  <c r="Q66" i="24"/>
  <c r="O66" i="24"/>
  <c r="M66" i="24"/>
  <c r="K66" i="24"/>
  <c r="I66" i="24"/>
  <c r="G66" i="24"/>
  <c r="U64" i="24"/>
  <c r="S64" i="24"/>
  <c r="Q64" i="24"/>
  <c r="O64" i="24"/>
  <c r="M64" i="24"/>
  <c r="K64" i="24"/>
  <c r="I64" i="24"/>
  <c r="G64" i="24"/>
  <c r="U63" i="24"/>
  <c r="S63" i="24"/>
  <c r="Q63" i="24"/>
  <c r="O63" i="24"/>
  <c r="M63" i="24"/>
  <c r="K63" i="24"/>
  <c r="I63" i="24"/>
  <c r="G63" i="24"/>
  <c r="A63" i="24"/>
  <c r="A64" i="24" s="1"/>
  <c r="B64" i="24" s="1"/>
  <c r="U62" i="24"/>
  <c r="S62" i="24"/>
  <c r="Q62" i="24"/>
  <c r="O62" i="24"/>
  <c r="M62" i="24"/>
  <c r="K62" i="24"/>
  <c r="I62" i="24"/>
  <c r="G62" i="24"/>
  <c r="B62" i="24"/>
  <c r="U61" i="24"/>
  <c r="S61" i="24"/>
  <c r="Q61" i="24"/>
  <c r="O61" i="24"/>
  <c r="M61" i="24"/>
  <c r="K61" i="24"/>
  <c r="I61" i="24"/>
  <c r="G61" i="24"/>
  <c r="B61" i="24"/>
  <c r="U59" i="24"/>
  <c r="S59" i="24"/>
  <c r="Q59" i="24"/>
  <c r="O59" i="24"/>
  <c r="M59" i="24"/>
  <c r="K59" i="24"/>
  <c r="I59" i="24"/>
  <c r="G59" i="24"/>
  <c r="B59" i="24"/>
  <c r="U55" i="24"/>
  <c r="S55" i="24"/>
  <c r="Q55" i="24"/>
  <c r="O55" i="24"/>
  <c r="M55" i="24"/>
  <c r="K55" i="24"/>
  <c r="I55" i="24"/>
  <c r="G55" i="24"/>
  <c r="B55" i="24"/>
  <c r="U53" i="24"/>
  <c r="B53" i="24"/>
  <c r="S52" i="24"/>
  <c r="B52" i="24"/>
  <c r="U51" i="24"/>
  <c r="S51" i="24"/>
  <c r="Q51" i="24"/>
  <c r="O51" i="24"/>
  <c r="M51" i="24"/>
  <c r="K51" i="24"/>
  <c r="I51" i="24"/>
  <c r="G51" i="24"/>
  <c r="B51" i="24"/>
  <c r="U50" i="24"/>
  <c r="S50" i="24"/>
  <c r="Q50" i="24"/>
  <c r="O50" i="24"/>
  <c r="M50" i="24"/>
  <c r="K50" i="24"/>
  <c r="I50" i="24"/>
  <c r="G50" i="24"/>
  <c r="B50" i="24"/>
  <c r="U49" i="24"/>
  <c r="S49" i="24"/>
  <c r="Q49" i="24"/>
  <c r="O49" i="24"/>
  <c r="M49" i="24"/>
  <c r="K49" i="24"/>
  <c r="I49" i="24"/>
  <c r="G49" i="24"/>
  <c r="B49" i="24"/>
  <c r="U47" i="24"/>
  <c r="S47" i="24"/>
  <c r="Q47" i="24"/>
  <c r="O47" i="24"/>
  <c r="M47" i="24"/>
  <c r="K47" i="24"/>
  <c r="I47" i="24"/>
  <c r="G47" i="24"/>
  <c r="B47" i="24"/>
  <c r="U44" i="24"/>
  <c r="S44" i="24"/>
  <c r="Q44" i="24"/>
  <c r="O44" i="24"/>
  <c r="M44" i="24"/>
  <c r="K44" i="24"/>
  <c r="I44" i="24"/>
  <c r="G44" i="24"/>
  <c r="B44" i="24"/>
  <c r="U43" i="24"/>
  <c r="S43" i="24"/>
  <c r="Q43" i="24"/>
  <c r="O43" i="24"/>
  <c r="M43" i="24"/>
  <c r="K43" i="24"/>
  <c r="I43" i="24"/>
  <c r="G43" i="24"/>
  <c r="B43" i="24"/>
  <c r="S42" i="24"/>
  <c r="B42" i="24"/>
  <c r="U40" i="24"/>
  <c r="S40" i="24"/>
  <c r="Q40" i="24"/>
  <c r="O40" i="24"/>
  <c r="M40" i="24"/>
  <c r="K40" i="24"/>
  <c r="I40" i="24"/>
  <c r="G40" i="24"/>
  <c r="B40" i="24"/>
  <c r="M38" i="24"/>
  <c r="B38" i="24"/>
  <c r="U37" i="24"/>
  <c r="B37" i="24"/>
  <c r="U35" i="24"/>
  <c r="B35" i="24"/>
  <c r="U34" i="24"/>
  <c r="B34" i="24"/>
  <c r="M32" i="24"/>
  <c r="B32" i="24"/>
  <c r="U30" i="24"/>
  <c r="B30" i="24"/>
  <c r="U29" i="24"/>
  <c r="B29" i="24"/>
  <c r="U28" i="24"/>
  <c r="S28" i="24"/>
  <c r="Q28" i="24"/>
  <c r="O28" i="24"/>
  <c r="M28" i="24"/>
  <c r="K28" i="24"/>
  <c r="I28" i="24"/>
  <c r="G28" i="24"/>
  <c r="B28" i="24"/>
  <c r="U26" i="24"/>
  <c r="S26" i="24"/>
  <c r="Q26" i="24"/>
  <c r="O26" i="24"/>
  <c r="M26" i="24"/>
  <c r="K26" i="24"/>
  <c r="I26" i="24"/>
  <c r="G26" i="24"/>
  <c r="B26" i="24"/>
  <c r="B19" i="24"/>
  <c r="B17" i="24"/>
  <c r="U14" i="24"/>
  <c r="S14" i="24"/>
  <c r="Q14" i="24"/>
  <c r="O14" i="24"/>
  <c r="M14" i="24"/>
  <c r="K14" i="24"/>
  <c r="I14" i="24"/>
  <c r="G14" i="24"/>
  <c r="B14" i="24"/>
  <c r="U13" i="24"/>
  <c r="S13" i="24"/>
  <c r="Q13" i="24"/>
  <c r="O13" i="24"/>
  <c r="M13" i="24"/>
  <c r="K13" i="24"/>
  <c r="I13" i="24"/>
  <c r="G13" i="24"/>
  <c r="B13" i="24"/>
  <c r="U12" i="24"/>
  <c r="S12" i="24"/>
  <c r="Q12" i="24"/>
  <c r="O12" i="24"/>
  <c r="M12" i="24"/>
  <c r="K12" i="24"/>
  <c r="I12" i="24"/>
  <c r="G12" i="24"/>
  <c r="B12" i="24"/>
  <c r="U11" i="24"/>
  <c r="B11" i="24"/>
  <c r="Q10" i="24"/>
  <c r="B10" i="24"/>
  <c r="U9" i="24"/>
  <c r="B9" i="24"/>
  <c r="B8" i="24"/>
  <c r="O135" i="23"/>
  <c r="U134" i="23"/>
  <c r="S132" i="23"/>
  <c r="O131" i="23"/>
  <c r="U129" i="23"/>
  <c r="U128" i="23"/>
  <c r="S128" i="23"/>
  <c r="Q128" i="23"/>
  <c r="O128" i="23"/>
  <c r="M128" i="23"/>
  <c r="K128" i="23"/>
  <c r="I128" i="23"/>
  <c r="G128" i="23"/>
  <c r="A128" i="23"/>
  <c r="A129" i="23" s="1"/>
  <c r="B129" i="23" s="1"/>
  <c r="U124" i="23"/>
  <c r="S124" i="23"/>
  <c r="Q124" i="23"/>
  <c r="O124" i="23"/>
  <c r="M124" i="23"/>
  <c r="K124" i="23"/>
  <c r="I124" i="23"/>
  <c r="G124" i="23"/>
  <c r="B124" i="23"/>
  <c r="O123" i="23"/>
  <c r="B123" i="23"/>
  <c r="U122" i="23"/>
  <c r="S122" i="23"/>
  <c r="Q122" i="23"/>
  <c r="O122" i="23"/>
  <c r="M122" i="23"/>
  <c r="K122" i="23"/>
  <c r="I122" i="23"/>
  <c r="G122" i="23"/>
  <c r="B122" i="23"/>
  <c r="U121" i="23"/>
  <c r="S121" i="23"/>
  <c r="Q121" i="23"/>
  <c r="O121" i="23"/>
  <c r="M121" i="23"/>
  <c r="K121" i="23"/>
  <c r="I121" i="23"/>
  <c r="G121" i="23"/>
  <c r="B121" i="23"/>
  <c r="U120" i="23"/>
  <c r="S120" i="23"/>
  <c r="Q120" i="23"/>
  <c r="O120" i="23"/>
  <c r="M120" i="23"/>
  <c r="K120" i="23"/>
  <c r="I120" i="23"/>
  <c r="G120" i="23"/>
  <c r="A120" i="23"/>
  <c r="B120" i="23" s="1"/>
  <c r="U119" i="23"/>
  <c r="S119" i="23"/>
  <c r="Q119" i="23"/>
  <c r="O119" i="23"/>
  <c r="M119" i="23"/>
  <c r="K119" i="23"/>
  <c r="I119" i="23"/>
  <c r="G119" i="23"/>
  <c r="B119" i="23"/>
  <c r="S118" i="23"/>
  <c r="B118" i="23"/>
  <c r="U117" i="23"/>
  <c r="S117" i="23"/>
  <c r="Q117" i="23"/>
  <c r="O117" i="23"/>
  <c r="M117" i="23"/>
  <c r="K117" i="23"/>
  <c r="I117" i="23"/>
  <c r="G117" i="23"/>
  <c r="U116" i="23"/>
  <c r="S116" i="23"/>
  <c r="Q116" i="23"/>
  <c r="O116" i="23"/>
  <c r="M116" i="23"/>
  <c r="K116" i="23"/>
  <c r="I116" i="23"/>
  <c r="G116" i="23"/>
  <c r="U115" i="23"/>
  <c r="S115" i="23"/>
  <c r="Q115" i="23"/>
  <c r="O115" i="23"/>
  <c r="M115" i="23"/>
  <c r="K115" i="23"/>
  <c r="I115" i="23"/>
  <c r="G115" i="23"/>
  <c r="U114" i="23"/>
  <c r="S114" i="23"/>
  <c r="Q114" i="23"/>
  <c r="O114" i="23"/>
  <c r="M114" i="23"/>
  <c r="K114" i="23"/>
  <c r="I114" i="23"/>
  <c r="G114" i="23"/>
  <c r="U113" i="23"/>
  <c r="S113" i="23"/>
  <c r="Q113" i="23"/>
  <c r="O113" i="23"/>
  <c r="M113" i="23"/>
  <c r="K113" i="23"/>
  <c r="I113" i="23"/>
  <c r="G113" i="23"/>
  <c r="U112" i="23"/>
  <c r="S112" i="23"/>
  <c r="Q112" i="23"/>
  <c r="O112" i="23"/>
  <c r="M112" i="23"/>
  <c r="K112" i="23"/>
  <c r="I112" i="23"/>
  <c r="G112" i="23"/>
  <c r="U111" i="23"/>
  <c r="S111" i="23"/>
  <c r="Q111" i="23"/>
  <c r="O111" i="23"/>
  <c r="M111" i="23"/>
  <c r="K111" i="23"/>
  <c r="I111" i="23"/>
  <c r="G111" i="23"/>
  <c r="U110" i="23"/>
  <c r="S110" i="23"/>
  <c r="Q110" i="23"/>
  <c r="O110" i="23"/>
  <c r="M110" i="23"/>
  <c r="K110" i="23"/>
  <c r="I110" i="23"/>
  <c r="G110" i="23"/>
  <c r="U109" i="23"/>
  <c r="S109" i="23"/>
  <c r="Q109" i="23"/>
  <c r="O109" i="23"/>
  <c r="M109" i="23"/>
  <c r="K109" i="23"/>
  <c r="I109" i="23"/>
  <c r="G109" i="23"/>
  <c r="S108" i="23"/>
  <c r="U107" i="23"/>
  <c r="S107" i="23"/>
  <c r="Q107" i="23"/>
  <c r="O107" i="23"/>
  <c r="M107" i="23"/>
  <c r="K107" i="23"/>
  <c r="I107" i="23"/>
  <c r="G107" i="23"/>
  <c r="O106" i="23"/>
  <c r="U105" i="23"/>
  <c r="S105" i="23"/>
  <c r="Q105" i="23"/>
  <c r="O105" i="23"/>
  <c r="M105" i="23"/>
  <c r="K105" i="23"/>
  <c r="I105" i="23"/>
  <c r="G105" i="23"/>
  <c r="A105" i="23"/>
  <c r="A106" i="23" s="1"/>
  <c r="B106" i="23" s="1"/>
  <c r="U104" i="23"/>
  <c r="B104" i="23"/>
  <c r="U102" i="23"/>
  <c r="S102" i="23"/>
  <c r="Q102" i="23"/>
  <c r="O102" i="23"/>
  <c r="M102" i="23"/>
  <c r="K102" i="23"/>
  <c r="I102" i="23"/>
  <c r="G102" i="23"/>
  <c r="A97" i="23"/>
  <c r="B97" i="23" s="1"/>
  <c r="U95" i="23"/>
  <c r="S95" i="23"/>
  <c r="Q95" i="23"/>
  <c r="O95" i="23"/>
  <c r="M95" i="23"/>
  <c r="K95" i="23"/>
  <c r="I95" i="23"/>
  <c r="G95" i="23"/>
  <c r="B95" i="23"/>
  <c r="U94" i="23"/>
  <c r="S94" i="23"/>
  <c r="Q94" i="23"/>
  <c r="O94" i="23"/>
  <c r="M94" i="23"/>
  <c r="K94" i="23"/>
  <c r="I94" i="23"/>
  <c r="G94" i="23"/>
  <c r="B94" i="23"/>
  <c r="U93" i="23"/>
  <c r="S93" i="23"/>
  <c r="Q93" i="23"/>
  <c r="O93" i="23"/>
  <c r="M93" i="23"/>
  <c r="K93" i="23"/>
  <c r="I93" i="23"/>
  <c r="G93" i="23"/>
  <c r="B93" i="23"/>
  <c r="S91" i="23"/>
  <c r="B91" i="23"/>
  <c r="U88" i="23"/>
  <c r="O87" i="23"/>
  <c r="U86" i="23"/>
  <c r="S86" i="23"/>
  <c r="Q86" i="23"/>
  <c r="O86" i="23"/>
  <c r="M86" i="23"/>
  <c r="K86" i="23"/>
  <c r="I86" i="23"/>
  <c r="G86" i="23"/>
  <c r="U85" i="23"/>
  <c r="S85" i="23"/>
  <c r="Q85" i="23"/>
  <c r="O85" i="23"/>
  <c r="M85" i="23"/>
  <c r="K85" i="23"/>
  <c r="I85" i="23"/>
  <c r="G85" i="23"/>
  <c r="U84" i="23"/>
  <c r="S84" i="23"/>
  <c r="Q84" i="23"/>
  <c r="O84" i="23"/>
  <c r="M84" i="23"/>
  <c r="K84" i="23"/>
  <c r="I84" i="23"/>
  <c r="G84" i="23"/>
  <c r="A84" i="23"/>
  <c r="A85" i="23" s="1"/>
  <c r="B85" i="23" s="1"/>
  <c r="U82" i="23"/>
  <c r="S82" i="23"/>
  <c r="Q82" i="23"/>
  <c r="O82" i="23"/>
  <c r="M82" i="23"/>
  <c r="K82" i="23"/>
  <c r="I82" i="23"/>
  <c r="G82" i="23"/>
  <c r="U81" i="23"/>
  <c r="S81" i="23"/>
  <c r="Q81" i="23"/>
  <c r="O81" i="23"/>
  <c r="M81" i="23"/>
  <c r="K81" i="23"/>
  <c r="I81" i="23"/>
  <c r="G81" i="23"/>
  <c r="A81" i="23"/>
  <c r="A82" i="23" s="1"/>
  <c r="B82" i="23" s="1"/>
  <c r="U80" i="23"/>
  <c r="S80" i="23"/>
  <c r="Q80" i="23"/>
  <c r="O80" i="23"/>
  <c r="M80" i="23"/>
  <c r="K80" i="23"/>
  <c r="I80" i="23"/>
  <c r="G80" i="23"/>
  <c r="B80" i="23"/>
  <c r="U79" i="23"/>
  <c r="S79" i="23"/>
  <c r="Q79" i="23"/>
  <c r="O79" i="23"/>
  <c r="M79" i="23"/>
  <c r="K79" i="23"/>
  <c r="I79" i="23"/>
  <c r="G79" i="23"/>
  <c r="B79" i="23"/>
  <c r="U77" i="23"/>
  <c r="S77" i="23"/>
  <c r="Q77" i="23"/>
  <c r="O77" i="23"/>
  <c r="M77" i="23"/>
  <c r="K77" i="23"/>
  <c r="I77" i="23"/>
  <c r="G77" i="23"/>
  <c r="U76" i="23"/>
  <c r="S76" i="23"/>
  <c r="Q76" i="23"/>
  <c r="O76" i="23"/>
  <c r="M76" i="23"/>
  <c r="K76" i="23"/>
  <c r="I76" i="23"/>
  <c r="G76" i="23"/>
  <c r="U75" i="23"/>
  <c r="S75" i="23"/>
  <c r="Q75" i="23"/>
  <c r="O75" i="23"/>
  <c r="M75" i="23"/>
  <c r="K75" i="23"/>
  <c r="I75" i="23"/>
  <c r="G75" i="23"/>
  <c r="U74" i="23"/>
  <c r="S74" i="23"/>
  <c r="Q74" i="23"/>
  <c r="O74" i="23"/>
  <c r="M74" i="23"/>
  <c r="K74" i="23"/>
  <c r="I74" i="23"/>
  <c r="G74" i="23"/>
  <c r="A74" i="23"/>
  <c r="B74" i="23" s="1"/>
  <c r="U71" i="23"/>
  <c r="S71" i="23"/>
  <c r="Q71" i="23"/>
  <c r="O71" i="23"/>
  <c r="M71" i="23"/>
  <c r="K71" i="23"/>
  <c r="I71" i="23"/>
  <c r="G71" i="23"/>
  <c r="A71" i="23"/>
  <c r="B71" i="23" s="1"/>
  <c r="U69" i="23"/>
  <c r="S69" i="23"/>
  <c r="Q69" i="23"/>
  <c r="O69" i="23"/>
  <c r="M69" i="23"/>
  <c r="K69" i="23"/>
  <c r="I69" i="23"/>
  <c r="G69" i="23"/>
  <c r="U68" i="23"/>
  <c r="S68" i="23"/>
  <c r="Q68" i="23"/>
  <c r="O68" i="23"/>
  <c r="M68" i="23"/>
  <c r="K68" i="23"/>
  <c r="I68" i="23"/>
  <c r="G68" i="23"/>
  <c r="U67" i="23"/>
  <c r="S67" i="23"/>
  <c r="Q67" i="23"/>
  <c r="O67" i="23"/>
  <c r="M67" i="23"/>
  <c r="K67" i="23"/>
  <c r="I67" i="23"/>
  <c r="G67" i="23"/>
  <c r="U66" i="23"/>
  <c r="S66" i="23"/>
  <c r="Q66" i="23"/>
  <c r="O66" i="23"/>
  <c r="M66" i="23"/>
  <c r="K66" i="23"/>
  <c r="I66" i="23"/>
  <c r="G66" i="23"/>
  <c r="U64" i="23"/>
  <c r="S64" i="23"/>
  <c r="Q64" i="23"/>
  <c r="O64" i="23"/>
  <c r="M64" i="23"/>
  <c r="K64" i="23"/>
  <c r="I64" i="23"/>
  <c r="G64" i="23"/>
  <c r="U63" i="23"/>
  <c r="S63" i="23"/>
  <c r="Q63" i="23"/>
  <c r="O63" i="23"/>
  <c r="M63" i="23"/>
  <c r="K63" i="23"/>
  <c r="I63" i="23"/>
  <c r="G63" i="23"/>
  <c r="A63" i="23"/>
  <c r="B63" i="23" s="1"/>
  <c r="U62" i="23"/>
  <c r="S62" i="23"/>
  <c r="Q62" i="23"/>
  <c r="O62" i="23"/>
  <c r="M62" i="23"/>
  <c r="K62" i="23"/>
  <c r="I62" i="23"/>
  <c r="G62" i="23"/>
  <c r="B62" i="23"/>
  <c r="U61" i="23"/>
  <c r="S61" i="23"/>
  <c r="Q61" i="23"/>
  <c r="O61" i="23"/>
  <c r="M61" i="23"/>
  <c r="K61" i="23"/>
  <c r="I61" i="23"/>
  <c r="G61" i="23"/>
  <c r="B61" i="23"/>
  <c r="U59" i="23"/>
  <c r="S59" i="23"/>
  <c r="Q59" i="23"/>
  <c r="O59" i="23"/>
  <c r="M59" i="23"/>
  <c r="K59" i="23"/>
  <c r="I59" i="23"/>
  <c r="G59" i="23"/>
  <c r="B59" i="23"/>
  <c r="U55" i="23"/>
  <c r="S55" i="23"/>
  <c r="Q55" i="23"/>
  <c r="O55" i="23"/>
  <c r="M55" i="23"/>
  <c r="I55" i="23"/>
  <c r="G55" i="23"/>
  <c r="B55" i="23"/>
  <c r="O53" i="23"/>
  <c r="B53" i="23"/>
  <c r="S52" i="23"/>
  <c r="B52" i="23"/>
  <c r="U51" i="23"/>
  <c r="S51" i="23"/>
  <c r="Q51" i="23"/>
  <c r="O51" i="23"/>
  <c r="M51" i="23"/>
  <c r="K51" i="23"/>
  <c r="I51" i="23"/>
  <c r="G51" i="23"/>
  <c r="B51" i="23"/>
  <c r="U50" i="23"/>
  <c r="S50" i="23"/>
  <c r="Q50" i="23"/>
  <c r="O50" i="23"/>
  <c r="M50" i="23"/>
  <c r="K50" i="23"/>
  <c r="I50" i="23"/>
  <c r="G50" i="23"/>
  <c r="B50" i="23"/>
  <c r="U49" i="23"/>
  <c r="S49" i="23"/>
  <c r="Q49" i="23"/>
  <c r="O49" i="23"/>
  <c r="M49" i="23"/>
  <c r="K49" i="23"/>
  <c r="I49" i="23"/>
  <c r="G49" i="23"/>
  <c r="B49" i="23"/>
  <c r="U47" i="23"/>
  <c r="S47" i="23"/>
  <c r="Q47" i="23"/>
  <c r="O47" i="23"/>
  <c r="M47" i="23"/>
  <c r="K47" i="23"/>
  <c r="I47" i="23"/>
  <c r="G47" i="23"/>
  <c r="B47" i="23"/>
  <c r="U44" i="23"/>
  <c r="S44" i="23"/>
  <c r="Q44" i="23"/>
  <c r="O44" i="23"/>
  <c r="M44" i="23"/>
  <c r="K44" i="23"/>
  <c r="I44" i="23"/>
  <c r="G44" i="23"/>
  <c r="B44" i="23"/>
  <c r="U43" i="23"/>
  <c r="S43" i="23"/>
  <c r="Q43" i="23"/>
  <c r="O43" i="23"/>
  <c r="M43" i="23"/>
  <c r="K43" i="23"/>
  <c r="I43" i="23"/>
  <c r="G43" i="23"/>
  <c r="B43" i="23"/>
  <c r="O42" i="23"/>
  <c r="B42" i="23"/>
  <c r="U40" i="23"/>
  <c r="S40" i="23"/>
  <c r="Q40" i="23"/>
  <c r="O40" i="23"/>
  <c r="M40" i="23"/>
  <c r="K40" i="23"/>
  <c r="I40" i="23"/>
  <c r="G40" i="23"/>
  <c r="B40" i="23"/>
  <c r="M38" i="23"/>
  <c r="B38" i="23"/>
  <c r="M37" i="23"/>
  <c r="B37" i="23"/>
  <c r="M35" i="23"/>
  <c r="B35" i="23"/>
  <c r="M34" i="23"/>
  <c r="B34" i="23"/>
  <c r="M32" i="23"/>
  <c r="B32" i="23"/>
  <c r="M30" i="23"/>
  <c r="B30" i="23"/>
  <c r="M29" i="23"/>
  <c r="B29" i="23"/>
  <c r="U28" i="23"/>
  <c r="S28" i="23"/>
  <c r="Q28" i="23"/>
  <c r="O28" i="23"/>
  <c r="M28" i="23"/>
  <c r="K28" i="23"/>
  <c r="I28" i="23"/>
  <c r="G28" i="23"/>
  <c r="B28" i="23"/>
  <c r="U26" i="23"/>
  <c r="S26" i="23"/>
  <c r="Q26" i="23"/>
  <c r="O26" i="23"/>
  <c r="M26" i="23"/>
  <c r="K26" i="23"/>
  <c r="I26" i="23"/>
  <c r="G26" i="23"/>
  <c r="B26" i="23"/>
  <c r="M19" i="23"/>
  <c r="B19" i="23"/>
  <c r="M17" i="23"/>
  <c r="B17" i="23"/>
  <c r="U14" i="23"/>
  <c r="S14" i="23"/>
  <c r="Q14" i="23"/>
  <c r="O14" i="23"/>
  <c r="M14" i="23"/>
  <c r="K14" i="23"/>
  <c r="I14" i="23"/>
  <c r="G14" i="23"/>
  <c r="B14" i="23"/>
  <c r="U13" i="23"/>
  <c r="S13" i="23"/>
  <c r="Q13" i="23"/>
  <c r="O13" i="23"/>
  <c r="M13" i="23"/>
  <c r="K13" i="23"/>
  <c r="I13" i="23"/>
  <c r="G13" i="23"/>
  <c r="B13" i="23"/>
  <c r="U12" i="23"/>
  <c r="S12" i="23"/>
  <c r="Q12" i="23"/>
  <c r="O12" i="23"/>
  <c r="M12" i="23"/>
  <c r="K12" i="23"/>
  <c r="I12" i="23"/>
  <c r="G12" i="23"/>
  <c r="B12" i="23"/>
  <c r="S11" i="23"/>
  <c r="B11" i="23"/>
  <c r="U10" i="23"/>
  <c r="B10" i="23"/>
  <c r="S9" i="23"/>
  <c r="B9" i="23"/>
  <c r="B8" i="23"/>
  <c r="O135" i="22"/>
  <c r="U134" i="22"/>
  <c r="U133" i="22"/>
  <c r="U132" i="22"/>
  <c r="O131" i="22"/>
  <c r="U129" i="22"/>
  <c r="U128" i="22"/>
  <c r="S128" i="22"/>
  <c r="Q128" i="22"/>
  <c r="O128" i="22"/>
  <c r="M128" i="22"/>
  <c r="K128" i="22"/>
  <c r="I128" i="22"/>
  <c r="G128" i="22"/>
  <c r="A128" i="22"/>
  <c r="A129" i="22" s="1"/>
  <c r="B129" i="22" s="1"/>
  <c r="U124" i="22"/>
  <c r="S124" i="22"/>
  <c r="Q124" i="22"/>
  <c r="O124" i="22"/>
  <c r="M124" i="22"/>
  <c r="K124" i="22"/>
  <c r="I124" i="22"/>
  <c r="G124" i="22"/>
  <c r="B124" i="22"/>
  <c r="U123" i="22"/>
  <c r="B123" i="22"/>
  <c r="U122" i="22"/>
  <c r="S122" i="22"/>
  <c r="Q122" i="22"/>
  <c r="O122" i="22"/>
  <c r="M122" i="22"/>
  <c r="K122" i="22"/>
  <c r="I122" i="22"/>
  <c r="G122" i="22"/>
  <c r="B122" i="22"/>
  <c r="U121" i="22"/>
  <c r="S121" i="22"/>
  <c r="Q121" i="22"/>
  <c r="O121" i="22"/>
  <c r="M121" i="22"/>
  <c r="K121" i="22"/>
  <c r="I121" i="22"/>
  <c r="G121" i="22"/>
  <c r="B121" i="22"/>
  <c r="U120" i="22"/>
  <c r="S120" i="22"/>
  <c r="Q120" i="22"/>
  <c r="O120" i="22"/>
  <c r="M120" i="22"/>
  <c r="K120" i="22"/>
  <c r="I120" i="22"/>
  <c r="G120" i="22"/>
  <c r="A120" i="22"/>
  <c r="B120" i="22" s="1"/>
  <c r="U119" i="22"/>
  <c r="S119" i="22"/>
  <c r="Q119" i="22"/>
  <c r="O119" i="22"/>
  <c r="M119" i="22"/>
  <c r="K119" i="22"/>
  <c r="I119" i="22"/>
  <c r="G119" i="22"/>
  <c r="B119" i="22"/>
  <c r="U118" i="22"/>
  <c r="B118" i="22"/>
  <c r="U117" i="22"/>
  <c r="S117" i="22"/>
  <c r="Q117" i="22"/>
  <c r="O117" i="22"/>
  <c r="M117" i="22"/>
  <c r="K117" i="22"/>
  <c r="I117" i="22"/>
  <c r="G117" i="22"/>
  <c r="U116" i="22"/>
  <c r="S116" i="22"/>
  <c r="Q116" i="22"/>
  <c r="O116" i="22"/>
  <c r="M116" i="22"/>
  <c r="K116" i="22"/>
  <c r="I116" i="22"/>
  <c r="G116" i="22"/>
  <c r="U115" i="22"/>
  <c r="S115" i="22"/>
  <c r="Q115" i="22"/>
  <c r="O115" i="22"/>
  <c r="M115" i="22"/>
  <c r="K115" i="22"/>
  <c r="I115" i="22"/>
  <c r="G115" i="22"/>
  <c r="U114" i="22"/>
  <c r="S114" i="22"/>
  <c r="Q114" i="22"/>
  <c r="O114" i="22"/>
  <c r="M114" i="22"/>
  <c r="K114" i="22"/>
  <c r="I114" i="22"/>
  <c r="G114" i="22"/>
  <c r="U113" i="22"/>
  <c r="S113" i="22"/>
  <c r="Q113" i="22"/>
  <c r="O113" i="22"/>
  <c r="M113" i="22"/>
  <c r="K113" i="22"/>
  <c r="I113" i="22"/>
  <c r="G113" i="22"/>
  <c r="U112" i="22"/>
  <c r="S112" i="22"/>
  <c r="Q112" i="22"/>
  <c r="O112" i="22"/>
  <c r="M112" i="22"/>
  <c r="K112" i="22"/>
  <c r="I112" i="22"/>
  <c r="G112" i="22"/>
  <c r="U111" i="22"/>
  <c r="S111" i="22"/>
  <c r="Q111" i="22"/>
  <c r="O111" i="22"/>
  <c r="M111" i="22"/>
  <c r="K111" i="22"/>
  <c r="I111" i="22"/>
  <c r="G111" i="22"/>
  <c r="U110" i="22"/>
  <c r="S110" i="22"/>
  <c r="Q110" i="22"/>
  <c r="O110" i="22"/>
  <c r="M110" i="22"/>
  <c r="K110" i="22"/>
  <c r="I110" i="22"/>
  <c r="G110" i="22"/>
  <c r="U109" i="22"/>
  <c r="S109" i="22"/>
  <c r="Q109" i="22"/>
  <c r="O109" i="22"/>
  <c r="M109" i="22"/>
  <c r="K109" i="22"/>
  <c r="I109" i="22"/>
  <c r="G109" i="22"/>
  <c r="U108" i="22"/>
  <c r="U107" i="22"/>
  <c r="S107" i="22"/>
  <c r="Q107" i="22"/>
  <c r="O107" i="22"/>
  <c r="M107" i="22"/>
  <c r="K107" i="22"/>
  <c r="I107" i="22"/>
  <c r="G107" i="22"/>
  <c r="U106" i="22"/>
  <c r="U105" i="22"/>
  <c r="S105" i="22"/>
  <c r="Q105" i="22"/>
  <c r="O105" i="22"/>
  <c r="M105" i="22"/>
  <c r="K105" i="22"/>
  <c r="I105" i="22"/>
  <c r="G105" i="22"/>
  <c r="A105" i="22"/>
  <c r="U104" i="22"/>
  <c r="B104" i="22"/>
  <c r="U102" i="22"/>
  <c r="S102" i="22"/>
  <c r="Q102" i="22"/>
  <c r="O102" i="22"/>
  <c r="M102" i="22"/>
  <c r="K102" i="22"/>
  <c r="I102" i="22"/>
  <c r="G102" i="22"/>
  <c r="A97" i="22"/>
  <c r="B97" i="22" s="1"/>
  <c r="U95" i="22"/>
  <c r="S95" i="22"/>
  <c r="Q95" i="22"/>
  <c r="O95" i="22"/>
  <c r="M95" i="22"/>
  <c r="K95" i="22"/>
  <c r="I95" i="22"/>
  <c r="G95" i="22"/>
  <c r="B95" i="22"/>
  <c r="U94" i="22"/>
  <c r="S94" i="22"/>
  <c r="Q94" i="22"/>
  <c r="O94" i="22"/>
  <c r="M94" i="22"/>
  <c r="K94" i="22"/>
  <c r="I94" i="22"/>
  <c r="G94" i="22"/>
  <c r="B94" i="22"/>
  <c r="U93" i="22"/>
  <c r="S93" i="22"/>
  <c r="Q93" i="22"/>
  <c r="O93" i="22"/>
  <c r="M93" i="22"/>
  <c r="K93" i="22"/>
  <c r="I93" i="22"/>
  <c r="G93" i="22"/>
  <c r="B93" i="22"/>
  <c r="U91" i="22"/>
  <c r="B91" i="22"/>
  <c r="U88" i="22"/>
  <c r="M87" i="22"/>
  <c r="U86" i="22"/>
  <c r="S86" i="22"/>
  <c r="Q86" i="22"/>
  <c r="O86" i="22"/>
  <c r="M86" i="22"/>
  <c r="K86" i="22"/>
  <c r="I86" i="22"/>
  <c r="G86" i="22"/>
  <c r="U85" i="22"/>
  <c r="S85" i="22"/>
  <c r="Q85" i="22"/>
  <c r="O85" i="22"/>
  <c r="M85" i="22"/>
  <c r="K85" i="22"/>
  <c r="I85" i="22"/>
  <c r="G85" i="22"/>
  <c r="U84" i="22"/>
  <c r="S84" i="22"/>
  <c r="Q84" i="22"/>
  <c r="O84" i="22"/>
  <c r="M84" i="22"/>
  <c r="K84" i="22"/>
  <c r="I84" i="22"/>
  <c r="G84" i="22"/>
  <c r="A84" i="22"/>
  <c r="B84" i="22" s="1"/>
  <c r="U82" i="22"/>
  <c r="S82" i="22"/>
  <c r="Q82" i="22"/>
  <c r="O82" i="22"/>
  <c r="M82" i="22"/>
  <c r="K82" i="22"/>
  <c r="I82" i="22"/>
  <c r="G82" i="22"/>
  <c r="U81" i="22"/>
  <c r="S81" i="22"/>
  <c r="Q81" i="22"/>
  <c r="O81" i="22"/>
  <c r="M81" i="22"/>
  <c r="K81" i="22"/>
  <c r="I81" i="22"/>
  <c r="G81" i="22"/>
  <c r="A81" i="22"/>
  <c r="B81" i="22" s="1"/>
  <c r="U80" i="22"/>
  <c r="S80" i="22"/>
  <c r="Q80" i="22"/>
  <c r="O80" i="22"/>
  <c r="M80" i="22"/>
  <c r="K80" i="22"/>
  <c r="I80" i="22"/>
  <c r="G80" i="22"/>
  <c r="B80" i="22"/>
  <c r="U79" i="22"/>
  <c r="S79" i="22"/>
  <c r="Q79" i="22"/>
  <c r="O79" i="22"/>
  <c r="M79" i="22"/>
  <c r="K79" i="22"/>
  <c r="I79" i="22"/>
  <c r="G79" i="22"/>
  <c r="B79" i="22"/>
  <c r="U77" i="22"/>
  <c r="S77" i="22"/>
  <c r="Q77" i="22"/>
  <c r="O77" i="22"/>
  <c r="M77" i="22"/>
  <c r="K77" i="22"/>
  <c r="I77" i="22"/>
  <c r="G77" i="22"/>
  <c r="U76" i="22"/>
  <c r="S76" i="22"/>
  <c r="Q76" i="22"/>
  <c r="O76" i="22"/>
  <c r="M76" i="22"/>
  <c r="K76" i="22"/>
  <c r="I76" i="22"/>
  <c r="G76" i="22"/>
  <c r="U75" i="22"/>
  <c r="S75" i="22"/>
  <c r="Q75" i="22"/>
  <c r="O75" i="22"/>
  <c r="M75" i="22"/>
  <c r="K75" i="22"/>
  <c r="I75" i="22"/>
  <c r="G75" i="22"/>
  <c r="U74" i="22"/>
  <c r="S74" i="22"/>
  <c r="Q74" i="22"/>
  <c r="O74" i="22"/>
  <c r="M74" i="22"/>
  <c r="K74" i="22"/>
  <c r="I74" i="22"/>
  <c r="G74" i="22"/>
  <c r="A74" i="22"/>
  <c r="B74" i="22" s="1"/>
  <c r="U71" i="22"/>
  <c r="S71" i="22"/>
  <c r="Q71" i="22"/>
  <c r="O71" i="22"/>
  <c r="M71" i="22"/>
  <c r="K71" i="22"/>
  <c r="I71" i="22"/>
  <c r="G71" i="22"/>
  <c r="A71" i="22"/>
  <c r="B71" i="22" s="1"/>
  <c r="U69" i="22"/>
  <c r="S69" i="22"/>
  <c r="Q69" i="22"/>
  <c r="O69" i="22"/>
  <c r="M69" i="22"/>
  <c r="K69" i="22"/>
  <c r="I69" i="22"/>
  <c r="G69" i="22"/>
  <c r="U68" i="22"/>
  <c r="S68" i="22"/>
  <c r="Q68" i="22"/>
  <c r="O68" i="22"/>
  <c r="M68" i="22"/>
  <c r="K68" i="22"/>
  <c r="I68" i="22"/>
  <c r="G68" i="22"/>
  <c r="U67" i="22"/>
  <c r="S67" i="22"/>
  <c r="Q67" i="22"/>
  <c r="O67" i="22"/>
  <c r="M67" i="22"/>
  <c r="K67" i="22"/>
  <c r="I67" i="22"/>
  <c r="G67" i="22"/>
  <c r="U66" i="22"/>
  <c r="S66" i="22"/>
  <c r="Q66" i="22"/>
  <c r="O66" i="22"/>
  <c r="M66" i="22"/>
  <c r="K66" i="22"/>
  <c r="I66" i="22"/>
  <c r="G66" i="22"/>
  <c r="U64" i="22"/>
  <c r="S64" i="22"/>
  <c r="Q64" i="22"/>
  <c r="O64" i="22"/>
  <c r="M64" i="22"/>
  <c r="K64" i="22"/>
  <c r="I64" i="22"/>
  <c r="G64" i="22"/>
  <c r="U63" i="22"/>
  <c r="S63" i="22"/>
  <c r="Q63" i="22"/>
  <c r="O63" i="22"/>
  <c r="M63" i="22"/>
  <c r="K63" i="22"/>
  <c r="I63" i="22"/>
  <c r="G63" i="22"/>
  <c r="A63" i="22"/>
  <c r="B63" i="22" s="1"/>
  <c r="U62" i="22"/>
  <c r="S62" i="22"/>
  <c r="Q62" i="22"/>
  <c r="O62" i="22"/>
  <c r="M62" i="22"/>
  <c r="K62" i="22"/>
  <c r="I62" i="22"/>
  <c r="G62" i="22"/>
  <c r="B62" i="22"/>
  <c r="U61" i="22"/>
  <c r="S61" i="22"/>
  <c r="Q61" i="22"/>
  <c r="O61" i="22"/>
  <c r="M61" i="22"/>
  <c r="K61" i="22"/>
  <c r="I61" i="22"/>
  <c r="G61" i="22"/>
  <c r="B61" i="22"/>
  <c r="U59" i="22"/>
  <c r="S59" i="22"/>
  <c r="Q59" i="22"/>
  <c r="O59" i="22"/>
  <c r="M59" i="22"/>
  <c r="K59" i="22"/>
  <c r="I59" i="22"/>
  <c r="G59" i="22"/>
  <c r="B59" i="22"/>
  <c r="U55" i="22"/>
  <c r="S55" i="22"/>
  <c r="Q55" i="22"/>
  <c r="O55" i="22"/>
  <c r="M55" i="22"/>
  <c r="K55" i="22"/>
  <c r="I55" i="22"/>
  <c r="G55" i="22"/>
  <c r="B55" i="22"/>
  <c r="U53" i="22"/>
  <c r="B53" i="22"/>
  <c r="U52" i="22"/>
  <c r="B52" i="22"/>
  <c r="U51" i="22"/>
  <c r="S51" i="22"/>
  <c r="Q51" i="22"/>
  <c r="O51" i="22"/>
  <c r="M51" i="22"/>
  <c r="K51" i="22"/>
  <c r="I51" i="22"/>
  <c r="G51" i="22"/>
  <c r="B51" i="22"/>
  <c r="U50" i="22"/>
  <c r="S50" i="22"/>
  <c r="Q50" i="22"/>
  <c r="O50" i="22"/>
  <c r="M50" i="22"/>
  <c r="K50" i="22"/>
  <c r="I50" i="22"/>
  <c r="G50" i="22"/>
  <c r="B50" i="22"/>
  <c r="U49" i="22"/>
  <c r="S49" i="22"/>
  <c r="Q49" i="22"/>
  <c r="O49" i="22"/>
  <c r="M49" i="22"/>
  <c r="K49" i="22"/>
  <c r="I49" i="22"/>
  <c r="G49" i="22"/>
  <c r="B49" i="22"/>
  <c r="U47" i="22"/>
  <c r="S47" i="22"/>
  <c r="Q47" i="22"/>
  <c r="O47" i="22"/>
  <c r="M47" i="22"/>
  <c r="K47" i="22"/>
  <c r="I47" i="22"/>
  <c r="G47" i="22"/>
  <c r="B47" i="22"/>
  <c r="U44" i="22"/>
  <c r="S44" i="22"/>
  <c r="Q44" i="22"/>
  <c r="O44" i="22"/>
  <c r="M44" i="22"/>
  <c r="K44" i="22"/>
  <c r="I44" i="22"/>
  <c r="G44" i="22"/>
  <c r="B44" i="22"/>
  <c r="U43" i="22"/>
  <c r="S43" i="22"/>
  <c r="Q43" i="22"/>
  <c r="O43" i="22"/>
  <c r="M43" i="22"/>
  <c r="K43" i="22"/>
  <c r="I43" i="22"/>
  <c r="G43" i="22"/>
  <c r="B43" i="22"/>
  <c r="U42" i="22"/>
  <c r="B42" i="22"/>
  <c r="U40" i="22"/>
  <c r="S40" i="22"/>
  <c r="Q40" i="22"/>
  <c r="O40" i="22"/>
  <c r="M40" i="22"/>
  <c r="K40" i="22"/>
  <c r="I40" i="22"/>
  <c r="G40" i="22"/>
  <c r="B40" i="22"/>
  <c r="U38" i="22"/>
  <c r="B38" i="22"/>
  <c r="U37" i="22"/>
  <c r="B37" i="22"/>
  <c r="U35" i="22"/>
  <c r="B35" i="22"/>
  <c r="U34" i="22"/>
  <c r="B34" i="22"/>
  <c r="U32" i="22"/>
  <c r="B32" i="22"/>
  <c r="U30" i="22"/>
  <c r="B30" i="22"/>
  <c r="U29" i="22"/>
  <c r="B29" i="22"/>
  <c r="U28" i="22"/>
  <c r="S28" i="22"/>
  <c r="Q28" i="22"/>
  <c r="O28" i="22"/>
  <c r="M28" i="22"/>
  <c r="K28" i="22"/>
  <c r="I28" i="22"/>
  <c r="G28" i="22"/>
  <c r="B28" i="22"/>
  <c r="U26" i="22"/>
  <c r="S26" i="22"/>
  <c r="Q26" i="22"/>
  <c r="O26" i="22"/>
  <c r="M26" i="22"/>
  <c r="K26" i="22"/>
  <c r="I26" i="22"/>
  <c r="G26" i="22"/>
  <c r="B26" i="22"/>
  <c r="U19" i="22"/>
  <c r="B19" i="22"/>
  <c r="O17" i="22"/>
  <c r="B17" i="22"/>
  <c r="U14" i="22"/>
  <c r="S14" i="22"/>
  <c r="Q14" i="22"/>
  <c r="O14" i="22"/>
  <c r="M14" i="22"/>
  <c r="K14" i="22"/>
  <c r="I14" i="22"/>
  <c r="G14" i="22"/>
  <c r="B14" i="22"/>
  <c r="U13" i="22"/>
  <c r="S13" i="22"/>
  <c r="Q13" i="22"/>
  <c r="O13" i="22"/>
  <c r="M13" i="22"/>
  <c r="K13" i="22"/>
  <c r="I13" i="22"/>
  <c r="G13" i="22"/>
  <c r="B13" i="22"/>
  <c r="U12" i="22"/>
  <c r="S12" i="22"/>
  <c r="Q12" i="22"/>
  <c r="O12" i="22"/>
  <c r="M12" i="22"/>
  <c r="K12" i="22"/>
  <c r="I12" i="22"/>
  <c r="G12" i="22"/>
  <c r="B12" i="22"/>
  <c r="Q11" i="22"/>
  <c r="B11" i="22"/>
  <c r="U10" i="22"/>
  <c r="B10" i="22"/>
  <c r="Q9" i="22"/>
  <c r="B9" i="22"/>
  <c r="Q8" i="22"/>
  <c r="I8" i="22"/>
  <c r="B8" i="22"/>
  <c r="O135" i="21"/>
  <c r="Q134" i="21"/>
  <c r="U134" i="21"/>
  <c r="U133" i="21"/>
  <c r="Q132" i="21"/>
  <c r="O131" i="21"/>
  <c r="U129" i="21"/>
  <c r="U128" i="21"/>
  <c r="S128" i="21"/>
  <c r="Q128" i="21"/>
  <c r="O128" i="21"/>
  <c r="M128" i="21"/>
  <c r="K128" i="21"/>
  <c r="I128" i="21"/>
  <c r="G128" i="21"/>
  <c r="A128" i="21"/>
  <c r="B128" i="21" s="1"/>
  <c r="U124" i="21"/>
  <c r="S124" i="21"/>
  <c r="Q124" i="21"/>
  <c r="O124" i="21"/>
  <c r="M124" i="21"/>
  <c r="K124" i="21"/>
  <c r="I124" i="21"/>
  <c r="G124" i="21"/>
  <c r="B124" i="21"/>
  <c r="U123" i="21"/>
  <c r="B123" i="21"/>
  <c r="U122" i="21"/>
  <c r="S122" i="21"/>
  <c r="Q122" i="21"/>
  <c r="O122" i="21"/>
  <c r="M122" i="21"/>
  <c r="K122" i="21"/>
  <c r="I122" i="21"/>
  <c r="G122" i="21"/>
  <c r="B122" i="21"/>
  <c r="U121" i="21"/>
  <c r="S121" i="21"/>
  <c r="Q121" i="21"/>
  <c r="O121" i="21"/>
  <c r="M121" i="21"/>
  <c r="K121" i="21"/>
  <c r="I121" i="21"/>
  <c r="G121" i="21"/>
  <c r="B121" i="21"/>
  <c r="U120" i="21"/>
  <c r="S120" i="21"/>
  <c r="Q120" i="21"/>
  <c r="O120" i="21"/>
  <c r="M120" i="21"/>
  <c r="K120" i="21"/>
  <c r="I120" i="21"/>
  <c r="G120" i="21"/>
  <c r="A120" i="21"/>
  <c r="B120" i="21" s="1"/>
  <c r="U119" i="21"/>
  <c r="S119" i="21"/>
  <c r="Q119" i="21"/>
  <c r="O119" i="21"/>
  <c r="M119" i="21"/>
  <c r="K119" i="21"/>
  <c r="I119" i="21"/>
  <c r="G119" i="21"/>
  <c r="B119" i="21"/>
  <c r="U118" i="21"/>
  <c r="B118" i="21"/>
  <c r="U117" i="21"/>
  <c r="S117" i="21"/>
  <c r="Q117" i="21"/>
  <c r="O117" i="21"/>
  <c r="M117" i="21"/>
  <c r="K117" i="21"/>
  <c r="I117" i="21"/>
  <c r="G117" i="21"/>
  <c r="U116" i="21"/>
  <c r="S116" i="21"/>
  <c r="Q116" i="21"/>
  <c r="O116" i="21"/>
  <c r="M116" i="21"/>
  <c r="K116" i="21"/>
  <c r="I116" i="21"/>
  <c r="G116" i="21"/>
  <c r="U115" i="21"/>
  <c r="S115" i="21"/>
  <c r="Q115" i="21"/>
  <c r="O115" i="21"/>
  <c r="M115" i="21"/>
  <c r="K115" i="21"/>
  <c r="I115" i="21"/>
  <c r="G115" i="21"/>
  <c r="U114" i="21"/>
  <c r="S114" i="21"/>
  <c r="Q114" i="21"/>
  <c r="O114" i="21"/>
  <c r="M114" i="21"/>
  <c r="K114" i="21"/>
  <c r="I114" i="21"/>
  <c r="G114" i="21"/>
  <c r="U113" i="21"/>
  <c r="S113" i="21"/>
  <c r="Q113" i="21"/>
  <c r="O113" i="21"/>
  <c r="M113" i="21"/>
  <c r="K113" i="21"/>
  <c r="I113" i="21"/>
  <c r="G113" i="21"/>
  <c r="U112" i="21"/>
  <c r="S112" i="21"/>
  <c r="Q112" i="21"/>
  <c r="O112" i="21"/>
  <c r="M112" i="21"/>
  <c r="K112" i="21"/>
  <c r="I112" i="21"/>
  <c r="G112" i="21"/>
  <c r="U111" i="21"/>
  <c r="S111" i="21"/>
  <c r="Q111" i="21"/>
  <c r="O111" i="21"/>
  <c r="M111" i="21"/>
  <c r="K111" i="21"/>
  <c r="I111" i="21"/>
  <c r="G111" i="21"/>
  <c r="U110" i="21"/>
  <c r="S110" i="21"/>
  <c r="Q110" i="21"/>
  <c r="O110" i="21"/>
  <c r="M110" i="21"/>
  <c r="K110" i="21"/>
  <c r="I110" i="21"/>
  <c r="G110" i="21"/>
  <c r="U109" i="21"/>
  <c r="S109" i="21"/>
  <c r="Q109" i="21"/>
  <c r="O109" i="21"/>
  <c r="M109" i="21"/>
  <c r="K109" i="21"/>
  <c r="I109" i="21"/>
  <c r="G109" i="21"/>
  <c r="U108" i="21"/>
  <c r="U107" i="21"/>
  <c r="S107" i="21"/>
  <c r="Q107" i="21"/>
  <c r="O107" i="21"/>
  <c r="M107" i="21"/>
  <c r="K107" i="21"/>
  <c r="I107" i="21"/>
  <c r="G107" i="21"/>
  <c r="S106" i="21"/>
  <c r="U105" i="21"/>
  <c r="S105" i="21"/>
  <c r="Q105" i="21"/>
  <c r="O105" i="21"/>
  <c r="M105" i="21"/>
  <c r="K105" i="21"/>
  <c r="I105" i="21"/>
  <c r="G105" i="21"/>
  <c r="A105" i="21"/>
  <c r="A106" i="21" s="1"/>
  <c r="U104" i="21"/>
  <c r="B104" i="21"/>
  <c r="U102" i="21"/>
  <c r="S102" i="21"/>
  <c r="Q102" i="21"/>
  <c r="O102" i="21"/>
  <c r="M102" i="21"/>
  <c r="K102" i="21"/>
  <c r="I102" i="21"/>
  <c r="G102" i="21"/>
  <c r="A97" i="21"/>
  <c r="A98" i="21" s="1"/>
  <c r="A99" i="21" s="1"/>
  <c r="U95" i="21"/>
  <c r="S95" i="21"/>
  <c r="Q95" i="21"/>
  <c r="O95" i="21"/>
  <c r="M95" i="21"/>
  <c r="K95" i="21"/>
  <c r="I95" i="21"/>
  <c r="G95" i="21"/>
  <c r="B95" i="21"/>
  <c r="U94" i="21"/>
  <c r="S94" i="21"/>
  <c r="Q94" i="21"/>
  <c r="O94" i="21"/>
  <c r="M94" i="21"/>
  <c r="K94" i="21"/>
  <c r="I94" i="21"/>
  <c r="G94" i="21"/>
  <c r="B94" i="21"/>
  <c r="U93" i="21"/>
  <c r="S93" i="21"/>
  <c r="Q93" i="21"/>
  <c r="O93" i="21"/>
  <c r="M93" i="21"/>
  <c r="K93" i="21"/>
  <c r="I93" i="21"/>
  <c r="G93" i="21"/>
  <c r="B93" i="21"/>
  <c r="U91" i="21"/>
  <c r="B91" i="21"/>
  <c r="U88" i="21"/>
  <c r="S87" i="21"/>
  <c r="U86" i="21"/>
  <c r="S86" i="21"/>
  <c r="Q86" i="21"/>
  <c r="O86" i="21"/>
  <c r="M86" i="21"/>
  <c r="K86" i="21"/>
  <c r="I86" i="21"/>
  <c r="G86" i="21"/>
  <c r="U85" i="21"/>
  <c r="S85" i="21"/>
  <c r="Q85" i="21"/>
  <c r="O85" i="21"/>
  <c r="M85" i="21"/>
  <c r="K85" i="21"/>
  <c r="I85" i="21"/>
  <c r="U84" i="21"/>
  <c r="S84" i="21"/>
  <c r="Q84" i="21"/>
  <c r="O84" i="21"/>
  <c r="M84" i="21"/>
  <c r="K84" i="21"/>
  <c r="I84" i="21"/>
  <c r="A84" i="21"/>
  <c r="A85" i="21" s="1"/>
  <c r="U82" i="21"/>
  <c r="S82" i="21"/>
  <c r="Q82" i="21"/>
  <c r="O82" i="21"/>
  <c r="M82" i="21"/>
  <c r="K82" i="21"/>
  <c r="I82" i="21"/>
  <c r="U81" i="21"/>
  <c r="S81" i="21"/>
  <c r="Q81" i="21"/>
  <c r="O81" i="21"/>
  <c r="M81" i="21"/>
  <c r="K81" i="21"/>
  <c r="I81" i="21"/>
  <c r="A81" i="21"/>
  <c r="A82" i="21" s="1"/>
  <c r="B82" i="21" s="1"/>
  <c r="U80" i="21"/>
  <c r="S80" i="21"/>
  <c r="Q80" i="21"/>
  <c r="O80" i="21"/>
  <c r="M80" i="21"/>
  <c r="K80" i="21"/>
  <c r="I80" i="21"/>
  <c r="B80" i="21"/>
  <c r="U79" i="21"/>
  <c r="S79" i="21"/>
  <c r="Q79" i="21"/>
  <c r="O79" i="21"/>
  <c r="M79" i="21"/>
  <c r="K79" i="21"/>
  <c r="I79" i="21"/>
  <c r="B79" i="21"/>
  <c r="U77" i="21"/>
  <c r="S77" i="21"/>
  <c r="Q77" i="21"/>
  <c r="O77" i="21"/>
  <c r="M77" i="21"/>
  <c r="K77" i="21"/>
  <c r="I77" i="21"/>
  <c r="U76" i="21"/>
  <c r="S76" i="21"/>
  <c r="Q76" i="21"/>
  <c r="O76" i="21"/>
  <c r="M76" i="21"/>
  <c r="K76" i="21"/>
  <c r="I76" i="21"/>
  <c r="U75" i="21"/>
  <c r="S75" i="21"/>
  <c r="Q75" i="21"/>
  <c r="O75" i="21"/>
  <c r="M75" i="21"/>
  <c r="K75" i="21"/>
  <c r="I75" i="21"/>
  <c r="U74" i="21"/>
  <c r="S74" i="21"/>
  <c r="Q74" i="21"/>
  <c r="O74" i="21"/>
  <c r="M74" i="21"/>
  <c r="K74" i="21"/>
  <c r="I74" i="21"/>
  <c r="A74" i="21"/>
  <c r="B74" i="21" s="1"/>
  <c r="U71" i="21"/>
  <c r="S71" i="21"/>
  <c r="Q71" i="21"/>
  <c r="O71" i="21"/>
  <c r="M71" i="21"/>
  <c r="K71" i="21"/>
  <c r="I71" i="21"/>
  <c r="A71" i="21"/>
  <c r="B71" i="21" s="1"/>
  <c r="U69" i="21"/>
  <c r="S69" i="21"/>
  <c r="Q69" i="21"/>
  <c r="O69" i="21"/>
  <c r="M69" i="21"/>
  <c r="K69" i="21"/>
  <c r="I69" i="21"/>
  <c r="U68" i="21"/>
  <c r="S68" i="21"/>
  <c r="Q68" i="21"/>
  <c r="O68" i="21"/>
  <c r="M68" i="21"/>
  <c r="K68" i="21"/>
  <c r="I68" i="21"/>
  <c r="U67" i="21"/>
  <c r="S67" i="21"/>
  <c r="Q67" i="21"/>
  <c r="O67" i="21"/>
  <c r="M67" i="21"/>
  <c r="K67" i="21"/>
  <c r="I67" i="21"/>
  <c r="U66" i="21"/>
  <c r="S66" i="21"/>
  <c r="Q66" i="21"/>
  <c r="O66" i="21"/>
  <c r="M66" i="21"/>
  <c r="K66" i="21"/>
  <c r="I66" i="21"/>
  <c r="U64" i="21"/>
  <c r="S64" i="21"/>
  <c r="Q64" i="21"/>
  <c r="O64" i="21"/>
  <c r="M64" i="21"/>
  <c r="K64" i="21"/>
  <c r="I64" i="21"/>
  <c r="U63" i="21"/>
  <c r="S63" i="21"/>
  <c r="Q63" i="21"/>
  <c r="O63" i="21"/>
  <c r="M63" i="21"/>
  <c r="K63" i="21"/>
  <c r="I63" i="21"/>
  <c r="A63" i="21"/>
  <c r="A64" i="21" s="1"/>
  <c r="U62" i="21"/>
  <c r="S62" i="21"/>
  <c r="Q62" i="21"/>
  <c r="O62" i="21"/>
  <c r="M62" i="21"/>
  <c r="K62" i="21"/>
  <c r="I62" i="21"/>
  <c r="B62" i="21"/>
  <c r="U61" i="21"/>
  <c r="S61" i="21"/>
  <c r="Q61" i="21"/>
  <c r="O61" i="21"/>
  <c r="M61" i="21"/>
  <c r="K61" i="21"/>
  <c r="I61" i="21"/>
  <c r="B61" i="21"/>
  <c r="U59" i="21"/>
  <c r="S59" i="21"/>
  <c r="Q59" i="21"/>
  <c r="O59" i="21"/>
  <c r="M59" i="21"/>
  <c r="K59" i="21"/>
  <c r="I59" i="21"/>
  <c r="B59" i="21"/>
  <c r="U55" i="21"/>
  <c r="S55" i="21"/>
  <c r="Q55" i="21"/>
  <c r="O55" i="21"/>
  <c r="M55" i="21"/>
  <c r="K55" i="21"/>
  <c r="I55" i="21"/>
  <c r="G55" i="21"/>
  <c r="B55" i="21"/>
  <c r="O53" i="21"/>
  <c r="U53" i="21"/>
  <c r="B53" i="21"/>
  <c r="U52" i="21"/>
  <c r="B52" i="21"/>
  <c r="U51" i="21"/>
  <c r="S51" i="21"/>
  <c r="Q51" i="21"/>
  <c r="O51" i="21"/>
  <c r="M51" i="21"/>
  <c r="K51" i="21"/>
  <c r="I51" i="21"/>
  <c r="G51" i="21"/>
  <c r="B51" i="21"/>
  <c r="U50" i="21"/>
  <c r="S50" i="21"/>
  <c r="Q50" i="21"/>
  <c r="O50" i="21"/>
  <c r="M50" i="21"/>
  <c r="K50" i="21"/>
  <c r="I50" i="21"/>
  <c r="G50" i="21"/>
  <c r="B50" i="21"/>
  <c r="U49" i="21"/>
  <c r="S49" i="21"/>
  <c r="Q49" i="21"/>
  <c r="O49" i="21"/>
  <c r="M49" i="21"/>
  <c r="K49" i="21"/>
  <c r="I49" i="21"/>
  <c r="G49" i="21"/>
  <c r="B49" i="21"/>
  <c r="U47" i="21"/>
  <c r="S47" i="21"/>
  <c r="Q47" i="21"/>
  <c r="O47" i="21"/>
  <c r="M47" i="21"/>
  <c r="K47" i="21"/>
  <c r="I47" i="21"/>
  <c r="G47" i="21"/>
  <c r="B47" i="21"/>
  <c r="U44" i="21"/>
  <c r="S44" i="21"/>
  <c r="Q44" i="21"/>
  <c r="O44" i="21"/>
  <c r="M44" i="21"/>
  <c r="K44" i="21"/>
  <c r="I44" i="21"/>
  <c r="G44" i="21"/>
  <c r="B44" i="21"/>
  <c r="U43" i="21"/>
  <c r="S43" i="21"/>
  <c r="Q43" i="21"/>
  <c r="O43" i="21"/>
  <c r="M43" i="21"/>
  <c r="K43" i="21"/>
  <c r="I43" i="21"/>
  <c r="G43" i="21"/>
  <c r="B43" i="21"/>
  <c r="U42" i="21"/>
  <c r="B42" i="21"/>
  <c r="U40" i="21"/>
  <c r="S40" i="21"/>
  <c r="Q40" i="21"/>
  <c r="O40" i="21"/>
  <c r="M40" i="21"/>
  <c r="K40" i="21"/>
  <c r="I40" i="21"/>
  <c r="G40" i="21"/>
  <c r="B40" i="21"/>
  <c r="O38" i="21"/>
  <c r="B38" i="21"/>
  <c r="B37" i="21"/>
  <c r="O35" i="21"/>
  <c r="B35" i="21"/>
  <c r="U34" i="21"/>
  <c r="B34" i="21"/>
  <c r="O32" i="21"/>
  <c r="B32" i="21"/>
  <c r="U30" i="21"/>
  <c r="B30" i="21"/>
  <c r="O29" i="21"/>
  <c r="B29" i="21"/>
  <c r="U28" i="21"/>
  <c r="S28" i="21"/>
  <c r="Q28" i="21"/>
  <c r="O28" i="21"/>
  <c r="M28" i="21"/>
  <c r="K28" i="21"/>
  <c r="I28" i="21"/>
  <c r="G28" i="21"/>
  <c r="B28" i="21"/>
  <c r="U26" i="21"/>
  <c r="S26" i="21"/>
  <c r="Q26" i="21"/>
  <c r="O26" i="21"/>
  <c r="M26" i="21"/>
  <c r="K26" i="21"/>
  <c r="I26" i="21"/>
  <c r="G26" i="21"/>
  <c r="B26" i="21"/>
  <c r="O19" i="21"/>
  <c r="B19" i="21"/>
  <c r="B17" i="21"/>
  <c r="U14" i="21"/>
  <c r="S14" i="21"/>
  <c r="Q14" i="21"/>
  <c r="O14" i="21"/>
  <c r="M14" i="21"/>
  <c r="K14" i="21"/>
  <c r="I14" i="21"/>
  <c r="G14" i="21"/>
  <c r="B14" i="21"/>
  <c r="U13" i="21"/>
  <c r="S13" i="21"/>
  <c r="Q13" i="21"/>
  <c r="O13" i="21"/>
  <c r="M13" i="21"/>
  <c r="K13" i="21"/>
  <c r="I13" i="21"/>
  <c r="G13" i="21"/>
  <c r="B13" i="21"/>
  <c r="U12" i="21"/>
  <c r="S12" i="21"/>
  <c r="Q12" i="21"/>
  <c r="O12" i="21"/>
  <c r="M12" i="21"/>
  <c r="K12" i="21"/>
  <c r="I12" i="21"/>
  <c r="G12" i="21"/>
  <c r="B12" i="21"/>
  <c r="U11" i="21"/>
  <c r="B11" i="21"/>
  <c r="U10" i="21"/>
  <c r="B10" i="21"/>
  <c r="U9" i="21"/>
  <c r="B9" i="21"/>
  <c r="U8" i="21"/>
  <c r="Q8" i="21"/>
  <c r="O8" i="21"/>
  <c r="M8" i="21"/>
  <c r="I8" i="21"/>
  <c r="G8" i="21"/>
  <c r="B8" i="21"/>
  <c r="S35" i="6"/>
  <c r="B35" i="6"/>
  <c r="U122" i="6"/>
  <c r="S122" i="6"/>
  <c r="Q122" i="6"/>
  <c r="O122" i="6"/>
  <c r="M122" i="6"/>
  <c r="K122" i="6"/>
  <c r="I122" i="6"/>
  <c r="G122" i="6"/>
  <c r="B122" i="6"/>
  <c r="U13" i="6"/>
  <c r="S13" i="6"/>
  <c r="Q13" i="6"/>
  <c r="O13" i="6"/>
  <c r="M13" i="6"/>
  <c r="K13" i="6"/>
  <c r="I13" i="6"/>
  <c r="G13" i="6"/>
  <c r="B13" i="6"/>
  <c r="U109" i="6"/>
  <c r="A120" i="6"/>
  <c r="U51" i="6"/>
  <c r="S51" i="6"/>
  <c r="Q51" i="6"/>
  <c r="O51" i="6"/>
  <c r="M51" i="6"/>
  <c r="K51" i="6"/>
  <c r="I51" i="6"/>
  <c r="G51" i="6"/>
  <c r="B52" i="6"/>
  <c r="B51" i="6"/>
  <c r="K102" i="6"/>
  <c r="U102" i="6"/>
  <c r="S102" i="6"/>
  <c r="Q102" i="6"/>
  <c r="O102" i="6"/>
  <c r="M102" i="6"/>
  <c r="I102" i="6"/>
  <c r="G102" i="6"/>
  <c r="O88" i="6"/>
  <c r="U87" i="6"/>
  <c r="S86" i="6"/>
  <c r="M86" i="6"/>
  <c r="S85" i="6"/>
  <c r="Q85" i="6"/>
  <c r="M85" i="6"/>
  <c r="K85" i="6"/>
  <c r="I85" i="6"/>
  <c r="G85" i="6"/>
  <c r="O85" i="6"/>
  <c r="O84" i="6"/>
  <c r="M84" i="6"/>
  <c r="K84" i="6"/>
  <c r="A84" i="6"/>
  <c r="B84" i="6" s="1"/>
  <c r="F53" i="6"/>
  <c r="F52" i="6"/>
  <c r="G38" i="6"/>
  <c r="K8" i="23" l="1"/>
  <c r="U8" i="23"/>
  <c r="S8" i="23"/>
  <c r="M8" i="23"/>
  <c r="I8" i="23"/>
  <c r="Q8" i="23"/>
  <c r="M8" i="22"/>
  <c r="U8" i="22"/>
  <c r="G8" i="22"/>
  <c r="O8" i="22"/>
  <c r="K8" i="22"/>
  <c r="G8" i="23"/>
  <c r="K8" i="24"/>
  <c r="S8" i="24"/>
  <c r="K8" i="21"/>
  <c r="M8" i="24"/>
  <c r="U8" i="24"/>
  <c r="G8" i="24"/>
  <c r="O8" i="24"/>
  <c r="I8" i="24"/>
  <c r="I108" i="22"/>
  <c r="I118" i="22"/>
  <c r="K108" i="22"/>
  <c r="S9" i="24"/>
  <c r="U32" i="24"/>
  <c r="K88" i="24"/>
  <c r="K38" i="24"/>
  <c r="B63" i="24"/>
  <c r="M34" i="24"/>
  <c r="U38" i="24"/>
  <c r="G42" i="24"/>
  <c r="G53" i="24"/>
  <c r="Q88" i="24"/>
  <c r="M91" i="24"/>
  <c r="K118" i="24"/>
  <c r="A129" i="24"/>
  <c r="B129" i="24" s="1"/>
  <c r="I9" i="24"/>
  <c r="I11" i="24"/>
  <c r="U42" i="24"/>
  <c r="Q53" i="24"/>
  <c r="G88" i="24"/>
  <c r="S88" i="24"/>
  <c r="M118" i="24"/>
  <c r="K9" i="24"/>
  <c r="S10" i="24"/>
  <c r="S11" i="24"/>
  <c r="K29" i="24"/>
  <c r="I34" i="24"/>
  <c r="K35" i="24"/>
  <c r="I88" i="24"/>
  <c r="K129" i="24"/>
  <c r="I35" i="23"/>
  <c r="K35" i="23"/>
  <c r="S35" i="23"/>
  <c r="K52" i="23"/>
  <c r="K104" i="23"/>
  <c r="I135" i="23"/>
  <c r="I32" i="23"/>
  <c r="G123" i="23"/>
  <c r="K135" i="23"/>
  <c r="K32" i="23"/>
  <c r="S38" i="23"/>
  <c r="G52" i="23"/>
  <c r="A64" i="23"/>
  <c r="B64" i="23" s="1"/>
  <c r="M118" i="23"/>
  <c r="M123" i="23"/>
  <c r="K10" i="23"/>
  <c r="Q104" i="23"/>
  <c r="G106" i="23"/>
  <c r="O10" i="23"/>
  <c r="K29" i="23"/>
  <c r="S32" i="23"/>
  <c r="I38" i="23"/>
  <c r="M52" i="23"/>
  <c r="A75" i="23"/>
  <c r="A76" i="23" s="1"/>
  <c r="B76" i="23" s="1"/>
  <c r="B81" i="23"/>
  <c r="G104" i="23"/>
  <c r="S104" i="23"/>
  <c r="M106" i="23"/>
  <c r="I131" i="23"/>
  <c r="I29" i="23"/>
  <c r="S29" i="23"/>
  <c r="K38" i="23"/>
  <c r="U52" i="23"/>
  <c r="I104" i="23"/>
  <c r="K131" i="23"/>
  <c r="Q42" i="22"/>
  <c r="G10" i="22"/>
  <c r="S11" i="22"/>
  <c r="I29" i="22"/>
  <c r="K30" i="22"/>
  <c r="K9" i="22"/>
  <c r="K10" i="22"/>
  <c r="M29" i="22"/>
  <c r="A98" i="22"/>
  <c r="A99" i="22" s="1"/>
  <c r="G108" i="22"/>
  <c r="S10" i="22"/>
  <c r="O52" i="22"/>
  <c r="G42" i="22"/>
  <c r="S9" i="22"/>
  <c r="I10" i="22"/>
  <c r="I42" i="22"/>
  <c r="S108" i="22"/>
  <c r="K118" i="22"/>
  <c r="Q135" i="22"/>
  <c r="K34" i="22"/>
  <c r="A82" i="22"/>
  <c r="B82" i="22" s="1"/>
  <c r="G88" i="22"/>
  <c r="Q131" i="22"/>
  <c r="M34" i="22"/>
  <c r="I35" i="22"/>
  <c r="K37" i="22"/>
  <c r="K88" i="22"/>
  <c r="K104" i="22"/>
  <c r="M106" i="22"/>
  <c r="Q118" i="22"/>
  <c r="B128" i="22"/>
  <c r="O134" i="22"/>
  <c r="Q10" i="22"/>
  <c r="K11" i="22"/>
  <c r="M35" i="22"/>
  <c r="S42" i="22"/>
  <c r="O88" i="22"/>
  <c r="O104" i="22"/>
  <c r="Q108" i="22"/>
  <c r="G118" i="22"/>
  <c r="S118" i="22"/>
  <c r="K132" i="22"/>
  <c r="S52" i="21"/>
  <c r="Q19" i="21"/>
  <c r="K52" i="21"/>
  <c r="K53" i="21"/>
  <c r="O118" i="21"/>
  <c r="O104" i="21"/>
  <c r="S108" i="21"/>
  <c r="G104" i="21"/>
  <c r="K129" i="21"/>
  <c r="O9" i="21"/>
  <c r="I19" i="21"/>
  <c r="K104" i="21"/>
  <c r="Q129" i="21"/>
  <c r="I91" i="21"/>
  <c r="G9" i="21"/>
  <c r="I38" i="21"/>
  <c r="K91" i="21"/>
  <c r="I108" i="21"/>
  <c r="I134" i="21"/>
  <c r="K9" i="21"/>
  <c r="Q38" i="21"/>
  <c r="I52" i="21"/>
  <c r="S91" i="21"/>
  <c r="K108" i="21"/>
  <c r="I118" i="21"/>
  <c r="I129" i="21"/>
  <c r="K134" i="21"/>
  <c r="Q87" i="24"/>
  <c r="O104" i="24"/>
  <c r="S131" i="24"/>
  <c r="S135" i="24"/>
  <c r="K11" i="24"/>
  <c r="M29" i="24"/>
  <c r="I30" i="24"/>
  <c r="M35" i="24"/>
  <c r="I37" i="24"/>
  <c r="K42" i="24"/>
  <c r="M52" i="24"/>
  <c r="I53" i="24"/>
  <c r="S53" i="24"/>
  <c r="G87" i="24"/>
  <c r="U87" i="24"/>
  <c r="U89" i="24" s="1"/>
  <c r="R40" i="2" s="1"/>
  <c r="G104" i="24"/>
  <c r="Q104" i="24"/>
  <c r="G106" i="24"/>
  <c r="G123" i="24"/>
  <c r="O129" i="24"/>
  <c r="I131" i="24"/>
  <c r="O134" i="24"/>
  <c r="I135" i="24"/>
  <c r="O9" i="24"/>
  <c r="O11" i="24"/>
  <c r="M30" i="24"/>
  <c r="K32" i="24"/>
  <c r="M37" i="24"/>
  <c r="M42" i="24"/>
  <c r="K53" i="24"/>
  <c r="I87" i="24"/>
  <c r="O88" i="24"/>
  <c r="I104" i="24"/>
  <c r="S104" i="24"/>
  <c r="M106" i="24"/>
  <c r="M123" i="24"/>
  <c r="G129" i="24"/>
  <c r="Q129" i="24"/>
  <c r="K131" i="24"/>
  <c r="K132" i="24"/>
  <c r="G134" i="24"/>
  <c r="Q134" i="24"/>
  <c r="K135" i="24"/>
  <c r="G9" i="24"/>
  <c r="Q9" i="24"/>
  <c r="K10" i="24"/>
  <c r="G11" i="24"/>
  <c r="Q11" i="24"/>
  <c r="O53" i="24"/>
  <c r="K104" i="24"/>
  <c r="I129" i="24"/>
  <c r="S129" i="24"/>
  <c r="Q131" i="24"/>
  <c r="M132" i="24"/>
  <c r="I134" i="24"/>
  <c r="S134" i="24"/>
  <c r="Q135" i="24"/>
  <c r="U37" i="23"/>
  <c r="G34" i="23"/>
  <c r="U53" i="23"/>
  <c r="K53" i="23"/>
  <c r="G88" i="23"/>
  <c r="K91" i="23"/>
  <c r="Q129" i="23"/>
  <c r="K132" i="23"/>
  <c r="G134" i="23"/>
  <c r="Q134" i="23"/>
  <c r="G10" i="23"/>
  <c r="Q10" i="23"/>
  <c r="U29" i="23"/>
  <c r="I30" i="23"/>
  <c r="U32" i="23"/>
  <c r="I34" i="23"/>
  <c r="U35" i="23"/>
  <c r="I37" i="23"/>
  <c r="U38" i="23"/>
  <c r="G53" i="23"/>
  <c r="S53" i="23"/>
  <c r="I88" i="23"/>
  <c r="S88" i="23"/>
  <c r="M91" i="23"/>
  <c r="B128" i="23"/>
  <c r="I129" i="23"/>
  <c r="S129" i="23"/>
  <c r="Q131" i="23"/>
  <c r="M132" i="23"/>
  <c r="I134" i="23"/>
  <c r="S134" i="23"/>
  <c r="Q135" i="23"/>
  <c r="U30" i="23"/>
  <c r="U34" i="23"/>
  <c r="O88" i="23"/>
  <c r="O89" i="23" s="1"/>
  <c r="L31" i="2" s="1"/>
  <c r="O129" i="23"/>
  <c r="O134" i="23"/>
  <c r="G30" i="23"/>
  <c r="G37" i="23"/>
  <c r="Q53" i="23"/>
  <c r="Q88" i="23"/>
  <c r="G129" i="23"/>
  <c r="I10" i="23"/>
  <c r="S10" i="23"/>
  <c r="Q30" i="23"/>
  <c r="Q34" i="23"/>
  <c r="Q37" i="23"/>
  <c r="I53" i="23"/>
  <c r="K88" i="23"/>
  <c r="O104" i="23"/>
  <c r="K118" i="23"/>
  <c r="K129" i="23"/>
  <c r="S131" i="23"/>
  <c r="K134" i="23"/>
  <c r="S135" i="23"/>
  <c r="S17" i="22"/>
  <c r="S53" i="22"/>
  <c r="O91" i="22"/>
  <c r="O10" i="22"/>
  <c r="I17" i="22"/>
  <c r="M30" i="22"/>
  <c r="I32" i="22"/>
  <c r="M37" i="22"/>
  <c r="I38" i="22"/>
  <c r="K42" i="22"/>
  <c r="G52" i="22"/>
  <c r="Q52" i="22"/>
  <c r="G53" i="22"/>
  <c r="G91" i="22"/>
  <c r="Q91" i="22"/>
  <c r="S104" i="22"/>
  <c r="G129" i="22"/>
  <c r="A131" i="22"/>
  <c r="A132" i="22" s="1"/>
  <c r="O132" i="22"/>
  <c r="S134" i="22"/>
  <c r="S129" i="22"/>
  <c r="K17" i="22"/>
  <c r="M32" i="22"/>
  <c r="M38" i="22"/>
  <c r="O42" i="22"/>
  <c r="I52" i="22"/>
  <c r="S52" i="22"/>
  <c r="K53" i="22"/>
  <c r="S88" i="22"/>
  <c r="I91" i="22"/>
  <c r="S91" i="22"/>
  <c r="G104" i="22"/>
  <c r="O108" i="22"/>
  <c r="O118" i="22"/>
  <c r="K129" i="22"/>
  <c r="G132" i="22"/>
  <c r="Q132" i="22"/>
  <c r="G134" i="22"/>
  <c r="Q17" i="22"/>
  <c r="K52" i="22"/>
  <c r="O53" i="22"/>
  <c r="K91" i="22"/>
  <c r="O129" i="22"/>
  <c r="I131" i="22"/>
  <c r="I132" i="22"/>
  <c r="S132" i="22"/>
  <c r="K134" i="22"/>
  <c r="I135" i="22"/>
  <c r="B99" i="21"/>
  <c r="A100" i="21"/>
  <c r="B100" i="21" s="1"/>
  <c r="S11" i="21"/>
  <c r="O42" i="21"/>
  <c r="O133" i="21"/>
  <c r="G10" i="21"/>
  <c r="Q10" i="21"/>
  <c r="G11" i="21"/>
  <c r="Q42" i="21"/>
  <c r="G123" i="21"/>
  <c r="G133" i="21"/>
  <c r="Q133" i="21"/>
  <c r="K135" i="21"/>
  <c r="S9" i="21"/>
  <c r="I10" i="21"/>
  <c r="S10" i="21"/>
  <c r="K11" i="21"/>
  <c r="I29" i="21"/>
  <c r="M30" i="21"/>
  <c r="I32" i="21"/>
  <c r="M34" i="21"/>
  <c r="I35" i="21"/>
  <c r="I42" i="21"/>
  <c r="S42" i="21"/>
  <c r="O52" i="21"/>
  <c r="S53" i="21"/>
  <c r="K88" i="21"/>
  <c r="O91" i="21"/>
  <c r="O108" i="21"/>
  <c r="Q118" i="21"/>
  <c r="I123" i="21"/>
  <c r="S123" i="21"/>
  <c r="A129" i="21"/>
  <c r="B129" i="21" s="1"/>
  <c r="S131" i="21"/>
  <c r="I133" i="21"/>
  <c r="S133" i="21"/>
  <c r="S135" i="21"/>
  <c r="O10" i="21"/>
  <c r="S88" i="21"/>
  <c r="S89" i="21" s="1"/>
  <c r="P13" i="2" s="1"/>
  <c r="O123" i="21"/>
  <c r="G42" i="21"/>
  <c r="G88" i="21"/>
  <c r="B97" i="21"/>
  <c r="Q123" i="21"/>
  <c r="K131" i="21"/>
  <c r="K10" i="21"/>
  <c r="O11" i="21"/>
  <c r="Q29" i="21"/>
  <c r="Q32" i="21"/>
  <c r="Q35" i="21"/>
  <c r="K42" i="21"/>
  <c r="G52" i="21"/>
  <c r="Q52" i="21"/>
  <c r="G53" i="21"/>
  <c r="A75" i="21"/>
  <c r="A76" i="21" s="1"/>
  <c r="A77" i="21" s="1"/>
  <c r="B77" i="21" s="1"/>
  <c r="O88" i="21"/>
  <c r="G91" i="21"/>
  <c r="Q91" i="21"/>
  <c r="S104" i="21"/>
  <c r="G108" i="21"/>
  <c r="Q108" i="21"/>
  <c r="G118" i="21"/>
  <c r="K123" i="21"/>
  <c r="S129" i="21"/>
  <c r="K133" i="21"/>
  <c r="S134" i="21"/>
  <c r="S17" i="24"/>
  <c r="K17" i="24"/>
  <c r="O17" i="24"/>
  <c r="O19" i="24"/>
  <c r="G19" i="24"/>
  <c r="Q19" i="24"/>
  <c r="S133" i="24"/>
  <c r="K133" i="24"/>
  <c r="Q133" i="24"/>
  <c r="I133" i="24"/>
  <c r="I19" i="24"/>
  <c r="O52" i="24"/>
  <c r="A66" i="24"/>
  <c r="B105" i="24"/>
  <c r="Q108" i="24"/>
  <c r="I108" i="24"/>
  <c r="O108" i="24"/>
  <c r="G108" i="24"/>
  <c r="U108" i="24"/>
  <c r="G133" i="24"/>
  <c r="M10" i="24"/>
  <c r="U10" i="24"/>
  <c r="G17" i="24"/>
  <c r="S19" i="24"/>
  <c r="G10" i="24"/>
  <c r="O10" i="24"/>
  <c r="I17" i="24"/>
  <c r="U17" i="24"/>
  <c r="K19" i="24"/>
  <c r="U19" i="24"/>
  <c r="O29" i="24"/>
  <c r="G29" i="24"/>
  <c r="Q29" i="24"/>
  <c r="S30" i="24"/>
  <c r="K30" i="24"/>
  <c r="O30" i="24"/>
  <c r="O32" i="24"/>
  <c r="G32" i="24"/>
  <c r="Q32" i="24"/>
  <c r="S34" i="24"/>
  <c r="K34" i="24"/>
  <c r="O34" i="24"/>
  <c r="O35" i="24"/>
  <c r="G35" i="24"/>
  <c r="Q35" i="24"/>
  <c r="S37" i="24"/>
  <c r="K37" i="24"/>
  <c r="O37" i="24"/>
  <c r="O38" i="24"/>
  <c r="G38" i="24"/>
  <c r="Q38" i="24"/>
  <c r="G52" i="24"/>
  <c r="A75" i="24"/>
  <c r="B81" i="24"/>
  <c r="A85" i="24"/>
  <c r="S87" i="24"/>
  <c r="K87" i="24"/>
  <c r="K89" i="24" s="1"/>
  <c r="H40" i="2" s="1"/>
  <c r="O87" i="24"/>
  <c r="G91" i="24"/>
  <c r="S106" i="24"/>
  <c r="K106" i="24"/>
  <c r="Q106" i="24"/>
  <c r="I106" i="24"/>
  <c r="U106" i="24"/>
  <c r="K108" i="24"/>
  <c r="S123" i="24"/>
  <c r="K123" i="24"/>
  <c r="Q123" i="24"/>
  <c r="I123" i="24"/>
  <c r="U123" i="24"/>
  <c r="M133" i="24"/>
  <c r="U133" i="24"/>
  <c r="Q17" i="24"/>
  <c r="Q52" i="24"/>
  <c r="I52" i="24"/>
  <c r="Q91" i="24"/>
  <c r="I91" i="24"/>
  <c r="O91" i="24"/>
  <c r="M9" i="24"/>
  <c r="I10" i="24"/>
  <c r="M11" i="24"/>
  <c r="M17" i="24"/>
  <c r="M19" i="24"/>
  <c r="I29" i="24"/>
  <c r="S29" i="24"/>
  <c r="G30" i="24"/>
  <c r="Q30" i="24"/>
  <c r="I32" i="24"/>
  <c r="S32" i="24"/>
  <c r="G34" i="24"/>
  <c r="Q34" i="24"/>
  <c r="I35" i="24"/>
  <c r="S35" i="24"/>
  <c r="G37" i="24"/>
  <c r="Q37" i="24"/>
  <c r="I38" i="24"/>
  <c r="S38" i="24"/>
  <c r="Q42" i="24"/>
  <c r="I42" i="24"/>
  <c r="O42" i="24"/>
  <c r="K52" i="24"/>
  <c r="U52" i="24"/>
  <c r="K91" i="24"/>
  <c r="U91" i="24"/>
  <c r="A98" i="24"/>
  <c r="A107" i="24"/>
  <c r="M108" i="24"/>
  <c r="Q118" i="24"/>
  <c r="I118" i="24"/>
  <c r="O118" i="24"/>
  <c r="G118" i="24"/>
  <c r="U118" i="24"/>
  <c r="Q132" i="24"/>
  <c r="I132" i="24"/>
  <c r="O132" i="24"/>
  <c r="G132" i="24"/>
  <c r="U132" i="24"/>
  <c r="O133" i="24"/>
  <c r="M131" i="24"/>
  <c r="U131" i="24"/>
  <c r="M135" i="24"/>
  <c r="U135" i="24"/>
  <c r="M53" i="24"/>
  <c r="M88" i="24"/>
  <c r="M89" i="24" s="1"/>
  <c r="J40" i="2" s="1"/>
  <c r="M104" i="24"/>
  <c r="M129" i="24"/>
  <c r="G131" i="24"/>
  <c r="M134" i="24"/>
  <c r="G135" i="24"/>
  <c r="M9" i="23"/>
  <c r="U9" i="23"/>
  <c r="M11" i="23"/>
  <c r="U11" i="23"/>
  <c r="Q42" i="23"/>
  <c r="I42" i="23"/>
  <c r="S133" i="23"/>
  <c r="K133" i="23"/>
  <c r="Q133" i="23"/>
  <c r="I133" i="23"/>
  <c r="U133" i="23"/>
  <c r="G11" i="23"/>
  <c r="O11" i="23"/>
  <c r="S17" i="23"/>
  <c r="K17" i="23"/>
  <c r="O19" i="23"/>
  <c r="G19" i="23"/>
  <c r="S42" i="23"/>
  <c r="S87" i="23"/>
  <c r="K87" i="23"/>
  <c r="Q87" i="23"/>
  <c r="I87" i="23"/>
  <c r="U87" i="23"/>
  <c r="U89" i="23" s="1"/>
  <c r="R31" i="2" s="1"/>
  <c r="B105" i="23"/>
  <c r="Q108" i="23"/>
  <c r="I108" i="23"/>
  <c r="O108" i="23"/>
  <c r="G108" i="23"/>
  <c r="U108" i="23"/>
  <c r="G133" i="23"/>
  <c r="I9" i="23"/>
  <c r="Q9" i="23"/>
  <c r="M10" i="23"/>
  <c r="I11" i="23"/>
  <c r="Q11" i="23"/>
  <c r="G17" i="23"/>
  <c r="Q17" i="23"/>
  <c r="I19" i="23"/>
  <c r="S19" i="23"/>
  <c r="K42" i="23"/>
  <c r="U42" i="23"/>
  <c r="Q52" i="23"/>
  <c r="I52" i="23"/>
  <c r="O52" i="23"/>
  <c r="A66" i="23"/>
  <c r="B84" i="23"/>
  <c r="G87" i="23"/>
  <c r="S106" i="23"/>
  <c r="K106" i="23"/>
  <c r="Q106" i="23"/>
  <c r="I106" i="23"/>
  <c r="U106" i="23"/>
  <c r="K108" i="23"/>
  <c r="S123" i="23"/>
  <c r="K123" i="23"/>
  <c r="Q123" i="23"/>
  <c r="I123" i="23"/>
  <c r="U123" i="23"/>
  <c r="M133" i="23"/>
  <c r="G9" i="23"/>
  <c r="O9" i="23"/>
  <c r="O17" i="23"/>
  <c r="Q19" i="23"/>
  <c r="G42" i="23"/>
  <c r="K9" i="23"/>
  <c r="K11" i="23"/>
  <c r="I17" i="23"/>
  <c r="U17" i="23"/>
  <c r="K19" i="23"/>
  <c r="U19" i="23"/>
  <c r="O29" i="23"/>
  <c r="G29" i="23"/>
  <c r="Q29" i="23"/>
  <c r="S30" i="23"/>
  <c r="K30" i="23"/>
  <c r="O30" i="23"/>
  <c r="O32" i="23"/>
  <c r="G32" i="23"/>
  <c r="Q32" i="23"/>
  <c r="S34" i="23"/>
  <c r="K34" i="23"/>
  <c r="O34" i="23"/>
  <c r="O35" i="23"/>
  <c r="G35" i="23"/>
  <c r="Q35" i="23"/>
  <c r="S37" i="23"/>
  <c r="K37" i="23"/>
  <c r="O37" i="23"/>
  <c r="O38" i="23"/>
  <c r="G38" i="23"/>
  <c r="Q38" i="23"/>
  <c r="M42" i="23"/>
  <c r="A86" i="23"/>
  <c r="M87" i="23"/>
  <c r="Q91" i="23"/>
  <c r="I91" i="23"/>
  <c r="O91" i="23"/>
  <c r="G91" i="23"/>
  <c r="U91" i="23"/>
  <c r="A98" i="23"/>
  <c r="A107" i="23"/>
  <c r="M108" i="23"/>
  <c r="Q118" i="23"/>
  <c r="I118" i="23"/>
  <c r="O118" i="23"/>
  <c r="G118" i="23"/>
  <c r="U118" i="23"/>
  <c r="A131" i="23"/>
  <c r="Q132" i="23"/>
  <c r="I132" i="23"/>
  <c r="O132" i="23"/>
  <c r="G132" i="23"/>
  <c r="U132" i="23"/>
  <c r="O133" i="23"/>
  <c r="M131" i="23"/>
  <c r="U131" i="23"/>
  <c r="M135" i="23"/>
  <c r="U135" i="23"/>
  <c r="M53" i="23"/>
  <c r="M88" i="23"/>
  <c r="M104" i="23"/>
  <c r="M129" i="23"/>
  <c r="G131" i="23"/>
  <c r="M134" i="23"/>
  <c r="G135" i="23"/>
  <c r="M123" i="22"/>
  <c r="M133" i="22"/>
  <c r="O19" i="22"/>
  <c r="S87" i="22"/>
  <c r="K87" i="22"/>
  <c r="Q87" i="22"/>
  <c r="I87" i="22"/>
  <c r="O87" i="22"/>
  <c r="G87" i="22"/>
  <c r="M11" i="22"/>
  <c r="Q19" i="22"/>
  <c r="G9" i="22"/>
  <c r="O9" i="22"/>
  <c r="G11" i="22"/>
  <c r="O11" i="22"/>
  <c r="M17" i="22"/>
  <c r="U17" i="22"/>
  <c r="I19" i="22"/>
  <c r="S29" i="22"/>
  <c r="K29" i="22"/>
  <c r="O29" i="22"/>
  <c r="O30" i="22"/>
  <c r="G30" i="22"/>
  <c r="Q30" i="22"/>
  <c r="S32" i="22"/>
  <c r="K32" i="22"/>
  <c r="O32" i="22"/>
  <c r="O34" i="22"/>
  <c r="G34" i="22"/>
  <c r="Q34" i="22"/>
  <c r="S35" i="22"/>
  <c r="K35" i="22"/>
  <c r="O35" i="22"/>
  <c r="O37" i="22"/>
  <c r="G37" i="22"/>
  <c r="Q37" i="22"/>
  <c r="S38" i="22"/>
  <c r="K38" i="22"/>
  <c r="O38" i="22"/>
  <c r="A75" i="22"/>
  <c r="A85" i="22"/>
  <c r="U87" i="22"/>
  <c r="U89" i="22" s="1"/>
  <c r="R22" i="2" s="1"/>
  <c r="A106" i="22"/>
  <c r="B105" i="22"/>
  <c r="S19" i="22"/>
  <c r="K19" i="22"/>
  <c r="S123" i="22"/>
  <c r="K123" i="22"/>
  <c r="Q123" i="22"/>
  <c r="I123" i="22"/>
  <c r="O123" i="22"/>
  <c r="G123" i="22"/>
  <c r="S133" i="22"/>
  <c r="K133" i="22"/>
  <c r="Q133" i="22"/>
  <c r="I133" i="22"/>
  <c r="O133" i="22"/>
  <c r="G133" i="22"/>
  <c r="M9" i="22"/>
  <c r="U9" i="22"/>
  <c r="U11" i="22"/>
  <c r="G19" i="22"/>
  <c r="I9" i="22"/>
  <c r="M10" i="22"/>
  <c r="I11" i="22"/>
  <c r="G17" i="22"/>
  <c r="M19" i="22"/>
  <c r="G29" i="22"/>
  <c r="Q29" i="22"/>
  <c r="I30" i="22"/>
  <c r="S30" i="22"/>
  <c r="G32" i="22"/>
  <c r="Q32" i="22"/>
  <c r="I34" i="22"/>
  <c r="S34" i="22"/>
  <c r="G35" i="22"/>
  <c r="Q35" i="22"/>
  <c r="I37" i="22"/>
  <c r="S37" i="22"/>
  <c r="G38" i="22"/>
  <c r="Q38" i="22"/>
  <c r="A64" i="22"/>
  <c r="S106" i="22"/>
  <c r="K106" i="22"/>
  <c r="Q106" i="22"/>
  <c r="I106" i="22"/>
  <c r="O106" i="22"/>
  <c r="G106" i="22"/>
  <c r="M42" i="22"/>
  <c r="M52" i="22"/>
  <c r="I53" i="22"/>
  <c r="Q53" i="22"/>
  <c r="I88" i="22"/>
  <c r="Q88" i="22"/>
  <c r="M91" i="22"/>
  <c r="I104" i="22"/>
  <c r="Q104" i="22"/>
  <c r="M108" i="22"/>
  <c r="M118" i="22"/>
  <c r="I129" i="22"/>
  <c r="Q129" i="22"/>
  <c r="K131" i="22"/>
  <c r="S131" i="22"/>
  <c r="M132" i="22"/>
  <c r="I134" i="22"/>
  <c r="Q134" i="22"/>
  <c r="K135" i="22"/>
  <c r="S135" i="22"/>
  <c r="M131" i="22"/>
  <c r="U131" i="22"/>
  <c r="M135" i="22"/>
  <c r="U135" i="22"/>
  <c r="M53" i="22"/>
  <c r="M88" i="22"/>
  <c r="M89" i="22" s="1"/>
  <c r="J22" i="2" s="1"/>
  <c r="M104" i="22"/>
  <c r="M129" i="22"/>
  <c r="G131" i="22"/>
  <c r="M134" i="22"/>
  <c r="G135" i="22"/>
  <c r="S17" i="21"/>
  <c r="K17" i="21"/>
  <c r="Q17" i="21"/>
  <c r="I17" i="21"/>
  <c r="O17" i="21"/>
  <c r="G17" i="21"/>
  <c r="M17" i="21"/>
  <c r="B106" i="21"/>
  <c r="A107" i="21"/>
  <c r="B64" i="21"/>
  <c r="A66" i="21"/>
  <c r="U17" i="21"/>
  <c r="S30" i="21"/>
  <c r="K30" i="21"/>
  <c r="Q30" i="21"/>
  <c r="I30" i="21"/>
  <c r="O30" i="21"/>
  <c r="G30" i="21"/>
  <c r="S34" i="21"/>
  <c r="K34" i="21"/>
  <c r="Q34" i="21"/>
  <c r="I34" i="21"/>
  <c r="O34" i="21"/>
  <c r="G34" i="21"/>
  <c r="S37" i="21"/>
  <c r="K37" i="21"/>
  <c r="U37" i="21"/>
  <c r="Q37" i="21"/>
  <c r="I37" i="21"/>
  <c r="M37" i="21"/>
  <c r="O37" i="21"/>
  <c r="G37" i="21"/>
  <c r="B85" i="21"/>
  <c r="A86" i="21"/>
  <c r="K118" i="21"/>
  <c r="S118" i="21"/>
  <c r="M123" i="21"/>
  <c r="G129" i="21"/>
  <c r="O129" i="21"/>
  <c r="I131" i="21"/>
  <c r="Q131" i="21"/>
  <c r="K132" i="21"/>
  <c r="S132" i="21"/>
  <c r="M133" i="21"/>
  <c r="G134" i="21"/>
  <c r="O134" i="21"/>
  <c r="I135" i="21"/>
  <c r="Q135" i="21"/>
  <c r="I9" i="21"/>
  <c r="Q9" i="21"/>
  <c r="M10" i="21"/>
  <c r="I11" i="21"/>
  <c r="Q11" i="21"/>
  <c r="K19" i="21"/>
  <c r="S19" i="21"/>
  <c r="K29" i="21"/>
  <c r="S29" i="21"/>
  <c r="K32" i="21"/>
  <c r="S32" i="21"/>
  <c r="K35" i="21"/>
  <c r="S35" i="21"/>
  <c r="K38" i="21"/>
  <c r="S38" i="21"/>
  <c r="M42" i="21"/>
  <c r="M52" i="21"/>
  <c r="I53" i="21"/>
  <c r="Q53" i="21"/>
  <c r="B63" i="21"/>
  <c r="B81" i="21"/>
  <c r="B84" i="21"/>
  <c r="G87" i="21"/>
  <c r="O87" i="21"/>
  <c r="I88" i="21"/>
  <c r="Q88" i="21"/>
  <c r="M91" i="21"/>
  <c r="B98" i="21"/>
  <c r="I104" i="21"/>
  <c r="Q104" i="21"/>
  <c r="B105" i="21"/>
  <c r="G106" i="21"/>
  <c r="O106" i="21"/>
  <c r="M108" i="21"/>
  <c r="M118" i="21"/>
  <c r="M132" i="21"/>
  <c r="U132" i="21"/>
  <c r="M87" i="21"/>
  <c r="U106" i="21"/>
  <c r="M19" i="21"/>
  <c r="U19" i="21"/>
  <c r="M29" i="21"/>
  <c r="U29" i="21"/>
  <c r="M32" i="21"/>
  <c r="U32" i="21"/>
  <c r="M35" i="21"/>
  <c r="U35" i="21"/>
  <c r="M38" i="21"/>
  <c r="U38" i="21"/>
  <c r="I87" i="21"/>
  <c r="Q87" i="21"/>
  <c r="I106" i="21"/>
  <c r="Q106" i="21"/>
  <c r="M131" i="21"/>
  <c r="U131" i="21"/>
  <c r="G132" i="21"/>
  <c r="O132" i="21"/>
  <c r="M135" i="21"/>
  <c r="U135" i="21"/>
  <c r="U87" i="21"/>
  <c r="U89" i="21" s="1"/>
  <c r="R13" i="2" s="1"/>
  <c r="M106" i="21"/>
  <c r="M9" i="21"/>
  <c r="M11" i="21"/>
  <c r="G19" i="21"/>
  <c r="G29" i="21"/>
  <c r="G32" i="21"/>
  <c r="G35" i="21"/>
  <c r="G38" i="21"/>
  <c r="M53" i="21"/>
  <c r="K87" i="21"/>
  <c r="M88" i="21"/>
  <c r="M104" i="21"/>
  <c r="K106" i="21"/>
  <c r="M129" i="21"/>
  <c r="G131" i="21"/>
  <c r="I132" i="21"/>
  <c r="M134" i="21"/>
  <c r="G135" i="21"/>
  <c r="G35" i="6"/>
  <c r="O35" i="6"/>
  <c r="M35" i="6"/>
  <c r="U35" i="6"/>
  <c r="I35" i="6"/>
  <c r="Q35" i="6"/>
  <c r="K35" i="6"/>
  <c r="G109" i="6"/>
  <c r="O109" i="6"/>
  <c r="I109" i="6"/>
  <c r="Q109" i="6"/>
  <c r="K109" i="6"/>
  <c r="S109" i="6"/>
  <c r="M109" i="6"/>
  <c r="M87" i="6"/>
  <c r="A85" i="6"/>
  <c r="O87" i="6"/>
  <c r="Q87" i="6"/>
  <c r="G88" i="6"/>
  <c r="I88" i="6"/>
  <c r="G87" i="6"/>
  <c r="K88" i="6"/>
  <c r="K87" i="6"/>
  <c r="Q88" i="6"/>
  <c r="U85" i="6"/>
  <c r="O86" i="6"/>
  <c r="I87" i="6"/>
  <c r="S88" i="6"/>
  <c r="Q86" i="6"/>
  <c r="U88" i="6"/>
  <c r="G86" i="6"/>
  <c r="I86" i="6"/>
  <c r="S87" i="6"/>
  <c r="M88" i="6"/>
  <c r="U86" i="6"/>
  <c r="K86" i="6"/>
  <c r="G84" i="6"/>
  <c r="I84" i="6"/>
  <c r="Q84" i="6"/>
  <c r="S84" i="6"/>
  <c r="U84" i="6"/>
  <c r="U91" i="6"/>
  <c r="S91" i="6"/>
  <c r="Q91" i="6"/>
  <c r="O91" i="6"/>
  <c r="M91" i="6"/>
  <c r="K91" i="6"/>
  <c r="I91" i="6"/>
  <c r="G91" i="6"/>
  <c r="Q89" i="24" l="1"/>
  <c r="N40" i="2" s="1"/>
  <c r="A131" i="24"/>
  <c r="B131" i="24" s="1"/>
  <c r="Q89" i="23"/>
  <c r="N31" i="2" s="1"/>
  <c r="G89" i="22"/>
  <c r="D22" i="2" s="1"/>
  <c r="S89" i="24"/>
  <c r="P40" i="2" s="1"/>
  <c r="I89" i="24"/>
  <c r="F40" i="2" s="1"/>
  <c r="G89" i="24"/>
  <c r="D40" i="2" s="1"/>
  <c r="O89" i="24"/>
  <c r="L40" i="2" s="1"/>
  <c r="G89" i="23"/>
  <c r="D31" i="2" s="1"/>
  <c r="I89" i="23"/>
  <c r="F31" i="2" s="1"/>
  <c r="K89" i="23"/>
  <c r="H31" i="2" s="1"/>
  <c r="S89" i="23"/>
  <c r="P31" i="2" s="1"/>
  <c r="A77" i="23"/>
  <c r="B77" i="23" s="1"/>
  <c r="B75" i="23"/>
  <c r="I89" i="22"/>
  <c r="F22" i="2" s="1"/>
  <c r="K89" i="22"/>
  <c r="H22" i="2" s="1"/>
  <c r="B98" i="22"/>
  <c r="B131" i="22"/>
  <c r="O89" i="22"/>
  <c r="L22" i="2" s="1"/>
  <c r="S89" i="22"/>
  <c r="P22" i="2" s="1"/>
  <c r="B99" i="22"/>
  <c r="A100" i="22"/>
  <c r="B100" i="22" s="1"/>
  <c r="Q89" i="21"/>
  <c r="N13" i="2" s="1"/>
  <c r="B76" i="21"/>
  <c r="G89" i="21"/>
  <c r="D13" i="2" s="1"/>
  <c r="K89" i="21"/>
  <c r="H13" i="2" s="1"/>
  <c r="G56" i="21"/>
  <c r="D12" i="2" s="1"/>
  <c r="A131" i="21"/>
  <c r="A132" i="21" s="1"/>
  <c r="M89" i="23"/>
  <c r="J31" i="2" s="1"/>
  <c r="O89" i="21"/>
  <c r="L13" i="2" s="1"/>
  <c r="B75" i="21"/>
  <c r="M89" i="21"/>
  <c r="J13" i="2" s="1"/>
  <c r="O56" i="21"/>
  <c r="L12" i="2" s="1"/>
  <c r="S56" i="24"/>
  <c r="P39" i="2" s="1"/>
  <c r="Q56" i="24"/>
  <c r="N39" i="2" s="1"/>
  <c r="M56" i="24"/>
  <c r="J39" i="2" s="1"/>
  <c r="I56" i="24"/>
  <c r="F39" i="2" s="1"/>
  <c r="O56" i="24"/>
  <c r="L39" i="2" s="1"/>
  <c r="U56" i="24"/>
  <c r="R39" i="2" s="1"/>
  <c r="K56" i="24"/>
  <c r="H39" i="2" s="1"/>
  <c r="G56" i="24"/>
  <c r="D39" i="2" s="1"/>
  <c r="U56" i="23"/>
  <c r="R30" i="2" s="1"/>
  <c r="I56" i="23"/>
  <c r="F30" i="2" s="1"/>
  <c r="S56" i="23"/>
  <c r="P30" i="2" s="1"/>
  <c r="Q56" i="23"/>
  <c r="N30" i="2" s="1"/>
  <c r="K56" i="23"/>
  <c r="H30" i="2" s="1"/>
  <c r="G56" i="23"/>
  <c r="D30" i="2" s="1"/>
  <c r="K56" i="22"/>
  <c r="Q89" i="22"/>
  <c r="N22" i="2" s="1"/>
  <c r="U56" i="22"/>
  <c r="S56" i="22"/>
  <c r="P21" i="2" s="1"/>
  <c r="Q56" i="22"/>
  <c r="N21" i="2" s="1"/>
  <c r="O56" i="22"/>
  <c r="I56" i="22"/>
  <c r="F21" i="2" s="1"/>
  <c r="G56" i="22"/>
  <c r="D21" i="2" s="1"/>
  <c r="A132" i="24"/>
  <c r="B75" i="24"/>
  <c r="A76" i="24"/>
  <c r="A67" i="24"/>
  <c r="B66" i="24"/>
  <c r="B85" i="24"/>
  <c r="A86" i="24"/>
  <c r="A99" i="24"/>
  <c r="B98" i="24"/>
  <c r="A108" i="24"/>
  <c r="B108" i="24" s="1"/>
  <c r="A109" i="24"/>
  <c r="B107" i="24"/>
  <c r="A132" i="23"/>
  <c r="B131" i="23"/>
  <c r="A87" i="23"/>
  <c r="B86" i="23"/>
  <c r="A99" i="23"/>
  <c r="B98" i="23"/>
  <c r="M56" i="23"/>
  <c r="A67" i="23"/>
  <c r="B66" i="23"/>
  <c r="A108" i="23"/>
  <c r="B108" i="23" s="1"/>
  <c r="A109" i="23"/>
  <c r="B107" i="23"/>
  <c r="O56" i="23"/>
  <c r="L30" i="2" s="1"/>
  <c r="B64" i="22"/>
  <c r="A66" i="22"/>
  <c r="B85" i="22"/>
  <c r="A86" i="22"/>
  <c r="M56" i="22"/>
  <c r="J21" i="2" s="1"/>
  <c r="A133" i="22"/>
  <c r="B132" i="22"/>
  <c r="B106" i="22"/>
  <c r="A107" i="22"/>
  <c r="B75" i="22"/>
  <c r="A76" i="22"/>
  <c r="I89" i="21"/>
  <c r="F13" i="2" s="1"/>
  <c r="U56" i="21"/>
  <c r="S56" i="21"/>
  <c r="P12" i="2" s="1"/>
  <c r="Q56" i="21"/>
  <c r="N12" i="2" s="1"/>
  <c r="K56" i="21"/>
  <c r="I56" i="21"/>
  <c r="F12" i="2" s="1"/>
  <c r="A87" i="21"/>
  <c r="B86" i="21"/>
  <c r="M56" i="21"/>
  <c r="J12" i="2" s="1"/>
  <c r="A67" i="21"/>
  <c r="B66" i="21"/>
  <c r="A108" i="21"/>
  <c r="B108" i="21" s="1"/>
  <c r="A109" i="21"/>
  <c r="B107" i="21"/>
  <c r="A86" i="6"/>
  <c r="B85" i="6"/>
  <c r="U135" i="6"/>
  <c r="U134" i="6"/>
  <c r="U133" i="6"/>
  <c r="U132" i="6"/>
  <c r="U131" i="6"/>
  <c r="U129" i="6"/>
  <c r="U128" i="6"/>
  <c r="U124" i="6"/>
  <c r="U123" i="6"/>
  <c r="U121" i="6"/>
  <c r="U120" i="6"/>
  <c r="U119" i="6"/>
  <c r="U118" i="6"/>
  <c r="U117" i="6"/>
  <c r="U116" i="6"/>
  <c r="U115" i="6"/>
  <c r="U114" i="6"/>
  <c r="U113" i="6"/>
  <c r="U112" i="6"/>
  <c r="U111" i="6"/>
  <c r="U110" i="6"/>
  <c r="U108" i="6"/>
  <c r="U107" i="6"/>
  <c r="U106" i="6"/>
  <c r="U105" i="6"/>
  <c r="U104" i="6"/>
  <c r="U95" i="6"/>
  <c r="U94" i="6"/>
  <c r="U93" i="6"/>
  <c r="U79" i="6"/>
  <c r="U74" i="6"/>
  <c r="U71" i="6"/>
  <c r="U66" i="6"/>
  <c r="U61" i="6"/>
  <c r="U59" i="6"/>
  <c r="U55" i="6"/>
  <c r="U53" i="6"/>
  <c r="U52" i="6"/>
  <c r="U50" i="6"/>
  <c r="U49" i="6"/>
  <c r="U47" i="6"/>
  <c r="U44" i="6"/>
  <c r="U43" i="6"/>
  <c r="U42" i="6"/>
  <c r="U40" i="6"/>
  <c r="U38" i="6"/>
  <c r="U37" i="6"/>
  <c r="U34" i="6"/>
  <c r="U32" i="6"/>
  <c r="U30" i="6"/>
  <c r="U29" i="6"/>
  <c r="U28" i="6"/>
  <c r="U26" i="6"/>
  <c r="U19" i="6"/>
  <c r="U17" i="6"/>
  <c r="U14" i="6"/>
  <c r="U12" i="6"/>
  <c r="U11" i="6"/>
  <c r="U10" i="6"/>
  <c r="U9" i="6"/>
  <c r="S135" i="6"/>
  <c r="S134" i="6"/>
  <c r="S133" i="6"/>
  <c r="S132" i="6"/>
  <c r="S129" i="6"/>
  <c r="S128" i="6"/>
  <c r="S124" i="6"/>
  <c r="S123" i="6"/>
  <c r="S121" i="6"/>
  <c r="S120" i="6"/>
  <c r="S119" i="6"/>
  <c r="S118" i="6"/>
  <c r="S117" i="6"/>
  <c r="S116" i="6"/>
  <c r="S115" i="6"/>
  <c r="S114" i="6"/>
  <c r="S113" i="6"/>
  <c r="S112" i="6"/>
  <c r="S111" i="6"/>
  <c r="S110" i="6"/>
  <c r="S108" i="6"/>
  <c r="S107" i="6"/>
  <c r="S106" i="6"/>
  <c r="S105" i="6"/>
  <c r="S104" i="6"/>
  <c r="S95" i="6"/>
  <c r="S94" i="6"/>
  <c r="S93" i="6"/>
  <c r="S79" i="6"/>
  <c r="S74" i="6"/>
  <c r="S71" i="6"/>
  <c r="S66" i="6"/>
  <c r="S61" i="6"/>
  <c r="S59" i="6"/>
  <c r="S55" i="6"/>
  <c r="S53" i="6"/>
  <c r="S52" i="6"/>
  <c r="S50" i="6"/>
  <c r="S49" i="6"/>
  <c r="S47" i="6"/>
  <c r="S44" i="6"/>
  <c r="S43" i="6"/>
  <c r="S42" i="6"/>
  <c r="S40" i="6"/>
  <c r="S38" i="6"/>
  <c r="S37" i="6"/>
  <c r="S34" i="6"/>
  <c r="S32" i="6"/>
  <c r="S30" i="6"/>
  <c r="S29" i="6"/>
  <c r="S28" i="6"/>
  <c r="S26" i="6"/>
  <c r="S19" i="6"/>
  <c r="S17" i="6"/>
  <c r="S14" i="6"/>
  <c r="S12" i="6"/>
  <c r="S11" i="6"/>
  <c r="S10" i="6"/>
  <c r="S9" i="6"/>
  <c r="Q135" i="6"/>
  <c r="Q134" i="6"/>
  <c r="Q133" i="6"/>
  <c r="Q132" i="6"/>
  <c r="Q131" i="6"/>
  <c r="Q129" i="6"/>
  <c r="Q128" i="6"/>
  <c r="Q124" i="6"/>
  <c r="Q123" i="6"/>
  <c r="Q121" i="6"/>
  <c r="Q120" i="6"/>
  <c r="Q119" i="6"/>
  <c r="Q118" i="6"/>
  <c r="Q117" i="6"/>
  <c r="Q116" i="6"/>
  <c r="Q115" i="6"/>
  <c r="Q114" i="6"/>
  <c r="Q113" i="6"/>
  <c r="Q112" i="6"/>
  <c r="Q111" i="6"/>
  <c r="Q110" i="6"/>
  <c r="Q108" i="6"/>
  <c r="Q107" i="6"/>
  <c r="Q106" i="6"/>
  <c r="Q105" i="6"/>
  <c r="Q104" i="6"/>
  <c r="Q95" i="6"/>
  <c r="Q94" i="6"/>
  <c r="Q93" i="6"/>
  <c r="Q79" i="6"/>
  <c r="Q74" i="6"/>
  <c r="Q71" i="6"/>
  <c r="Q66" i="6"/>
  <c r="Q61" i="6"/>
  <c r="Q59" i="6"/>
  <c r="Q55" i="6"/>
  <c r="Q53" i="6"/>
  <c r="Q52" i="6"/>
  <c r="Q50" i="6"/>
  <c r="Q49" i="6"/>
  <c r="Q47" i="6"/>
  <c r="Q44" i="6"/>
  <c r="Q43" i="6"/>
  <c r="Q42" i="6"/>
  <c r="Q40" i="6"/>
  <c r="Q38" i="6"/>
  <c r="Q37" i="6"/>
  <c r="Q34" i="6"/>
  <c r="Q32" i="6"/>
  <c r="Q30" i="6"/>
  <c r="Q29" i="6"/>
  <c r="Q28" i="6"/>
  <c r="Q26" i="6"/>
  <c r="Q19" i="6"/>
  <c r="Q17" i="6"/>
  <c r="Q14" i="6"/>
  <c r="Q12" i="6"/>
  <c r="Q11" i="6"/>
  <c r="Q10" i="6"/>
  <c r="Q9" i="6"/>
  <c r="O135" i="6"/>
  <c r="O134" i="6"/>
  <c r="O133" i="6"/>
  <c r="O132" i="6"/>
  <c r="O131" i="6"/>
  <c r="O129" i="6"/>
  <c r="O128" i="6"/>
  <c r="O124" i="6"/>
  <c r="O123" i="6"/>
  <c r="O121" i="6"/>
  <c r="O120" i="6"/>
  <c r="O119" i="6"/>
  <c r="O118" i="6"/>
  <c r="O117" i="6"/>
  <c r="O116" i="6"/>
  <c r="O115" i="6"/>
  <c r="O114" i="6"/>
  <c r="O113" i="6"/>
  <c r="O112" i="6"/>
  <c r="O111" i="6"/>
  <c r="O110" i="6"/>
  <c r="O108" i="6"/>
  <c r="O107" i="6"/>
  <c r="O106" i="6"/>
  <c r="O105" i="6"/>
  <c r="O104" i="6"/>
  <c r="O95" i="6"/>
  <c r="O94" i="6"/>
  <c r="O93" i="6"/>
  <c r="O79" i="6"/>
  <c r="O74" i="6"/>
  <c r="O71" i="6"/>
  <c r="O66" i="6"/>
  <c r="O61" i="6"/>
  <c r="O59" i="6"/>
  <c r="O55" i="6"/>
  <c r="O53" i="6"/>
  <c r="O52" i="6"/>
  <c r="O50" i="6"/>
  <c r="O49" i="6"/>
  <c r="O47" i="6"/>
  <c r="O44" i="6"/>
  <c r="O43" i="6"/>
  <c r="O42" i="6"/>
  <c r="O40" i="6"/>
  <c r="O38" i="6"/>
  <c r="O37" i="6"/>
  <c r="O34" i="6"/>
  <c r="O32" i="6"/>
  <c r="O30" i="6"/>
  <c r="O29" i="6"/>
  <c r="O28" i="6"/>
  <c r="O26" i="6"/>
  <c r="O19" i="6"/>
  <c r="O17" i="6"/>
  <c r="O14" i="6"/>
  <c r="O12" i="6"/>
  <c r="O11" i="6"/>
  <c r="O10" i="6"/>
  <c r="O9" i="6"/>
  <c r="U8" i="6"/>
  <c r="S8" i="6"/>
  <c r="Q8" i="6"/>
  <c r="O8" i="6"/>
  <c r="M8" i="6"/>
  <c r="K135" i="6"/>
  <c r="K134" i="6"/>
  <c r="K133" i="6"/>
  <c r="K132" i="6"/>
  <c r="K131" i="6"/>
  <c r="K129" i="6"/>
  <c r="K128" i="6"/>
  <c r="K124" i="6"/>
  <c r="K123" i="6"/>
  <c r="K121" i="6"/>
  <c r="K120" i="6"/>
  <c r="K119" i="6"/>
  <c r="K118" i="6"/>
  <c r="K117" i="6"/>
  <c r="K116" i="6"/>
  <c r="K115" i="6"/>
  <c r="K114" i="6"/>
  <c r="K113" i="6"/>
  <c r="K112" i="6"/>
  <c r="K111" i="6"/>
  <c r="K110" i="6"/>
  <c r="K108" i="6"/>
  <c r="K107" i="6"/>
  <c r="K106" i="6"/>
  <c r="K105" i="6"/>
  <c r="K104" i="6"/>
  <c r="K95" i="6"/>
  <c r="K94" i="6"/>
  <c r="K93" i="6"/>
  <c r="K79" i="6"/>
  <c r="K74" i="6"/>
  <c r="K71" i="6"/>
  <c r="K66" i="6"/>
  <c r="K61" i="6"/>
  <c r="K62" i="6"/>
  <c r="K63" i="6"/>
  <c r="K64" i="6"/>
  <c r="K59" i="6"/>
  <c r="K55" i="6"/>
  <c r="K53" i="6"/>
  <c r="K52" i="6"/>
  <c r="K50" i="6"/>
  <c r="K49" i="6"/>
  <c r="K47" i="6"/>
  <c r="K44" i="6"/>
  <c r="K43" i="6"/>
  <c r="K42" i="6"/>
  <c r="K40" i="6"/>
  <c r="K38" i="6"/>
  <c r="K37" i="6"/>
  <c r="K34" i="6"/>
  <c r="K32" i="6"/>
  <c r="K30" i="6"/>
  <c r="K29" i="6"/>
  <c r="K28" i="6"/>
  <c r="K26" i="6"/>
  <c r="K19" i="6"/>
  <c r="K17" i="6"/>
  <c r="K14" i="6"/>
  <c r="K12" i="6"/>
  <c r="K11" i="6"/>
  <c r="K10" i="6"/>
  <c r="M53" i="6"/>
  <c r="I53" i="6"/>
  <c r="G53" i="6"/>
  <c r="B53" i="6"/>
  <c r="S40" i="2" l="1"/>
  <c r="S39" i="2"/>
  <c r="B99" i="24"/>
  <c r="A100" i="24"/>
  <c r="B100" i="24" s="1"/>
  <c r="S31" i="2"/>
  <c r="J30" i="2"/>
  <c r="S30" i="2" s="1"/>
  <c r="S22" i="2"/>
  <c r="L21" i="2"/>
  <c r="R21" i="2"/>
  <c r="H21" i="2"/>
  <c r="S13" i="2"/>
  <c r="R12" i="2"/>
  <c r="H12" i="2"/>
  <c r="B131" i="21"/>
  <c r="B99" i="23"/>
  <c r="A100" i="23"/>
  <c r="B100" i="23" s="1"/>
  <c r="B67" i="24"/>
  <c r="A68" i="24"/>
  <c r="B109" i="24"/>
  <c r="A110" i="24"/>
  <c r="A87" i="24"/>
  <c r="B86" i="24"/>
  <c r="B76" i="24"/>
  <c r="A77" i="24"/>
  <c r="B77" i="24" s="1"/>
  <c r="A133" i="24"/>
  <c r="B132" i="24"/>
  <c r="B109" i="23"/>
  <c r="A110" i="23"/>
  <c r="A133" i="23"/>
  <c r="B132" i="23"/>
  <c r="B67" i="23"/>
  <c r="A68" i="23"/>
  <c r="B87" i="23"/>
  <c r="A88" i="23"/>
  <c r="B88" i="23" s="1"/>
  <c r="B76" i="22"/>
  <c r="A77" i="22"/>
  <c r="B77" i="22" s="1"/>
  <c r="B66" i="22"/>
  <c r="A67" i="22"/>
  <c r="B133" i="22"/>
  <c r="A134" i="22"/>
  <c r="A108" i="22"/>
  <c r="B108" i="22" s="1"/>
  <c r="A109" i="22"/>
  <c r="B107" i="22"/>
  <c r="A87" i="22"/>
  <c r="B86" i="22"/>
  <c r="B109" i="21"/>
  <c r="A110" i="21"/>
  <c r="B87" i="21"/>
  <c r="A88" i="21"/>
  <c r="B88" i="21" s="1"/>
  <c r="A133" i="21"/>
  <c r="B132" i="21"/>
  <c r="B67" i="21"/>
  <c r="A68" i="21"/>
  <c r="A87" i="6"/>
  <c r="B86" i="6"/>
  <c r="S21" i="2" l="1"/>
  <c r="S12" i="2"/>
  <c r="B68" i="24"/>
  <c r="A69" i="24"/>
  <c r="B69" i="24" s="1"/>
  <c r="B133" i="24"/>
  <c r="A134" i="24"/>
  <c r="B87" i="24"/>
  <c r="A88" i="24"/>
  <c r="B88" i="24" s="1"/>
  <c r="A111" i="24"/>
  <c r="B110" i="24"/>
  <c r="A69" i="23"/>
  <c r="B69" i="23" s="1"/>
  <c r="B68" i="23"/>
  <c r="A111" i="23"/>
  <c r="B110" i="23"/>
  <c r="B133" i="23"/>
  <c r="A134" i="23"/>
  <c r="B87" i="22"/>
  <c r="A88" i="22"/>
  <c r="B88" i="22" s="1"/>
  <c r="B134" i="22"/>
  <c r="A135" i="22"/>
  <c r="B135" i="22" s="1"/>
  <c r="B109" i="22"/>
  <c r="A110" i="22"/>
  <c r="B67" i="22"/>
  <c r="A68" i="22"/>
  <c r="A111" i="21"/>
  <c r="B110" i="21"/>
  <c r="A69" i="21"/>
  <c r="B69" i="21" s="1"/>
  <c r="B68" i="21"/>
  <c r="B133" i="21"/>
  <c r="A134" i="21"/>
  <c r="B87" i="6"/>
  <c r="A88" i="6"/>
  <c r="B88" i="6" s="1"/>
  <c r="B134" i="24" l="1"/>
  <c r="A135" i="24"/>
  <c r="B135" i="24" s="1"/>
  <c r="B111" i="24"/>
  <c r="A112" i="24"/>
  <c r="B134" i="23"/>
  <c r="A135" i="23"/>
  <c r="B135" i="23" s="1"/>
  <c r="B111" i="23"/>
  <c r="A112" i="23"/>
  <c r="B68" i="22"/>
  <c r="A69" i="22"/>
  <c r="B69" i="22" s="1"/>
  <c r="A111" i="22"/>
  <c r="B110" i="22"/>
  <c r="B134" i="21"/>
  <c r="A135" i="21"/>
  <c r="B135" i="21" s="1"/>
  <c r="B111" i="21"/>
  <c r="A112" i="21"/>
  <c r="A113" i="24" l="1"/>
  <c r="B112" i="24"/>
  <c r="A113" i="23"/>
  <c r="B112" i="23"/>
  <c r="B111" i="22"/>
  <c r="A112" i="22"/>
  <c r="A113" i="21"/>
  <c r="B112" i="21"/>
  <c r="B113" i="24" l="1"/>
  <c r="A114" i="24"/>
  <c r="B113" i="23"/>
  <c r="A114" i="23"/>
  <c r="A113" i="22"/>
  <c r="B112" i="22"/>
  <c r="B113" i="21"/>
  <c r="A114" i="21"/>
  <c r="A115" i="24" l="1"/>
  <c r="B114" i="24"/>
  <c r="A115" i="23"/>
  <c r="B114" i="23"/>
  <c r="B113" i="22"/>
  <c r="A114" i="22"/>
  <c r="A115" i="21"/>
  <c r="B114" i="21"/>
  <c r="B115" i="24" l="1"/>
  <c r="A116" i="24"/>
  <c r="B115" i="23"/>
  <c r="A116" i="23"/>
  <c r="A115" i="22"/>
  <c r="B114" i="22"/>
  <c r="B115" i="21"/>
  <c r="A116" i="21"/>
  <c r="A117" i="24" l="1"/>
  <c r="B117" i="24" s="1"/>
  <c r="B116" i="24"/>
  <c r="A117" i="23"/>
  <c r="B117" i="23" s="1"/>
  <c r="B116" i="23"/>
  <c r="B115" i="22"/>
  <c r="A116" i="22"/>
  <c r="A117" i="21"/>
  <c r="B117" i="21" s="1"/>
  <c r="B116" i="21"/>
  <c r="A117" i="22" l="1"/>
  <c r="B117" i="22" s="1"/>
  <c r="B116" i="22"/>
  <c r="M19" i="6" l="1"/>
  <c r="I19" i="6"/>
  <c r="G19" i="6"/>
  <c r="M112" i="6" l="1"/>
  <c r="I112" i="6"/>
  <c r="G112" i="6"/>
  <c r="B124" i="6"/>
  <c r="B91" i="6" l="1"/>
  <c r="B95" i="6"/>
  <c r="B94" i="6"/>
  <c r="AFC91" i="6"/>
  <c r="AFD91" i="6"/>
  <c r="AFE91" i="6"/>
  <c r="AFF91" i="6"/>
  <c r="AFG91" i="6"/>
  <c r="AFH91" i="6"/>
  <c r="AFI91" i="6"/>
  <c r="AFJ91" i="6"/>
  <c r="AFK91" i="6"/>
  <c r="AFL91" i="6"/>
  <c r="AFM91" i="6"/>
  <c r="AFN91" i="6"/>
  <c r="AFO91" i="6"/>
  <c r="AFP91" i="6"/>
  <c r="AFQ91" i="6"/>
  <c r="AFR91" i="6"/>
  <c r="AFS91" i="6"/>
  <c r="AFT91" i="6"/>
  <c r="AFU91" i="6"/>
  <c r="AFV91" i="6"/>
  <c r="AFW91" i="6"/>
  <c r="AFX91" i="6"/>
  <c r="AFY91" i="6"/>
  <c r="AFZ91" i="6"/>
  <c r="AGA91" i="6"/>
  <c r="AGB91" i="6"/>
  <c r="AGC91" i="6"/>
  <c r="AGD91" i="6"/>
  <c r="AGE91" i="6"/>
  <c r="AGF91" i="6"/>
  <c r="AGG91" i="6"/>
  <c r="AGH91" i="6"/>
  <c r="AGI91" i="6"/>
  <c r="AGJ91" i="6"/>
  <c r="AGK91" i="6"/>
  <c r="AGL91" i="6"/>
  <c r="AGM91" i="6"/>
  <c r="AGN91" i="6"/>
  <c r="AGO91" i="6"/>
  <c r="AGP91" i="6"/>
  <c r="AGQ91" i="6"/>
  <c r="AGR91" i="6"/>
  <c r="AGS91" i="6"/>
  <c r="AGT91" i="6"/>
  <c r="AGU91" i="6"/>
  <c r="AGV91" i="6"/>
  <c r="AGW91" i="6"/>
  <c r="AGX91" i="6"/>
  <c r="AGY91" i="6"/>
  <c r="AGZ91" i="6"/>
  <c r="AHA91" i="6"/>
  <c r="AHB91" i="6"/>
  <c r="AHC91" i="6"/>
  <c r="AHD91" i="6"/>
  <c r="AHE91" i="6"/>
  <c r="AHF91" i="6"/>
  <c r="AHG91" i="6"/>
  <c r="AHH91" i="6"/>
  <c r="AHI91" i="6"/>
  <c r="AHJ91" i="6"/>
  <c r="AHK91" i="6"/>
  <c r="AHL91" i="6"/>
  <c r="AHM91" i="6"/>
  <c r="AHN91" i="6"/>
  <c r="AHO91" i="6"/>
  <c r="AHP91" i="6"/>
  <c r="AHQ91" i="6"/>
  <c r="AHR91" i="6"/>
  <c r="AHS91" i="6"/>
  <c r="AHT91" i="6"/>
  <c r="AHU91" i="6"/>
  <c r="AHV91" i="6"/>
  <c r="AHW91" i="6"/>
  <c r="AHX91" i="6"/>
  <c r="AHY91" i="6"/>
  <c r="AHZ91" i="6"/>
  <c r="AIA91" i="6"/>
  <c r="AIB91" i="6"/>
  <c r="AIC91" i="6"/>
  <c r="AID91" i="6"/>
  <c r="AIE91" i="6"/>
  <c r="AIF91" i="6"/>
  <c r="AIG91" i="6"/>
  <c r="AIH91" i="6"/>
  <c r="AII91" i="6"/>
  <c r="AIJ91" i="6"/>
  <c r="AIK91" i="6"/>
  <c r="AIL91" i="6"/>
  <c r="AIM91" i="6"/>
  <c r="AIN91" i="6"/>
  <c r="AIO91" i="6"/>
  <c r="AIP91" i="6"/>
  <c r="AIQ91" i="6"/>
  <c r="AIR91" i="6"/>
  <c r="AIS91" i="6"/>
  <c r="AIT91" i="6"/>
  <c r="AIU91" i="6"/>
  <c r="AIV91" i="6"/>
  <c r="AIW91" i="6"/>
  <c r="AIX91" i="6"/>
  <c r="AIY91" i="6"/>
  <c r="AIZ91" i="6"/>
  <c r="AJA91" i="6"/>
  <c r="AJB91" i="6"/>
  <c r="AJC91" i="6"/>
  <c r="AJD91" i="6"/>
  <c r="AJE91" i="6"/>
  <c r="AJF91" i="6"/>
  <c r="AJG91" i="6"/>
  <c r="AJH91" i="6"/>
  <c r="AJI91" i="6"/>
  <c r="AJJ91" i="6"/>
  <c r="AJK91" i="6"/>
  <c r="AJL91" i="6"/>
  <c r="AJM91" i="6"/>
  <c r="AJN91" i="6"/>
  <c r="AJO91" i="6"/>
  <c r="AJP91" i="6"/>
  <c r="AJQ91" i="6"/>
  <c r="AJR91" i="6"/>
  <c r="AJS91" i="6"/>
  <c r="AJT91" i="6"/>
  <c r="AJU91" i="6"/>
  <c r="AJV91" i="6"/>
  <c r="AJW91" i="6"/>
  <c r="AJX91" i="6"/>
  <c r="AJY91" i="6"/>
  <c r="AJZ91" i="6"/>
  <c r="AKA91" i="6"/>
  <c r="AKB91" i="6"/>
  <c r="AKC91" i="6"/>
  <c r="AKD91" i="6"/>
  <c r="AKE91" i="6"/>
  <c r="AKF91" i="6"/>
  <c r="AKG91" i="6"/>
  <c r="AKH91" i="6"/>
  <c r="AKI91" i="6"/>
  <c r="AKJ91" i="6"/>
  <c r="AKK91" i="6"/>
  <c r="AKL91" i="6"/>
  <c r="AKM91" i="6"/>
  <c r="AKN91" i="6"/>
  <c r="AKO91" i="6"/>
  <c r="AKP91" i="6"/>
  <c r="AKQ91" i="6"/>
  <c r="AKR91" i="6"/>
  <c r="AKS91" i="6"/>
  <c r="AKT91" i="6"/>
  <c r="AKU91" i="6"/>
  <c r="AKV91" i="6"/>
  <c r="AKW91" i="6"/>
  <c r="AKX91" i="6"/>
  <c r="AKY91" i="6"/>
  <c r="AKZ91" i="6"/>
  <c r="ALA91" i="6"/>
  <c r="ALB91" i="6"/>
  <c r="ALC91" i="6"/>
  <c r="ALD91" i="6"/>
  <c r="ALE91" i="6"/>
  <c r="ALF91" i="6"/>
  <c r="ALG91" i="6"/>
  <c r="ALH91" i="6"/>
  <c r="ALI91" i="6"/>
  <c r="ALJ91" i="6"/>
  <c r="ALK91" i="6"/>
  <c r="ALL91" i="6"/>
  <c r="ALM91" i="6"/>
  <c r="ALN91" i="6"/>
  <c r="ALO91" i="6"/>
  <c r="ALP91" i="6"/>
  <c r="ALQ91" i="6"/>
  <c r="ALR91" i="6"/>
  <c r="ALS91" i="6"/>
  <c r="ALT91" i="6"/>
  <c r="ALU91" i="6"/>
  <c r="ALV91" i="6"/>
  <c r="ALW91" i="6"/>
  <c r="ALX91" i="6"/>
  <c r="ALY91" i="6"/>
  <c r="ALZ91" i="6"/>
  <c r="AMA91" i="6"/>
  <c r="AMB91" i="6"/>
  <c r="AMC91" i="6"/>
  <c r="AMD91" i="6"/>
  <c r="AME91" i="6"/>
  <c r="AMF91" i="6"/>
  <c r="AMG91" i="6"/>
  <c r="AMH91" i="6"/>
  <c r="AMI91" i="6"/>
  <c r="AMJ91" i="6"/>
  <c r="AMK91" i="6"/>
  <c r="AML91" i="6"/>
  <c r="AMM91" i="6"/>
  <c r="AMN91" i="6"/>
  <c r="AMO91" i="6"/>
  <c r="AMP91" i="6"/>
  <c r="AMQ91" i="6"/>
  <c r="AMR91" i="6"/>
  <c r="AMS91" i="6"/>
  <c r="AMT91" i="6"/>
  <c r="AMU91" i="6"/>
  <c r="AMV91" i="6"/>
  <c r="AMW91" i="6"/>
  <c r="AMX91" i="6"/>
  <c r="AMY91" i="6"/>
  <c r="AMZ91" i="6"/>
  <c r="ANA91" i="6"/>
  <c r="ANB91" i="6"/>
  <c r="ANC91" i="6"/>
  <c r="AND91" i="6"/>
  <c r="ANE91" i="6"/>
  <c r="ANF91" i="6"/>
  <c r="ANG91" i="6"/>
  <c r="ANH91" i="6"/>
  <c r="ANI91" i="6"/>
  <c r="ANJ91" i="6"/>
  <c r="ANK91" i="6"/>
  <c r="ANL91" i="6"/>
  <c r="ANM91" i="6"/>
  <c r="ANN91" i="6"/>
  <c r="ANO91" i="6"/>
  <c r="ANP91" i="6"/>
  <c r="ANQ91" i="6"/>
  <c r="ANR91" i="6"/>
  <c r="ANS91" i="6"/>
  <c r="ANT91" i="6"/>
  <c r="ANU91" i="6"/>
  <c r="ANV91" i="6"/>
  <c r="ANW91" i="6"/>
  <c r="ANX91" i="6"/>
  <c r="ANY91" i="6"/>
  <c r="ANZ91" i="6"/>
  <c r="AOA91" i="6"/>
  <c r="AOB91" i="6"/>
  <c r="AOC91" i="6"/>
  <c r="AOD91" i="6"/>
  <c r="AOE91" i="6"/>
  <c r="AOF91" i="6"/>
  <c r="AOG91" i="6"/>
  <c r="AOH91" i="6"/>
  <c r="AOI91" i="6"/>
  <c r="AOJ91" i="6"/>
  <c r="AOK91" i="6"/>
  <c r="AOL91" i="6"/>
  <c r="AOM91" i="6"/>
  <c r="AON91" i="6"/>
  <c r="AOO91" i="6"/>
  <c r="AOP91" i="6"/>
  <c r="AOQ91" i="6"/>
  <c r="AOR91" i="6"/>
  <c r="AOS91" i="6"/>
  <c r="AOT91" i="6"/>
  <c r="AOU91" i="6"/>
  <c r="AOV91" i="6"/>
  <c r="AOW91" i="6"/>
  <c r="AOX91" i="6"/>
  <c r="AOY91" i="6"/>
  <c r="AOZ91" i="6"/>
  <c r="APA91" i="6"/>
  <c r="APB91" i="6"/>
  <c r="APC91" i="6"/>
  <c r="APD91" i="6"/>
  <c r="APE91" i="6"/>
  <c r="APF91" i="6"/>
  <c r="APG91" i="6"/>
  <c r="APH91" i="6"/>
  <c r="API91" i="6"/>
  <c r="APJ91" i="6"/>
  <c r="APK91" i="6"/>
  <c r="APL91" i="6"/>
  <c r="APM91" i="6"/>
  <c r="APN91" i="6"/>
  <c r="APO91" i="6"/>
  <c r="APP91" i="6"/>
  <c r="APQ91" i="6"/>
  <c r="APR91" i="6"/>
  <c r="APS91" i="6"/>
  <c r="APT91" i="6"/>
  <c r="APU91" i="6"/>
  <c r="APV91" i="6"/>
  <c r="APW91" i="6"/>
  <c r="APX91" i="6"/>
  <c r="APY91" i="6"/>
  <c r="APZ91" i="6"/>
  <c r="AQA91" i="6"/>
  <c r="AQB91" i="6"/>
  <c r="AQC91" i="6"/>
  <c r="AQD91" i="6"/>
  <c r="AQE91" i="6"/>
  <c r="AQF91" i="6"/>
  <c r="AQG91" i="6"/>
  <c r="AQH91" i="6"/>
  <c r="AQI91" i="6"/>
  <c r="AQJ91" i="6"/>
  <c r="AQK91" i="6"/>
  <c r="AQL91" i="6"/>
  <c r="AQM91" i="6"/>
  <c r="AQN91" i="6"/>
  <c r="AQO91" i="6"/>
  <c r="AQP91" i="6"/>
  <c r="AQQ91" i="6"/>
  <c r="AQR91" i="6"/>
  <c r="AQS91" i="6"/>
  <c r="AQT91" i="6"/>
  <c r="AQU91" i="6"/>
  <c r="AQV91" i="6"/>
  <c r="AQW91" i="6"/>
  <c r="AQX91" i="6"/>
  <c r="AQY91" i="6"/>
  <c r="AQZ91" i="6"/>
  <c r="ARA91" i="6"/>
  <c r="ARB91" i="6"/>
  <c r="ARC91" i="6"/>
  <c r="ARD91" i="6"/>
  <c r="ARE91" i="6"/>
  <c r="ARF91" i="6"/>
  <c r="ARG91" i="6"/>
  <c r="ARH91" i="6"/>
  <c r="ARI91" i="6"/>
  <c r="ARJ91" i="6"/>
  <c r="ARK91" i="6"/>
  <c r="ARL91" i="6"/>
  <c r="ARM91" i="6"/>
  <c r="ARN91" i="6"/>
  <c r="ARO91" i="6"/>
  <c r="ARP91" i="6"/>
  <c r="ARQ91" i="6"/>
  <c r="ARR91" i="6"/>
  <c r="ARS91" i="6"/>
  <c r="ART91" i="6"/>
  <c r="ARU91" i="6"/>
  <c r="ARV91" i="6"/>
  <c r="ARW91" i="6"/>
  <c r="ARX91" i="6"/>
  <c r="ARY91" i="6"/>
  <c r="ARZ91" i="6"/>
  <c r="ASA91" i="6"/>
  <c r="ASB91" i="6"/>
  <c r="ASC91" i="6"/>
  <c r="ASD91" i="6"/>
  <c r="ASE91" i="6"/>
  <c r="ASF91" i="6"/>
  <c r="ASG91" i="6"/>
  <c r="ASH91" i="6"/>
  <c r="ASI91" i="6"/>
  <c r="ASJ91" i="6"/>
  <c r="ASK91" i="6"/>
  <c r="ASL91" i="6"/>
  <c r="ASM91" i="6"/>
  <c r="ASN91" i="6"/>
  <c r="ASO91" i="6"/>
  <c r="ASP91" i="6"/>
  <c r="ASQ91" i="6"/>
  <c r="ASR91" i="6"/>
  <c r="ASS91" i="6"/>
  <c r="AST91" i="6"/>
  <c r="ASU91" i="6"/>
  <c r="ASV91" i="6"/>
  <c r="ASW91" i="6"/>
  <c r="ASX91" i="6"/>
  <c r="ASY91" i="6"/>
  <c r="ASZ91" i="6"/>
  <c r="ATA91" i="6"/>
  <c r="ATB91" i="6"/>
  <c r="ATC91" i="6"/>
  <c r="ATD91" i="6"/>
  <c r="ATE91" i="6"/>
  <c r="ATF91" i="6"/>
  <c r="ATG91" i="6"/>
  <c r="ATH91" i="6"/>
  <c r="ATI91" i="6"/>
  <c r="ATJ91" i="6"/>
  <c r="ATK91" i="6"/>
  <c r="ATL91" i="6"/>
  <c r="ATM91" i="6"/>
  <c r="ATN91" i="6"/>
  <c r="ATO91" i="6"/>
  <c r="ATP91" i="6"/>
  <c r="ATQ91" i="6"/>
  <c r="ATR91" i="6"/>
  <c r="ATS91" i="6"/>
  <c r="ATT91" i="6"/>
  <c r="ATU91" i="6"/>
  <c r="ATV91" i="6"/>
  <c r="ATW91" i="6"/>
  <c r="ATX91" i="6"/>
  <c r="ATY91" i="6"/>
  <c r="ATZ91" i="6"/>
  <c r="AUA91" i="6"/>
  <c r="AUB91" i="6"/>
  <c r="AUC91" i="6"/>
  <c r="AUD91" i="6"/>
  <c r="AUE91" i="6"/>
  <c r="AUF91" i="6"/>
  <c r="AUG91" i="6"/>
  <c r="AUH91" i="6"/>
  <c r="AUI91" i="6"/>
  <c r="AUJ91" i="6"/>
  <c r="AUK91" i="6"/>
  <c r="AUL91" i="6"/>
  <c r="AUM91" i="6"/>
  <c r="AUN91" i="6"/>
  <c r="AUO91" i="6"/>
  <c r="AUP91" i="6"/>
  <c r="AUQ91" i="6"/>
  <c r="AUR91" i="6"/>
  <c r="AUS91" i="6"/>
  <c r="AUT91" i="6"/>
  <c r="AUU91" i="6"/>
  <c r="AUV91" i="6"/>
  <c r="AUW91" i="6"/>
  <c r="AUX91" i="6"/>
  <c r="AUY91" i="6"/>
  <c r="AUZ91" i="6"/>
  <c r="AVA91" i="6"/>
  <c r="AVB91" i="6"/>
  <c r="AVC91" i="6"/>
  <c r="AVD91" i="6"/>
  <c r="AVE91" i="6"/>
  <c r="AVF91" i="6"/>
  <c r="AVG91" i="6"/>
  <c r="AVH91" i="6"/>
  <c r="AVI91" i="6"/>
  <c r="AVJ91" i="6"/>
  <c r="AVK91" i="6"/>
  <c r="AVL91" i="6"/>
  <c r="AVM91" i="6"/>
  <c r="AVN91" i="6"/>
  <c r="AVO91" i="6"/>
  <c r="AVP91" i="6"/>
  <c r="AVQ91" i="6"/>
  <c r="AVR91" i="6"/>
  <c r="AVS91" i="6"/>
  <c r="AVT91" i="6"/>
  <c r="AVU91" i="6"/>
  <c r="AVV91" i="6"/>
  <c r="AVW91" i="6"/>
  <c r="AVX91" i="6"/>
  <c r="AVY91" i="6"/>
  <c r="AVZ91" i="6"/>
  <c r="AWA91" i="6"/>
  <c r="AWB91" i="6"/>
  <c r="AWC91" i="6"/>
  <c r="AWD91" i="6"/>
  <c r="AWE91" i="6"/>
  <c r="AWF91" i="6"/>
  <c r="AWG91" i="6"/>
  <c r="AWH91" i="6"/>
  <c r="AWI91" i="6"/>
  <c r="AWJ91" i="6"/>
  <c r="AWK91" i="6"/>
  <c r="AWL91" i="6"/>
  <c r="AWM91" i="6"/>
  <c r="AWN91" i="6"/>
  <c r="AWO91" i="6"/>
  <c r="AWP91" i="6"/>
  <c r="AWQ91" i="6"/>
  <c r="AWR91" i="6"/>
  <c r="AWS91" i="6"/>
  <c r="AWT91" i="6"/>
  <c r="AWU91" i="6"/>
  <c r="AWV91" i="6"/>
  <c r="AWW91" i="6"/>
  <c r="AWX91" i="6"/>
  <c r="AWY91" i="6"/>
  <c r="AWZ91" i="6"/>
  <c r="AXA91" i="6"/>
  <c r="AXB91" i="6"/>
  <c r="AXC91" i="6"/>
  <c r="AXD91" i="6"/>
  <c r="AXE91" i="6"/>
  <c r="AXF91" i="6"/>
  <c r="AXG91" i="6"/>
  <c r="AXH91" i="6"/>
  <c r="AXI91" i="6"/>
  <c r="AXJ91" i="6"/>
  <c r="AXK91" i="6"/>
  <c r="AXL91" i="6"/>
  <c r="AXM91" i="6"/>
  <c r="AXN91" i="6"/>
  <c r="AXO91" i="6"/>
  <c r="AXP91" i="6"/>
  <c r="AXQ91" i="6"/>
  <c r="AXR91" i="6"/>
  <c r="AXS91" i="6"/>
  <c r="AXT91" i="6"/>
  <c r="AXU91" i="6"/>
  <c r="AXV91" i="6"/>
  <c r="AXW91" i="6"/>
  <c r="AXX91" i="6"/>
  <c r="AXY91" i="6"/>
  <c r="AXZ91" i="6"/>
  <c r="AYA91" i="6"/>
  <c r="AYB91" i="6"/>
  <c r="AYC91" i="6"/>
  <c r="AYD91" i="6"/>
  <c r="AYE91" i="6"/>
  <c r="AYF91" i="6"/>
  <c r="AYG91" i="6"/>
  <c r="AYH91" i="6"/>
  <c r="AYI91" i="6"/>
  <c r="AYJ91" i="6"/>
  <c r="AYK91" i="6"/>
  <c r="AYL91" i="6"/>
  <c r="AYM91" i="6"/>
  <c r="AYN91" i="6"/>
  <c r="AYO91" i="6"/>
  <c r="AYP91" i="6"/>
  <c r="AYQ91" i="6"/>
  <c r="AYR91" i="6"/>
  <c r="AYS91" i="6"/>
  <c r="AYT91" i="6"/>
  <c r="AYU91" i="6"/>
  <c r="AYV91" i="6"/>
  <c r="AYW91" i="6"/>
  <c r="AYX91" i="6"/>
  <c r="AYY91" i="6"/>
  <c r="AYZ91" i="6"/>
  <c r="AZA91" i="6"/>
  <c r="AZB91" i="6"/>
  <c r="AZC91" i="6"/>
  <c r="AZD91" i="6"/>
  <c r="AZE91" i="6"/>
  <c r="AZF91" i="6"/>
  <c r="AZG91" i="6"/>
  <c r="AZH91" i="6"/>
  <c r="AZI91" i="6"/>
  <c r="AZJ91" i="6"/>
  <c r="AZK91" i="6"/>
  <c r="AZL91" i="6"/>
  <c r="AZM91" i="6"/>
  <c r="AZN91" i="6"/>
  <c r="AZO91" i="6"/>
  <c r="AZP91" i="6"/>
  <c r="AZQ91" i="6"/>
  <c r="AZR91" i="6"/>
  <c r="AZS91" i="6"/>
  <c r="AZT91" i="6"/>
  <c r="AZU91" i="6"/>
  <c r="AZV91" i="6"/>
  <c r="AZW91" i="6"/>
  <c r="AZX91" i="6"/>
  <c r="AZY91" i="6"/>
  <c r="AZZ91" i="6"/>
  <c r="BAA91" i="6"/>
  <c r="BAB91" i="6"/>
  <c r="BAC91" i="6"/>
  <c r="BAD91" i="6"/>
  <c r="BAE91" i="6"/>
  <c r="BAF91" i="6"/>
  <c r="BAG91" i="6"/>
  <c r="BAH91" i="6"/>
  <c r="BAI91" i="6"/>
  <c r="BAJ91" i="6"/>
  <c r="BAK91" i="6"/>
  <c r="BAL91" i="6"/>
  <c r="BAM91" i="6"/>
  <c r="BAN91" i="6"/>
  <c r="BAO91" i="6"/>
  <c r="BAP91" i="6"/>
  <c r="BAQ91" i="6"/>
  <c r="BAR91" i="6"/>
  <c r="BAS91" i="6"/>
  <c r="BAT91" i="6"/>
  <c r="BAU91" i="6"/>
  <c r="BAV91" i="6"/>
  <c r="BAW91" i="6"/>
  <c r="BAX91" i="6"/>
  <c r="BAY91" i="6"/>
  <c r="BAZ91" i="6"/>
  <c r="BBA91" i="6"/>
  <c r="BBB91" i="6"/>
  <c r="BBC91" i="6"/>
  <c r="BBD91" i="6"/>
  <c r="BBE91" i="6"/>
  <c r="BBF91" i="6"/>
  <c r="BBG91" i="6"/>
  <c r="BBH91" i="6"/>
  <c r="BBI91" i="6"/>
  <c r="BBJ91" i="6"/>
  <c r="BBK91" i="6"/>
  <c r="BBL91" i="6"/>
  <c r="BBM91" i="6"/>
  <c r="BBN91" i="6"/>
  <c r="BBO91" i="6"/>
  <c r="BBP91" i="6"/>
  <c r="BBQ91" i="6"/>
  <c r="BBR91" i="6"/>
  <c r="BBS91" i="6"/>
  <c r="BBT91" i="6"/>
  <c r="BBU91" i="6"/>
  <c r="BBV91" i="6"/>
  <c r="BBW91" i="6"/>
  <c r="BBX91" i="6"/>
  <c r="BBY91" i="6"/>
  <c r="BBZ91" i="6"/>
  <c r="BCA91" i="6"/>
  <c r="BCB91" i="6"/>
  <c r="BCC91" i="6"/>
  <c r="BCD91" i="6"/>
  <c r="BCE91" i="6"/>
  <c r="BCF91" i="6"/>
  <c r="BCG91" i="6"/>
  <c r="BCH91" i="6"/>
  <c r="BCI91" i="6"/>
  <c r="BCJ91" i="6"/>
  <c r="BCK91" i="6"/>
  <c r="BCL91" i="6"/>
  <c r="BCM91" i="6"/>
  <c r="BCN91" i="6"/>
  <c r="BCO91" i="6"/>
  <c r="BCP91" i="6"/>
  <c r="BCQ91" i="6"/>
  <c r="BCR91" i="6"/>
  <c r="BCS91" i="6"/>
  <c r="BCT91" i="6"/>
  <c r="BCU91" i="6"/>
  <c r="BCV91" i="6"/>
  <c r="BCW91" i="6"/>
  <c r="BCX91" i="6"/>
  <c r="BCY91" i="6"/>
  <c r="BCZ91" i="6"/>
  <c r="BDA91" i="6"/>
  <c r="BDB91" i="6"/>
  <c r="BDC91" i="6"/>
  <c r="BDD91" i="6"/>
  <c r="BDE91" i="6"/>
  <c r="BDF91" i="6"/>
  <c r="BDG91" i="6"/>
  <c r="BDH91" i="6"/>
  <c r="BDI91" i="6"/>
  <c r="BDJ91" i="6"/>
  <c r="BDK91" i="6"/>
  <c r="BDL91" i="6"/>
  <c r="BDM91" i="6"/>
  <c r="BDN91" i="6"/>
  <c r="BDO91" i="6"/>
  <c r="BDP91" i="6"/>
  <c r="BDQ91" i="6"/>
  <c r="BDR91" i="6"/>
  <c r="BDS91" i="6"/>
  <c r="BDT91" i="6"/>
  <c r="BDU91" i="6"/>
  <c r="BDV91" i="6"/>
  <c r="BDW91" i="6"/>
  <c r="BDX91" i="6"/>
  <c r="BDY91" i="6"/>
  <c r="BDZ91" i="6"/>
  <c r="BEA91" i="6"/>
  <c r="BEB91" i="6"/>
  <c r="BEC91" i="6"/>
  <c r="BED91" i="6"/>
  <c r="BEE91" i="6"/>
  <c r="BEF91" i="6"/>
  <c r="BEG91" i="6"/>
  <c r="BEH91" i="6"/>
  <c r="BEI91" i="6"/>
  <c r="BEJ91" i="6"/>
  <c r="BEK91" i="6"/>
  <c r="BEL91" i="6"/>
  <c r="BEM91" i="6"/>
  <c r="BEN91" i="6"/>
  <c r="BEO91" i="6"/>
  <c r="BEP91" i="6"/>
  <c r="BEQ91" i="6"/>
  <c r="BER91" i="6"/>
  <c r="BES91" i="6"/>
  <c r="BET91" i="6"/>
  <c r="BEU91" i="6"/>
  <c r="BEV91" i="6"/>
  <c r="BEW91" i="6"/>
  <c r="BEX91" i="6"/>
  <c r="BEY91" i="6"/>
  <c r="BEZ91" i="6"/>
  <c r="BFA91" i="6"/>
  <c r="BFB91" i="6"/>
  <c r="BFC91" i="6"/>
  <c r="BFD91" i="6"/>
  <c r="BFE91" i="6"/>
  <c r="BFF91" i="6"/>
  <c r="BFG91" i="6"/>
  <c r="BFH91" i="6"/>
  <c r="BFI91" i="6"/>
  <c r="BFJ91" i="6"/>
  <c r="BFK91" i="6"/>
  <c r="BFL91" i="6"/>
  <c r="BFM91" i="6"/>
  <c r="BFN91" i="6"/>
  <c r="BFO91" i="6"/>
  <c r="BFP91" i="6"/>
  <c r="BFQ91" i="6"/>
  <c r="BFR91" i="6"/>
  <c r="BFS91" i="6"/>
  <c r="BFT91" i="6"/>
  <c r="BFU91" i="6"/>
  <c r="BFV91" i="6"/>
  <c r="BFW91" i="6"/>
  <c r="BFX91" i="6"/>
  <c r="BFY91" i="6"/>
  <c r="BFZ91" i="6"/>
  <c r="BGA91" i="6"/>
  <c r="BGB91" i="6"/>
  <c r="BGC91" i="6"/>
  <c r="BGD91" i="6"/>
  <c r="BGE91" i="6"/>
  <c r="BGF91" i="6"/>
  <c r="BGG91" i="6"/>
  <c r="BGH91" i="6"/>
  <c r="BGI91" i="6"/>
  <c r="BGJ91" i="6"/>
  <c r="BGK91" i="6"/>
  <c r="BGL91" i="6"/>
  <c r="BGM91" i="6"/>
  <c r="BGN91" i="6"/>
  <c r="BGO91" i="6"/>
  <c r="BGP91" i="6"/>
  <c r="BGQ91" i="6"/>
  <c r="BGR91" i="6"/>
  <c r="BGS91" i="6"/>
  <c r="BGT91" i="6"/>
  <c r="BGU91" i="6"/>
  <c r="BGV91" i="6"/>
  <c r="BGW91" i="6"/>
  <c r="BGX91" i="6"/>
  <c r="BGY91" i="6"/>
  <c r="BGZ91" i="6"/>
  <c r="BHA91" i="6"/>
  <c r="BHB91" i="6"/>
  <c r="BHC91" i="6"/>
  <c r="BHD91" i="6"/>
  <c r="BHE91" i="6"/>
  <c r="BHF91" i="6"/>
  <c r="BHG91" i="6"/>
  <c r="BHH91" i="6"/>
  <c r="BHI91" i="6"/>
  <c r="BHJ91" i="6"/>
  <c r="BHK91" i="6"/>
  <c r="BHL91" i="6"/>
  <c r="BHM91" i="6"/>
  <c r="BHN91" i="6"/>
  <c r="BHO91" i="6"/>
  <c r="BHP91" i="6"/>
  <c r="BHQ91" i="6"/>
  <c r="BHR91" i="6"/>
  <c r="BHS91" i="6"/>
  <c r="BHT91" i="6"/>
  <c r="BHU91" i="6"/>
  <c r="BHV91" i="6"/>
  <c r="BHW91" i="6"/>
  <c r="BHX91" i="6"/>
  <c r="BHY91" i="6"/>
  <c r="BHZ91" i="6"/>
  <c r="BIA91" i="6"/>
  <c r="BIB91" i="6"/>
  <c r="BIC91" i="6"/>
  <c r="BID91" i="6"/>
  <c r="BIE91" i="6"/>
  <c r="BIF91" i="6"/>
  <c r="BIG91" i="6"/>
  <c r="BIH91" i="6"/>
  <c r="BII91" i="6"/>
  <c r="BIJ91" i="6"/>
  <c r="BIK91" i="6"/>
  <c r="BIL91" i="6"/>
  <c r="BIM91" i="6"/>
  <c r="BIN91" i="6"/>
  <c r="BIO91" i="6"/>
  <c r="BIP91" i="6"/>
  <c r="BIQ91" i="6"/>
  <c r="BIR91" i="6"/>
  <c r="BIS91" i="6"/>
  <c r="BIT91" i="6"/>
  <c r="BIU91" i="6"/>
  <c r="BIV91" i="6"/>
  <c r="BIW91" i="6"/>
  <c r="BIX91" i="6"/>
  <c r="BIY91" i="6"/>
  <c r="BIZ91" i="6"/>
  <c r="BJA91" i="6"/>
  <c r="BJB91" i="6"/>
  <c r="BJC91" i="6"/>
  <c r="BJD91" i="6"/>
  <c r="BJE91" i="6"/>
  <c r="BJF91" i="6"/>
  <c r="BJG91" i="6"/>
  <c r="BJH91" i="6"/>
  <c r="BJI91" i="6"/>
  <c r="BJJ91" i="6"/>
  <c r="BJK91" i="6"/>
  <c r="BJL91" i="6"/>
  <c r="BJM91" i="6"/>
  <c r="BJN91" i="6"/>
  <c r="BJO91" i="6"/>
  <c r="BJP91" i="6"/>
  <c r="BJQ91" i="6"/>
  <c r="BJR91" i="6"/>
  <c r="BJS91" i="6"/>
  <c r="BJT91" i="6"/>
  <c r="BJU91" i="6"/>
  <c r="BJV91" i="6"/>
  <c r="BJW91" i="6"/>
  <c r="BJX91" i="6"/>
  <c r="BJY91" i="6"/>
  <c r="BJZ91" i="6"/>
  <c r="BKA91" i="6"/>
  <c r="BKB91" i="6"/>
  <c r="BKC91" i="6"/>
  <c r="BKD91" i="6"/>
  <c r="BKE91" i="6"/>
  <c r="BKF91" i="6"/>
  <c r="BKG91" i="6"/>
  <c r="BKH91" i="6"/>
  <c r="BKI91" i="6"/>
  <c r="BKJ91" i="6"/>
  <c r="BKK91" i="6"/>
  <c r="BKL91" i="6"/>
  <c r="BKM91" i="6"/>
  <c r="BKN91" i="6"/>
  <c r="BKO91" i="6"/>
  <c r="BKP91" i="6"/>
  <c r="BKQ91" i="6"/>
  <c r="BKR91" i="6"/>
  <c r="BKS91" i="6"/>
  <c r="BKT91" i="6"/>
  <c r="BKU91" i="6"/>
  <c r="BKV91" i="6"/>
  <c r="BKW91" i="6"/>
  <c r="BKX91" i="6"/>
  <c r="BKY91" i="6"/>
  <c r="BKZ91" i="6"/>
  <c r="BLA91" i="6"/>
  <c r="BLB91" i="6"/>
  <c r="BLC91" i="6"/>
  <c r="BLD91" i="6"/>
  <c r="BLE91" i="6"/>
  <c r="BLF91" i="6"/>
  <c r="BLG91" i="6"/>
  <c r="BLH91" i="6"/>
  <c r="BLI91" i="6"/>
  <c r="BLJ91" i="6"/>
  <c r="BLK91" i="6"/>
  <c r="BLL91" i="6"/>
  <c r="BLM91" i="6"/>
  <c r="BLN91" i="6"/>
  <c r="BLO91" i="6"/>
  <c r="BLP91" i="6"/>
  <c r="BLQ91" i="6"/>
  <c r="BLR91" i="6"/>
  <c r="BLS91" i="6"/>
  <c r="BLT91" i="6"/>
  <c r="BLU91" i="6"/>
  <c r="BLV91" i="6"/>
  <c r="BLW91" i="6"/>
  <c r="BLX91" i="6"/>
  <c r="BLY91" i="6"/>
  <c r="BLZ91" i="6"/>
  <c r="BMA91" i="6"/>
  <c r="BMB91" i="6"/>
  <c r="BMC91" i="6"/>
  <c r="BMD91" i="6"/>
  <c r="BME91" i="6"/>
  <c r="BMF91" i="6"/>
  <c r="BMG91" i="6"/>
  <c r="BMH91" i="6"/>
  <c r="BMI91" i="6"/>
  <c r="BMJ91" i="6"/>
  <c r="BMK91" i="6"/>
  <c r="BML91" i="6"/>
  <c r="BMM91" i="6"/>
  <c r="BMN91" i="6"/>
  <c r="BMO91" i="6"/>
  <c r="BMP91" i="6"/>
  <c r="BMQ91" i="6"/>
  <c r="BMR91" i="6"/>
  <c r="BMS91" i="6"/>
  <c r="BMT91" i="6"/>
  <c r="BMU91" i="6"/>
  <c r="BMV91" i="6"/>
  <c r="BMW91" i="6"/>
  <c r="BMX91" i="6"/>
  <c r="BMY91" i="6"/>
  <c r="BMZ91" i="6"/>
  <c r="BNA91" i="6"/>
  <c r="BNB91" i="6"/>
  <c r="BNC91" i="6"/>
  <c r="BND91" i="6"/>
  <c r="BNE91" i="6"/>
  <c r="BNF91" i="6"/>
  <c r="BNG91" i="6"/>
  <c r="BNH91" i="6"/>
  <c r="BNI91" i="6"/>
  <c r="BNJ91" i="6"/>
  <c r="BNK91" i="6"/>
  <c r="BNL91" i="6"/>
  <c r="BNM91" i="6"/>
  <c r="BNN91" i="6"/>
  <c r="BNO91" i="6"/>
  <c r="BNP91" i="6"/>
  <c r="BNQ91" i="6"/>
  <c r="BNR91" i="6"/>
  <c r="BNS91" i="6"/>
  <c r="BNT91" i="6"/>
  <c r="BNU91" i="6"/>
  <c r="BNV91" i="6"/>
  <c r="BNW91" i="6"/>
  <c r="BNX91" i="6"/>
  <c r="BNY91" i="6"/>
  <c r="BNZ91" i="6"/>
  <c r="BOA91" i="6"/>
  <c r="BOB91" i="6"/>
  <c r="BOC91" i="6"/>
  <c r="BOD91" i="6"/>
  <c r="BOE91" i="6"/>
  <c r="BOF91" i="6"/>
  <c r="BOG91" i="6"/>
  <c r="BOH91" i="6"/>
  <c r="BOI91" i="6"/>
  <c r="BOJ91" i="6"/>
  <c r="BOK91" i="6"/>
  <c r="BOL91" i="6"/>
  <c r="BOM91" i="6"/>
  <c r="BON91" i="6"/>
  <c r="BOO91" i="6"/>
  <c r="BOP91" i="6"/>
  <c r="BOQ91" i="6"/>
  <c r="BOR91" i="6"/>
  <c r="BOS91" i="6"/>
  <c r="BOT91" i="6"/>
  <c r="BOU91" i="6"/>
  <c r="BOV91" i="6"/>
  <c r="BOW91" i="6"/>
  <c r="BOX91" i="6"/>
  <c r="BOY91" i="6"/>
  <c r="BOZ91" i="6"/>
  <c r="BPA91" i="6"/>
  <c r="BPB91" i="6"/>
  <c r="BPC91" i="6"/>
  <c r="BPD91" i="6"/>
  <c r="BPE91" i="6"/>
  <c r="BPF91" i="6"/>
  <c r="BPG91" i="6"/>
  <c r="BPH91" i="6"/>
  <c r="BPI91" i="6"/>
  <c r="BPJ91" i="6"/>
  <c r="BPK91" i="6"/>
  <c r="BPL91" i="6"/>
  <c r="BPM91" i="6"/>
  <c r="BPN91" i="6"/>
  <c r="BPO91" i="6"/>
  <c r="BPP91" i="6"/>
  <c r="BPQ91" i="6"/>
  <c r="BPR91" i="6"/>
  <c r="BPS91" i="6"/>
  <c r="BPT91" i="6"/>
  <c r="BPU91" i="6"/>
  <c r="BPV91" i="6"/>
  <c r="BPW91" i="6"/>
  <c r="BPX91" i="6"/>
  <c r="BPY91" i="6"/>
  <c r="BPZ91" i="6"/>
  <c r="BQA91" i="6"/>
  <c r="BQB91" i="6"/>
  <c r="BQC91" i="6"/>
  <c r="BQD91" i="6"/>
  <c r="BQE91" i="6"/>
  <c r="BQF91" i="6"/>
  <c r="BQG91" i="6"/>
  <c r="BQH91" i="6"/>
  <c r="BQI91" i="6"/>
  <c r="BQJ91" i="6"/>
  <c r="BQK91" i="6"/>
  <c r="BQL91" i="6"/>
  <c r="BQM91" i="6"/>
  <c r="BQN91" i="6"/>
  <c r="BQO91" i="6"/>
  <c r="BQP91" i="6"/>
  <c r="BQQ91" i="6"/>
  <c r="BQR91" i="6"/>
  <c r="BQS91" i="6"/>
  <c r="BQT91" i="6"/>
  <c r="BQU91" i="6"/>
  <c r="BQV91" i="6"/>
  <c r="BQW91" i="6"/>
  <c r="BQX91" i="6"/>
  <c r="BQY91" i="6"/>
  <c r="BQZ91" i="6"/>
  <c r="BRA91" i="6"/>
  <c r="BRB91" i="6"/>
  <c r="BRC91" i="6"/>
  <c r="BRD91" i="6"/>
  <c r="BRE91" i="6"/>
  <c r="BRF91" i="6"/>
  <c r="BRG91" i="6"/>
  <c r="BRH91" i="6"/>
  <c r="BRI91" i="6"/>
  <c r="BRJ91" i="6"/>
  <c r="BRK91" i="6"/>
  <c r="BRL91" i="6"/>
  <c r="BRM91" i="6"/>
  <c r="BRN91" i="6"/>
  <c r="BRO91" i="6"/>
  <c r="BRP91" i="6"/>
  <c r="BRQ91" i="6"/>
  <c r="BRR91" i="6"/>
  <c r="BRS91" i="6"/>
  <c r="BRT91" i="6"/>
  <c r="BRU91" i="6"/>
  <c r="BRV91" i="6"/>
  <c r="BRW91" i="6"/>
  <c r="BRX91" i="6"/>
  <c r="BRY91" i="6"/>
  <c r="BRZ91" i="6"/>
  <c r="BSA91" i="6"/>
  <c r="BSB91" i="6"/>
  <c r="BSC91" i="6"/>
  <c r="BSD91" i="6"/>
  <c r="BSE91" i="6"/>
  <c r="BSF91" i="6"/>
  <c r="BSG91" i="6"/>
  <c r="BSH91" i="6"/>
  <c r="BSI91" i="6"/>
  <c r="BSJ91" i="6"/>
  <c r="BSK91" i="6"/>
  <c r="BSL91" i="6"/>
  <c r="BSM91" i="6"/>
  <c r="BSN91" i="6"/>
  <c r="BSO91" i="6"/>
  <c r="BSP91" i="6"/>
  <c r="BSQ91" i="6"/>
  <c r="BSR91" i="6"/>
  <c r="BSS91" i="6"/>
  <c r="BST91" i="6"/>
  <c r="BSU91" i="6"/>
  <c r="BSV91" i="6"/>
  <c r="BSW91" i="6"/>
  <c r="BSX91" i="6"/>
  <c r="BSY91" i="6"/>
  <c r="BSZ91" i="6"/>
  <c r="BTA91" i="6"/>
  <c r="BTB91" i="6"/>
  <c r="BTC91" i="6"/>
  <c r="BTD91" i="6"/>
  <c r="BTE91" i="6"/>
  <c r="BTF91" i="6"/>
  <c r="BTG91" i="6"/>
  <c r="BTH91" i="6"/>
  <c r="BTI91" i="6"/>
  <c r="BTJ91" i="6"/>
  <c r="BTK91" i="6"/>
  <c r="BTL91" i="6"/>
  <c r="BTM91" i="6"/>
  <c r="BTN91" i="6"/>
  <c r="BTO91" i="6"/>
  <c r="BTP91" i="6"/>
  <c r="BTQ91" i="6"/>
  <c r="BTR91" i="6"/>
  <c r="BTS91" i="6"/>
  <c r="BTT91" i="6"/>
  <c r="BTU91" i="6"/>
  <c r="BTV91" i="6"/>
  <c r="BTW91" i="6"/>
  <c r="BTX91" i="6"/>
  <c r="BTY91" i="6"/>
  <c r="BTZ91" i="6"/>
  <c r="BUA91" i="6"/>
  <c r="BUB91" i="6"/>
  <c r="BUC91" i="6"/>
  <c r="BUD91" i="6"/>
  <c r="BUE91" i="6"/>
  <c r="BUF91" i="6"/>
  <c r="BUG91" i="6"/>
  <c r="BUH91" i="6"/>
  <c r="BUI91" i="6"/>
  <c r="BUJ91" i="6"/>
  <c r="BUK91" i="6"/>
  <c r="BUL91" i="6"/>
  <c r="BUM91" i="6"/>
  <c r="BUN91" i="6"/>
  <c r="BUO91" i="6"/>
  <c r="BUP91" i="6"/>
  <c r="BUQ91" i="6"/>
  <c r="BUR91" i="6"/>
  <c r="BUS91" i="6"/>
  <c r="BUT91" i="6"/>
  <c r="BUU91" i="6"/>
  <c r="BUV91" i="6"/>
  <c r="BUW91" i="6"/>
  <c r="BUX91" i="6"/>
  <c r="BUY91" i="6"/>
  <c r="BUZ91" i="6"/>
  <c r="BVA91" i="6"/>
  <c r="BVB91" i="6"/>
  <c r="BVC91" i="6"/>
  <c r="BVD91" i="6"/>
  <c r="BVE91" i="6"/>
  <c r="BVF91" i="6"/>
  <c r="BVG91" i="6"/>
  <c r="BVH91" i="6"/>
  <c r="BVI91" i="6"/>
  <c r="BVJ91" i="6"/>
  <c r="BVK91" i="6"/>
  <c r="BVL91" i="6"/>
  <c r="BVM91" i="6"/>
  <c r="BVN91" i="6"/>
  <c r="BVO91" i="6"/>
  <c r="BVP91" i="6"/>
  <c r="BVQ91" i="6"/>
  <c r="BVR91" i="6"/>
  <c r="BVS91" i="6"/>
  <c r="BVT91" i="6"/>
  <c r="BVU91" i="6"/>
  <c r="BVV91" i="6"/>
  <c r="BVW91" i="6"/>
  <c r="BVX91" i="6"/>
  <c r="BVY91" i="6"/>
  <c r="BVZ91" i="6"/>
  <c r="BWA91" i="6"/>
  <c r="BWB91" i="6"/>
  <c r="BWC91" i="6"/>
  <c r="BWD91" i="6"/>
  <c r="BWE91" i="6"/>
  <c r="BWF91" i="6"/>
  <c r="BWG91" i="6"/>
  <c r="BWH91" i="6"/>
  <c r="BWI91" i="6"/>
  <c r="BWJ91" i="6"/>
  <c r="BWK91" i="6"/>
  <c r="BWL91" i="6"/>
  <c r="BWM91" i="6"/>
  <c r="BWN91" i="6"/>
  <c r="BWO91" i="6"/>
  <c r="BWP91" i="6"/>
  <c r="BWQ91" i="6"/>
  <c r="BWR91" i="6"/>
  <c r="BWS91" i="6"/>
  <c r="BWT91" i="6"/>
  <c r="BWU91" i="6"/>
  <c r="BWV91" i="6"/>
  <c r="BWW91" i="6"/>
  <c r="BWX91" i="6"/>
  <c r="BWY91" i="6"/>
  <c r="BWZ91" i="6"/>
  <c r="BXA91" i="6"/>
  <c r="BXB91" i="6"/>
  <c r="BXC91" i="6"/>
  <c r="BXD91" i="6"/>
  <c r="BXE91" i="6"/>
  <c r="BXF91" i="6"/>
  <c r="BXG91" i="6"/>
  <c r="BXH91" i="6"/>
  <c r="BXI91" i="6"/>
  <c r="BXJ91" i="6"/>
  <c r="BXK91" i="6"/>
  <c r="BXL91" i="6"/>
  <c r="BXM91" i="6"/>
  <c r="BXN91" i="6"/>
  <c r="BXO91" i="6"/>
  <c r="BXP91" i="6"/>
  <c r="BXQ91" i="6"/>
  <c r="BXR91" i="6"/>
  <c r="BXS91" i="6"/>
  <c r="BXT91" i="6"/>
  <c r="BXU91" i="6"/>
  <c r="BXV91" i="6"/>
  <c r="BXW91" i="6"/>
  <c r="BXX91" i="6"/>
  <c r="BXY91" i="6"/>
  <c r="BXZ91" i="6"/>
  <c r="BYA91" i="6"/>
  <c r="BYB91" i="6"/>
  <c r="BYC91" i="6"/>
  <c r="BYD91" i="6"/>
  <c r="BYE91" i="6"/>
  <c r="BYF91" i="6"/>
  <c r="BYG91" i="6"/>
  <c r="BYH91" i="6"/>
  <c r="BYI91" i="6"/>
  <c r="BYJ91" i="6"/>
  <c r="BYK91" i="6"/>
  <c r="BYL91" i="6"/>
  <c r="BYM91" i="6"/>
  <c r="BYN91" i="6"/>
  <c r="BYO91" i="6"/>
  <c r="BYP91" i="6"/>
  <c r="BYQ91" i="6"/>
  <c r="BYR91" i="6"/>
  <c r="BYS91" i="6"/>
  <c r="BYT91" i="6"/>
  <c r="BYU91" i="6"/>
  <c r="BYV91" i="6"/>
  <c r="BYW91" i="6"/>
  <c r="BYX91" i="6"/>
  <c r="BYY91" i="6"/>
  <c r="BYZ91" i="6"/>
  <c r="BZA91" i="6"/>
  <c r="BZB91" i="6"/>
  <c r="BZC91" i="6"/>
  <c r="BZD91" i="6"/>
  <c r="BZE91" i="6"/>
  <c r="BZF91" i="6"/>
  <c r="BZG91" i="6"/>
  <c r="BZH91" i="6"/>
  <c r="BZI91" i="6"/>
  <c r="BZJ91" i="6"/>
  <c r="BZK91" i="6"/>
  <c r="BZL91" i="6"/>
  <c r="BZM91" i="6"/>
  <c r="BZN91" i="6"/>
  <c r="BZO91" i="6"/>
  <c r="BZP91" i="6"/>
  <c r="BZQ91" i="6"/>
  <c r="BZR91" i="6"/>
  <c r="BZS91" i="6"/>
  <c r="BZT91" i="6"/>
  <c r="BZU91" i="6"/>
  <c r="BZV91" i="6"/>
  <c r="BZW91" i="6"/>
  <c r="BZX91" i="6"/>
  <c r="BZY91" i="6"/>
  <c r="BZZ91" i="6"/>
  <c r="CAA91" i="6"/>
  <c r="CAB91" i="6"/>
  <c r="CAC91" i="6"/>
  <c r="CAD91" i="6"/>
  <c r="CAE91" i="6"/>
  <c r="CAF91" i="6"/>
  <c r="CAG91" i="6"/>
  <c r="CAH91" i="6"/>
  <c r="CAI91" i="6"/>
  <c r="CAJ91" i="6"/>
  <c r="CAK91" i="6"/>
  <c r="CAL91" i="6"/>
  <c r="CAM91" i="6"/>
  <c r="CAN91" i="6"/>
  <c r="CAO91" i="6"/>
  <c r="CAP91" i="6"/>
  <c r="CAQ91" i="6"/>
  <c r="CAR91" i="6"/>
  <c r="CAS91" i="6"/>
  <c r="CAT91" i="6"/>
  <c r="CAU91" i="6"/>
  <c r="CAV91" i="6"/>
  <c r="CAW91" i="6"/>
  <c r="CAX91" i="6"/>
  <c r="CAY91" i="6"/>
  <c r="CAZ91" i="6"/>
  <c r="CBA91" i="6"/>
  <c r="CBB91" i="6"/>
  <c r="CBC91" i="6"/>
  <c r="CBD91" i="6"/>
  <c r="CBE91" i="6"/>
  <c r="CBF91" i="6"/>
  <c r="CBG91" i="6"/>
  <c r="CBH91" i="6"/>
  <c r="CBI91" i="6"/>
  <c r="CBJ91" i="6"/>
  <c r="CBK91" i="6"/>
  <c r="CBL91" i="6"/>
  <c r="CBM91" i="6"/>
  <c r="CBN91" i="6"/>
  <c r="CBO91" i="6"/>
  <c r="CBP91" i="6"/>
  <c r="CBQ91" i="6"/>
  <c r="CBR91" i="6"/>
  <c r="CBS91" i="6"/>
  <c r="CBT91" i="6"/>
  <c r="CBU91" i="6"/>
  <c r="CBV91" i="6"/>
  <c r="CBW91" i="6"/>
  <c r="CBX91" i="6"/>
  <c r="CBY91" i="6"/>
  <c r="CBZ91" i="6"/>
  <c r="CCA91" i="6"/>
  <c r="CCB91" i="6"/>
  <c r="CCC91" i="6"/>
  <c r="CCD91" i="6"/>
  <c r="CCE91" i="6"/>
  <c r="CCF91" i="6"/>
  <c r="CCG91" i="6"/>
  <c r="CCH91" i="6"/>
  <c r="CCI91" i="6"/>
  <c r="CCJ91" i="6"/>
  <c r="CCK91" i="6"/>
  <c r="CCL91" i="6"/>
  <c r="CCM91" i="6"/>
  <c r="CCN91" i="6"/>
  <c r="CCO91" i="6"/>
  <c r="CCP91" i="6"/>
  <c r="CCQ91" i="6"/>
  <c r="CCR91" i="6"/>
  <c r="CCS91" i="6"/>
  <c r="CCT91" i="6"/>
  <c r="CCU91" i="6"/>
  <c r="CCV91" i="6"/>
  <c r="CCW91" i="6"/>
  <c r="CCX91" i="6"/>
  <c r="CCY91" i="6"/>
  <c r="CCZ91" i="6"/>
  <c r="CDA91" i="6"/>
  <c r="CDB91" i="6"/>
  <c r="CDC91" i="6"/>
  <c r="CDD91" i="6"/>
  <c r="CDE91" i="6"/>
  <c r="CDF91" i="6"/>
  <c r="CDG91" i="6"/>
  <c r="CDH91" i="6"/>
  <c r="CDI91" i="6"/>
  <c r="CDJ91" i="6"/>
  <c r="CDK91" i="6"/>
  <c r="CDL91" i="6"/>
  <c r="CDM91" i="6"/>
  <c r="CDN91" i="6"/>
  <c r="CDO91" i="6"/>
  <c r="CDP91" i="6"/>
  <c r="CDQ91" i="6"/>
  <c r="CDR91" i="6"/>
  <c r="CDS91" i="6"/>
  <c r="CDT91" i="6"/>
  <c r="CDU91" i="6"/>
  <c r="CDV91" i="6"/>
  <c r="CDW91" i="6"/>
  <c r="CDX91" i="6"/>
  <c r="CDY91" i="6"/>
  <c r="CDZ91" i="6"/>
  <c r="CEA91" i="6"/>
  <c r="CEB91" i="6"/>
  <c r="CEC91" i="6"/>
  <c r="CED91" i="6"/>
  <c r="CEE91" i="6"/>
  <c r="CEF91" i="6"/>
  <c r="CEG91" i="6"/>
  <c r="CEH91" i="6"/>
  <c r="CEI91" i="6"/>
  <c r="CEJ91" i="6"/>
  <c r="CEK91" i="6"/>
  <c r="CEL91" i="6"/>
  <c r="CEM91" i="6"/>
  <c r="CEN91" i="6"/>
  <c r="CEO91" i="6"/>
  <c r="CEP91" i="6"/>
  <c r="CEQ91" i="6"/>
  <c r="CER91" i="6"/>
  <c r="CES91" i="6"/>
  <c r="CET91" i="6"/>
  <c r="CEU91" i="6"/>
  <c r="CEV91" i="6"/>
  <c r="CEW91" i="6"/>
  <c r="CEX91" i="6"/>
  <c r="CEY91" i="6"/>
  <c r="CEZ91" i="6"/>
  <c r="CFA91" i="6"/>
  <c r="CFB91" i="6"/>
  <c r="CFC91" i="6"/>
  <c r="CFD91" i="6"/>
  <c r="CFE91" i="6"/>
  <c r="CFF91" i="6"/>
  <c r="CFG91" i="6"/>
  <c r="CFH91" i="6"/>
  <c r="CFI91" i="6"/>
  <c r="CFJ91" i="6"/>
  <c r="CFK91" i="6"/>
  <c r="CFL91" i="6"/>
  <c r="CFM91" i="6"/>
  <c r="CFN91" i="6"/>
  <c r="CFO91" i="6"/>
  <c r="CFP91" i="6"/>
  <c r="CFQ91" i="6"/>
  <c r="CFR91" i="6"/>
  <c r="CFS91" i="6"/>
  <c r="CFT91" i="6"/>
  <c r="CFU91" i="6"/>
  <c r="CFV91" i="6"/>
  <c r="CFW91" i="6"/>
  <c r="CFX91" i="6"/>
  <c r="CFY91" i="6"/>
  <c r="CFZ91" i="6"/>
  <c r="CGA91" i="6"/>
  <c r="CGB91" i="6"/>
  <c r="CGC91" i="6"/>
  <c r="CGD91" i="6"/>
  <c r="CGE91" i="6"/>
  <c r="CGF91" i="6"/>
  <c r="CGG91" i="6"/>
  <c r="CGH91" i="6"/>
  <c r="CGI91" i="6"/>
  <c r="CGJ91" i="6"/>
  <c r="CGK91" i="6"/>
  <c r="CGL91" i="6"/>
  <c r="CGM91" i="6"/>
  <c r="CGN91" i="6"/>
  <c r="CGO91" i="6"/>
  <c r="CGP91" i="6"/>
  <c r="CGQ91" i="6"/>
  <c r="CGR91" i="6"/>
  <c r="CGS91" i="6"/>
  <c r="CGT91" i="6"/>
  <c r="CGU91" i="6"/>
  <c r="CGV91" i="6"/>
  <c r="CGW91" i="6"/>
  <c r="CGX91" i="6"/>
  <c r="CGY91" i="6"/>
  <c r="CGZ91" i="6"/>
  <c r="CHA91" i="6"/>
  <c r="CHB91" i="6"/>
  <c r="CHC91" i="6"/>
  <c r="CHD91" i="6"/>
  <c r="CHE91" i="6"/>
  <c r="CHF91" i="6"/>
  <c r="CHG91" i="6"/>
  <c r="CHH91" i="6"/>
  <c r="CHI91" i="6"/>
  <c r="CHJ91" i="6"/>
  <c r="CHK91" i="6"/>
  <c r="CHL91" i="6"/>
  <c r="CHM91" i="6"/>
  <c r="CHN91" i="6"/>
  <c r="CHO91" i="6"/>
  <c r="CHP91" i="6"/>
  <c r="CHQ91" i="6"/>
  <c r="CHR91" i="6"/>
  <c r="CHS91" i="6"/>
  <c r="CHT91" i="6"/>
  <c r="CHU91" i="6"/>
  <c r="CHV91" i="6"/>
  <c r="CHW91" i="6"/>
  <c r="CHX91" i="6"/>
  <c r="CHY91" i="6"/>
  <c r="CHZ91" i="6"/>
  <c r="CIA91" i="6"/>
  <c r="CIB91" i="6"/>
  <c r="CIC91" i="6"/>
  <c r="CID91" i="6"/>
  <c r="CIE91" i="6"/>
  <c r="CIF91" i="6"/>
  <c r="CIG91" i="6"/>
  <c r="CIH91" i="6"/>
  <c r="CII91" i="6"/>
  <c r="CIJ91" i="6"/>
  <c r="CIK91" i="6"/>
  <c r="CIL91" i="6"/>
  <c r="CIM91" i="6"/>
  <c r="CIN91" i="6"/>
  <c r="CIO91" i="6"/>
  <c r="CIP91" i="6"/>
  <c r="CIQ91" i="6"/>
  <c r="CIR91" i="6"/>
  <c r="CIS91" i="6"/>
  <c r="CIT91" i="6"/>
  <c r="CIU91" i="6"/>
  <c r="CIV91" i="6"/>
  <c r="CIW91" i="6"/>
  <c r="CIX91" i="6"/>
  <c r="CIY91" i="6"/>
  <c r="CIZ91" i="6"/>
  <c r="CJA91" i="6"/>
  <c r="CJB91" i="6"/>
  <c r="CJC91" i="6"/>
  <c r="CJD91" i="6"/>
  <c r="CJE91" i="6"/>
  <c r="CJF91" i="6"/>
  <c r="CJG91" i="6"/>
  <c r="CJH91" i="6"/>
  <c r="CJI91" i="6"/>
  <c r="CJJ91" i="6"/>
  <c r="CJK91" i="6"/>
  <c r="CJL91" i="6"/>
  <c r="CJM91" i="6"/>
  <c r="CJN91" i="6"/>
  <c r="CJO91" i="6"/>
  <c r="CJP91" i="6"/>
  <c r="CJQ91" i="6"/>
  <c r="CJR91" i="6"/>
  <c r="CJS91" i="6"/>
  <c r="CJT91" i="6"/>
  <c r="CJU91" i="6"/>
  <c r="CJV91" i="6"/>
  <c r="CJW91" i="6"/>
  <c r="CJX91" i="6"/>
  <c r="CJY91" i="6"/>
  <c r="CJZ91" i="6"/>
  <c r="CKA91" i="6"/>
  <c r="CKB91" i="6"/>
  <c r="CKC91" i="6"/>
  <c r="CKD91" i="6"/>
  <c r="CKE91" i="6"/>
  <c r="CKF91" i="6"/>
  <c r="CKG91" i="6"/>
  <c r="CKH91" i="6"/>
  <c r="CKI91" i="6"/>
  <c r="CKJ91" i="6"/>
  <c r="CKK91" i="6"/>
  <c r="CKL91" i="6"/>
  <c r="CKM91" i="6"/>
  <c r="CKN91" i="6"/>
  <c r="CKO91" i="6"/>
  <c r="CKP91" i="6"/>
  <c r="CKQ91" i="6"/>
  <c r="CKR91" i="6"/>
  <c r="CKS91" i="6"/>
  <c r="CKT91" i="6"/>
  <c r="CKU91" i="6"/>
  <c r="CKV91" i="6"/>
  <c r="CKW91" i="6"/>
  <c r="CKX91" i="6"/>
  <c r="CKY91" i="6"/>
  <c r="CKZ91" i="6"/>
  <c r="CLA91" i="6"/>
  <c r="CLB91" i="6"/>
  <c r="CLC91" i="6"/>
  <c r="CLD91" i="6"/>
  <c r="CLE91" i="6"/>
  <c r="CLF91" i="6"/>
  <c r="CLG91" i="6"/>
  <c r="CLH91" i="6"/>
  <c r="CLI91" i="6"/>
  <c r="CLJ91" i="6"/>
  <c r="CLK91" i="6"/>
  <c r="CLL91" i="6"/>
  <c r="CLM91" i="6"/>
  <c r="CLN91" i="6"/>
  <c r="CLO91" i="6"/>
  <c r="CLP91" i="6"/>
  <c r="CLQ91" i="6"/>
  <c r="CLR91" i="6"/>
  <c r="CLS91" i="6"/>
  <c r="CLT91" i="6"/>
  <c r="CLU91" i="6"/>
  <c r="CLV91" i="6"/>
  <c r="CLW91" i="6"/>
  <c r="CLX91" i="6"/>
  <c r="CLY91" i="6"/>
  <c r="CLZ91" i="6"/>
  <c r="CMA91" i="6"/>
  <c r="CMB91" i="6"/>
  <c r="CMC91" i="6"/>
  <c r="CMD91" i="6"/>
  <c r="CME91" i="6"/>
  <c r="CMF91" i="6"/>
  <c r="CMG91" i="6"/>
  <c r="CMH91" i="6"/>
  <c r="CMI91" i="6"/>
  <c r="CMJ91" i="6"/>
  <c r="CMK91" i="6"/>
  <c r="CML91" i="6"/>
  <c r="CMM91" i="6"/>
  <c r="CMN91" i="6"/>
  <c r="CMO91" i="6"/>
  <c r="CMP91" i="6"/>
  <c r="CMQ91" i="6"/>
  <c r="CMR91" i="6"/>
  <c r="CMS91" i="6"/>
  <c r="CMT91" i="6"/>
  <c r="CMU91" i="6"/>
  <c r="CMV91" i="6"/>
  <c r="CMW91" i="6"/>
  <c r="CMX91" i="6"/>
  <c r="CMY91" i="6"/>
  <c r="CMZ91" i="6"/>
  <c r="CNA91" i="6"/>
  <c r="CNB91" i="6"/>
  <c r="CNC91" i="6"/>
  <c r="CND91" i="6"/>
  <c r="CNE91" i="6"/>
  <c r="CNF91" i="6"/>
  <c r="CNG91" i="6"/>
  <c r="CNH91" i="6"/>
  <c r="CNI91" i="6"/>
  <c r="CNJ91" i="6"/>
  <c r="CNK91" i="6"/>
  <c r="CNL91" i="6"/>
  <c r="CNM91" i="6"/>
  <c r="CNN91" i="6"/>
  <c r="CNO91" i="6"/>
  <c r="CNP91" i="6"/>
  <c r="CNQ91" i="6"/>
  <c r="CNR91" i="6"/>
  <c r="CNS91" i="6"/>
  <c r="CNT91" i="6"/>
  <c r="CNU91" i="6"/>
  <c r="CNV91" i="6"/>
  <c r="CNW91" i="6"/>
  <c r="CNX91" i="6"/>
  <c r="CNY91" i="6"/>
  <c r="CNZ91" i="6"/>
  <c r="COA91" i="6"/>
  <c r="COB91" i="6"/>
  <c r="COC91" i="6"/>
  <c r="COD91" i="6"/>
  <c r="COE91" i="6"/>
  <c r="COF91" i="6"/>
  <c r="COG91" i="6"/>
  <c r="COH91" i="6"/>
  <c r="COI91" i="6"/>
  <c r="COJ91" i="6"/>
  <c r="COK91" i="6"/>
  <c r="COL91" i="6"/>
  <c r="COM91" i="6"/>
  <c r="CON91" i="6"/>
  <c r="COO91" i="6"/>
  <c r="COP91" i="6"/>
  <c r="COQ91" i="6"/>
  <c r="COR91" i="6"/>
  <c r="COS91" i="6"/>
  <c r="COT91" i="6"/>
  <c r="COU91" i="6"/>
  <c r="COV91" i="6"/>
  <c r="COW91" i="6"/>
  <c r="COX91" i="6"/>
  <c r="COY91" i="6"/>
  <c r="COZ91" i="6"/>
  <c r="CPA91" i="6"/>
  <c r="CPB91" i="6"/>
  <c r="CPC91" i="6"/>
  <c r="CPD91" i="6"/>
  <c r="CPE91" i="6"/>
  <c r="CPF91" i="6"/>
  <c r="CPG91" i="6"/>
  <c r="CPH91" i="6"/>
  <c r="CPI91" i="6"/>
  <c r="CPJ91" i="6"/>
  <c r="CPK91" i="6"/>
  <c r="CPL91" i="6"/>
  <c r="CPM91" i="6"/>
  <c r="CPN91" i="6"/>
  <c r="CPO91" i="6"/>
  <c r="CPP91" i="6"/>
  <c r="CPQ91" i="6"/>
  <c r="CPR91" i="6"/>
  <c r="CPS91" i="6"/>
  <c r="CPT91" i="6"/>
  <c r="CPU91" i="6"/>
  <c r="CPV91" i="6"/>
  <c r="CPW91" i="6"/>
  <c r="CPX91" i="6"/>
  <c r="CPY91" i="6"/>
  <c r="CPZ91" i="6"/>
  <c r="CQA91" i="6"/>
  <c r="CQB91" i="6"/>
  <c r="CQC91" i="6"/>
  <c r="CQD91" i="6"/>
  <c r="CQE91" i="6"/>
  <c r="CQF91" i="6"/>
  <c r="CQG91" i="6"/>
  <c r="CQH91" i="6"/>
  <c r="CQI91" i="6"/>
  <c r="CQJ91" i="6"/>
  <c r="CQK91" i="6"/>
  <c r="CQL91" i="6"/>
  <c r="CQM91" i="6"/>
  <c r="CQN91" i="6"/>
  <c r="CQO91" i="6"/>
  <c r="CQP91" i="6"/>
  <c r="CQQ91" i="6"/>
  <c r="CQR91" i="6"/>
  <c r="CQS91" i="6"/>
  <c r="CQT91" i="6"/>
  <c r="CQU91" i="6"/>
  <c r="CQV91" i="6"/>
  <c r="CQW91" i="6"/>
  <c r="CQX91" i="6"/>
  <c r="CQY91" i="6"/>
  <c r="CQZ91" i="6"/>
  <c r="CRA91" i="6"/>
  <c r="CRB91" i="6"/>
  <c r="CRC91" i="6"/>
  <c r="CRD91" i="6"/>
  <c r="CRE91" i="6"/>
  <c r="CRF91" i="6"/>
  <c r="CRG91" i="6"/>
  <c r="CRH91" i="6"/>
  <c r="CRI91" i="6"/>
  <c r="CRJ91" i="6"/>
  <c r="CRK91" i="6"/>
  <c r="CRL91" i="6"/>
  <c r="CRM91" i="6"/>
  <c r="CRN91" i="6"/>
  <c r="CRO91" i="6"/>
  <c r="CRP91" i="6"/>
  <c r="CRQ91" i="6"/>
  <c r="CRR91" i="6"/>
  <c r="CRS91" i="6"/>
  <c r="CRT91" i="6"/>
  <c r="CRU91" i="6"/>
  <c r="CRV91" i="6"/>
  <c r="CRW91" i="6"/>
  <c r="CRX91" i="6"/>
  <c r="CRY91" i="6"/>
  <c r="CRZ91" i="6"/>
  <c r="CSA91" i="6"/>
  <c r="CSB91" i="6"/>
  <c r="CSC91" i="6"/>
  <c r="CSD91" i="6"/>
  <c r="CSE91" i="6"/>
  <c r="CSF91" i="6"/>
  <c r="CSG91" i="6"/>
  <c r="CSH91" i="6"/>
  <c r="CSI91" i="6"/>
  <c r="CSJ91" i="6"/>
  <c r="CSK91" i="6"/>
  <c r="CSL91" i="6"/>
  <c r="CSM91" i="6"/>
  <c r="CSN91" i="6"/>
  <c r="CSO91" i="6"/>
  <c r="CSP91" i="6"/>
  <c r="CSQ91" i="6"/>
  <c r="CSR91" i="6"/>
  <c r="CSS91" i="6"/>
  <c r="CST91" i="6"/>
  <c r="CSU91" i="6"/>
  <c r="CSV91" i="6"/>
  <c r="CSW91" i="6"/>
  <c r="CSX91" i="6"/>
  <c r="CSY91" i="6"/>
  <c r="CSZ91" i="6"/>
  <c r="CTA91" i="6"/>
  <c r="CTB91" i="6"/>
  <c r="CTC91" i="6"/>
  <c r="CTD91" i="6"/>
  <c r="CTE91" i="6"/>
  <c r="CTF91" i="6"/>
  <c r="CTG91" i="6"/>
  <c r="CTH91" i="6"/>
  <c r="CTI91" i="6"/>
  <c r="CTJ91" i="6"/>
  <c r="CTK91" i="6"/>
  <c r="CTL91" i="6"/>
  <c r="CTM91" i="6"/>
  <c r="CTN91" i="6"/>
  <c r="CTO91" i="6"/>
  <c r="CTP91" i="6"/>
  <c r="CTQ91" i="6"/>
  <c r="CTR91" i="6"/>
  <c r="CTS91" i="6"/>
  <c r="CTT91" i="6"/>
  <c r="CTU91" i="6"/>
  <c r="CTV91" i="6"/>
  <c r="CTW91" i="6"/>
  <c r="CTX91" i="6"/>
  <c r="CTY91" i="6"/>
  <c r="CTZ91" i="6"/>
  <c r="CUA91" i="6"/>
  <c r="CUB91" i="6"/>
  <c r="CUC91" i="6"/>
  <c r="CUD91" i="6"/>
  <c r="CUE91" i="6"/>
  <c r="CUF91" i="6"/>
  <c r="CUG91" i="6"/>
  <c r="CUH91" i="6"/>
  <c r="CUI91" i="6"/>
  <c r="CUJ91" i="6"/>
  <c r="CUK91" i="6"/>
  <c r="CUL91" i="6"/>
  <c r="CUM91" i="6"/>
  <c r="CUN91" i="6"/>
  <c r="CUO91" i="6"/>
  <c r="CUP91" i="6"/>
  <c r="CUQ91" i="6"/>
  <c r="CUR91" i="6"/>
  <c r="CUS91" i="6"/>
  <c r="CUT91" i="6"/>
  <c r="CUU91" i="6"/>
  <c r="CUV91" i="6"/>
  <c r="CUW91" i="6"/>
  <c r="CUX91" i="6"/>
  <c r="CUY91" i="6"/>
  <c r="CUZ91" i="6"/>
  <c r="CVA91" i="6"/>
  <c r="CVB91" i="6"/>
  <c r="CVC91" i="6"/>
  <c r="CVD91" i="6"/>
  <c r="CVE91" i="6"/>
  <c r="CVF91" i="6"/>
  <c r="CVG91" i="6"/>
  <c r="CVH91" i="6"/>
  <c r="CVI91" i="6"/>
  <c r="CVJ91" i="6"/>
  <c r="CVK91" i="6"/>
  <c r="CVL91" i="6"/>
  <c r="CVM91" i="6"/>
  <c r="CVN91" i="6"/>
  <c r="CVO91" i="6"/>
  <c r="CVP91" i="6"/>
  <c r="CVQ91" i="6"/>
  <c r="CVR91" i="6"/>
  <c r="CVS91" i="6"/>
  <c r="CVT91" i="6"/>
  <c r="CVU91" i="6"/>
  <c r="CVV91" i="6"/>
  <c r="CVW91" i="6"/>
  <c r="CVX91" i="6"/>
  <c r="CVY91" i="6"/>
  <c r="CVZ91" i="6"/>
  <c r="CWA91" i="6"/>
  <c r="CWB91" i="6"/>
  <c r="CWC91" i="6"/>
  <c r="CWD91" i="6"/>
  <c r="CWE91" i="6"/>
  <c r="CWF91" i="6"/>
  <c r="CWG91" i="6"/>
  <c r="CWH91" i="6"/>
  <c r="CWI91" i="6"/>
  <c r="CWJ91" i="6"/>
  <c r="CWK91" i="6"/>
  <c r="CWL91" i="6"/>
  <c r="CWM91" i="6"/>
  <c r="CWN91" i="6"/>
  <c r="CWO91" i="6"/>
  <c r="CWP91" i="6"/>
  <c r="CWQ91" i="6"/>
  <c r="CWR91" i="6"/>
  <c r="CWS91" i="6"/>
  <c r="CWT91" i="6"/>
  <c r="CWU91" i="6"/>
  <c r="CWV91" i="6"/>
  <c r="CWW91" i="6"/>
  <c r="CWX91" i="6"/>
  <c r="CWY91" i="6"/>
  <c r="CWZ91" i="6"/>
  <c r="CXA91" i="6"/>
  <c r="CXB91" i="6"/>
  <c r="CXC91" i="6"/>
  <c r="CXD91" i="6"/>
  <c r="CXE91" i="6"/>
  <c r="CXF91" i="6"/>
  <c r="CXG91" i="6"/>
  <c r="CXH91" i="6"/>
  <c r="CXI91" i="6"/>
  <c r="CXJ91" i="6"/>
  <c r="CXK91" i="6"/>
  <c r="CXL91" i="6"/>
  <c r="CXM91" i="6"/>
  <c r="CXN91" i="6"/>
  <c r="CXO91" i="6"/>
  <c r="CXP91" i="6"/>
  <c r="CXQ91" i="6"/>
  <c r="CXR91" i="6"/>
  <c r="CXS91" i="6"/>
  <c r="CXT91" i="6"/>
  <c r="CXU91" i="6"/>
  <c r="CXV91" i="6"/>
  <c r="CXW91" i="6"/>
  <c r="CXX91" i="6"/>
  <c r="CXY91" i="6"/>
  <c r="CXZ91" i="6"/>
  <c r="CYA91" i="6"/>
  <c r="CYB91" i="6"/>
  <c r="CYC91" i="6"/>
  <c r="CYD91" i="6"/>
  <c r="CYE91" i="6"/>
  <c r="CYF91" i="6"/>
  <c r="CYG91" i="6"/>
  <c r="CYH91" i="6"/>
  <c r="CYI91" i="6"/>
  <c r="CYJ91" i="6"/>
  <c r="CYK91" i="6"/>
  <c r="CYL91" i="6"/>
  <c r="CYM91" i="6"/>
  <c r="CYN91" i="6"/>
  <c r="CYO91" i="6"/>
  <c r="CYP91" i="6"/>
  <c r="CYQ91" i="6"/>
  <c r="CYR91" i="6"/>
  <c r="CYS91" i="6"/>
  <c r="CYT91" i="6"/>
  <c r="CYU91" i="6"/>
  <c r="CYV91" i="6"/>
  <c r="CYW91" i="6"/>
  <c r="CYX91" i="6"/>
  <c r="CYY91" i="6"/>
  <c r="CYZ91" i="6"/>
  <c r="CZA91" i="6"/>
  <c r="CZB91" i="6"/>
  <c r="CZC91" i="6"/>
  <c r="CZD91" i="6"/>
  <c r="CZE91" i="6"/>
  <c r="CZF91" i="6"/>
  <c r="CZG91" i="6"/>
  <c r="CZH91" i="6"/>
  <c r="CZI91" i="6"/>
  <c r="CZJ91" i="6"/>
  <c r="CZK91" i="6"/>
  <c r="CZL91" i="6"/>
  <c r="CZM91" i="6"/>
  <c r="CZN91" i="6"/>
  <c r="CZO91" i="6"/>
  <c r="CZP91" i="6"/>
  <c r="CZQ91" i="6"/>
  <c r="CZR91" i="6"/>
  <c r="CZS91" i="6"/>
  <c r="CZT91" i="6"/>
  <c r="CZU91" i="6"/>
  <c r="CZV91" i="6"/>
  <c r="CZW91" i="6"/>
  <c r="CZX91" i="6"/>
  <c r="CZY91" i="6"/>
  <c r="CZZ91" i="6"/>
  <c r="DAA91" i="6"/>
  <c r="DAB91" i="6"/>
  <c r="DAC91" i="6"/>
  <c r="DAD91" i="6"/>
  <c r="DAE91" i="6"/>
  <c r="DAF91" i="6"/>
  <c r="DAG91" i="6"/>
  <c r="DAH91" i="6"/>
  <c r="DAI91" i="6"/>
  <c r="DAJ91" i="6"/>
  <c r="DAK91" i="6"/>
  <c r="DAL91" i="6"/>
  <c r="DAM91" i="6"/>
  <c r="DAN91" i="6"/>
  <c r="DAO91" i="6"/>
  <c r="DAP91" i="6"/>
  <c r="DAQ91" i="6"/>
  <c r="DAR91" i="6"/>
  <c r="DAS91" i="6"/>
  <c r="DAT91" i="6"/>
  <c r="DAU91" i="6"/>
  <c r="DAV91" i="6"/>
  <c r="DAW91" i="6"/>
  <c r="DAX91" i="6"/>
  <c r="DAY91" i="6"/>
  <c r="DAZ91" i="6"/>
  <c r="DBA91" i="6"/>
  <c r="DBB91" i="6"/>
  <c r="DBC91" i="6"/>
  <c r="DBD91" i="6"/>
  <c r="DBE91" i="6"/>
  <c r="DBF91" i="6"/>
  <c r="DBG91" i="6"/>
  <c r="DBH91" i="6"/>
  <c r="DBI91" i="6"/>
  <c r="DBJ91" i="6"/>
  <c r="DBK91" i="6"/>
  <c r="DBL91" i="6"/>
  <c r="DBM91" i="6"/>
  <c r="DBN91" i="6"/>
  <c r="DBO91" i="6"/>
  <c r="DBP91" i="6"/>
  <c r="DBQ91" i="6"/>
  <c r="DBR91" i="6"/>
  <c r="DBS91" i="6"/>
  <c r="DBT91" i="6"/>
  <c r="DBU91" i="6"/>
  <c r="DBV91" i="6"/>
  <c r="DBW91" i="6"/>
  <c r="DBX91" i="6"/>
  <c r="DBY91" i="6"/>
  <c r="DBZ91" i="6"/>
  <c r="DCA91" i="6"/>
  <c r="DCB91" i="6"/>
  <c r="DCC91" i="6"/>
  <c r="DCD91" i="6"/>
  <c r="DCE91" i="6"/>
  <c r="DCF91" i="6"/>
  <c r="DCG91" i="6"/>
  <c r="DCH91" i="6"/>
  <c r="DCI91" i="6"/>
  <c r="DCJ91" i="6"/>
  <c r="DCK91" i="6"/>
  <c r="DCL91" i="6"/>
  <c r="DCM91" i="6"/>
  <c r="DCN91" i="6"/>
  <c r="DCO91" i="6"/>
  <c r="DCP91" i="6"/>
  <c r="DCQ91" i="6"/>
  <c r="DCR91" i="6"/>
  <c r="DCS91" i="6"/>
  <c r="DCT91" i="6"/>
  <c r="DCU91" i="6"/>
  <c r="DCV91" i="6"/>
  <c r="DCW91" i="6"/>
  <c r="DCX91" i="6"/>
  <c r="DCY91" i="6"/>
  <c r="DCZ91" i="6"/>
  <c r="DDA91" i="6"/>
  <c r="DDB91" i="6"/>
  <c r="DDC91" i="6"/>
  <c r="DDD91" i="6"/>
  <c r="DDE91" i="6"/>
  <c r="DDF91" i="6"/>
  <c r="DDG91" i="6"/>
  <c r="DDH91" i="6"/>
  <c r="DDI91" i="6"/>
  <c r="DDJ91" i="6"/>
  <c r="DDK91" i="6"/>
  <c r="DDL91" i="6"/>
  <c r="DDM91" i="6"/>
  <c r="DDN91" i="6"/>
  <c r="DDO91" i="6"/>
  <c r="DDP91" i="6"/>
  <c r="DDQ91" i="6"/>
  <c r="DDR91" i="6"/>
  <c r="DDS91" i="6"/>
  <c r="DDT91" i="6"/>
  <c r="DDU91" i="6"/>
  <c r="DDV91" i="6"/>
  <c r="DDW91" i="6"/>
  <c r="DDX91" i="6"/>
  <c r="DDY91" i="6"/>
  <c r="DDZ91" i="6"/>
  <c r="DEA91" i="6"/>
  <c r="DEB91" i="6"/>
  <c r="DEC91" i="6"/>
  <c r="DED91" i="6"/>
  <c r="DEE91" i="6"/>
  <c r="DEF91" i="6"/>
  <c r="DEG91" i="6"/>
  <c r="DEH91" i="6"/>
  <c r="DEI91" i="6"/>
  <c r="DEJ91" i="6"/>
  <c r="DEK91" i="6"/>
  <c r="DEL91" i="6"/>
  <c r="DEM91" i="6"/>
  <c r="DEN91" i="6"/>
  <c r="DEO91" i="6"/>
  <c r="DEP91" i="6"/>
  <c r="DEQ91" i="6"/>
  <c r="DER91" i="6"/>
  <c r="DES91" i="6"/>
  <c r="DET91" i="6"/>
  <c r="DEU91" i="6"/>
  <c r="DEV91" i="6"/>
  <c r="DEW91" i="6"/>
  <c r="DEX91" i="6"/>
  <c r="DEY91" i="6"/>
  <c r="DEZ91" i="6"/>
  <c r="DFA91" i="6"/>
  <c r="DFB91" i="6"/>
  <c r="DFC91" i="6"/>
  <c r="DFD91" i="6"/>
  <c r="DFE91" i="6"/>
  <c r="DFF91" i="6"/>
  <c r="DFG91" i="6"/>
  <c r="DFH91" i="6"/>
  <c r="DFI91" i="6"/>
  <c r="DFJ91" i="6"/>
  <c r="DFK91" i="6"/>
  <c r="DFL91" i="6"/>
  <c r="DFM91" i="6"/>
  <c r="DFN91" i="6"/>
  <c r="DFO91" i="6"/>
  <c r="DFP91" i="6"/>
  <c r="DFQ91" i="6"/>
  <c r="DFR91" i="6"/>
  <c r="DFS91" i="6"/>
  <c r="DFT91" i="6"/>
  <c r="DFU91" i="6"/>
  <c r="DFV91" i="6"/>
  <c r="DFW91" i="6"/>
  <c r="DFX91" i="6"/>
  <c r="DFY91" i="6"/>
  <c r="DFZ91" i="6"/>
  <c r="DGA91" i="6"/>
  <c r="DGB91" i="6"/>
  <c r="DGC91" i="6"/>
  <c r="DGD91" i="6"/>
  <c r="DGE91" i="6"/>
  <c r="DGF91" i="6"/>
  <c r="DGG91" i="6"/>
  <c r="DGH91" i="6"/>
  <c r="DGI91" i="6"/>
  <c r="DGJ91" i="6"/>
  <c r="DGK91" i="6"/>
  <c r="DGL91" i="6"/>
  <c r="DGM91" i="6"/>
  <c r="DGN91" i="6"/>
  <c r="DGO91" i="6"/>
  <c r="DGP91" i="6"/>
  <c r="DGQ91" i="6"/>
  <c r="DGR91" i="6"/>
  <c r="DGS91" i="6"/>
  <c r="DGT91" i="6"/>
  <c r="DGU91" i="6"/>
  <c r="DGV91" i="6"/>
  <c r="DGW91" i="6"/>
  <c r="DGX91" i="6"/>
  <c r="DGY91" i="6"/>
  <c r="DGZ91" i="6"/>
  <c r="DHA91" i="6"/>
  <c r="DHB91" i="6"/>
  <c r="DHC91" i="6"/>
  <c r="DHD91" i="6"/>
  <c r="DHE91" i="6"/>
  <c r="DHF91" i="6"/>
  <c r="DHG91" i="6"/>
  <c r="DHH91" i="6"/>
  <c r="DHI91" i="6"/>
  <c r="DHJ91" i="6"/>
  <c r="DHK91" i="6"/>
  <c r="DHL91" i="6"/>
  <c r="DHM91" i="6"/>
  <c r="DHN91" i="6"/>
  <c r="DHO91" i="6"/>
  <c r="DHP91" i="6"/>
  <c r="DHQ91" i="6"/>
  <c r="DHR91" i="6"/>
  <c r="DHS91" i="6"/>
  <c r="DHT91" i="6"/>
  <c r="DHU91" i="6"/>
  <c r="DHV91" i="6"/>
  <c r="DHW91" i="6"/>
  <c r="DHX91" i="6"/>
  <c r="DHY91" i="6"/>
  <c r="DHZ91" i="6"/>
  <c r="DIA91" i="6"/>
  <c r="DIB91" i="6"/>
  <c r="DIC91" i="6"/>
  <c r="DID91" i="6"/>
  <c r="DIE91" i="6"/>
  <c r="DIF91" i="6"/>
  <c r="DIG91" i="6"/>
  <c r="DIH91" i="6"/>
  <c r="DII91" i="6"/>
  <c r="DIJ91" i="6"/>
  <c r="DIK91" i="6"/>
  <c r="DIL91" i="6"/>
  <c r="DIM91" i="6"/>
  <c r="DIN91" i="6"/>
  <c r="DIO91" i="6"/>
  <c r="DIP91" i="6"/>
  <c r="DIQ91" i="6"/>
  <c r="DIR91" i="6"/>
  <c r="DIS91" i="6"/>
  <c r="DIT91" i="6"/>
  <c r="DIU91" i="6"/>
  <c r="DIV91" i="6"/>
  <c r="DIW91" i="6"/>
  <c r="DIX91" i="6"/>
  <c r="DIY91" i="6"/>
  <c r="DIZ91" i="6"/>
  <c r="DJA91" i="6"/>
  <c r="DJB91" i="6"/>
  <c r="DJC91" i="6"/>
  <c r="DJD91" i="6"/>
  <c r="DJE91" i="6"/>
  <c r="DJF91" i="6"/>
  <c r="DJG91" i="6"/>
  <c r="DJH91" i="6"/>
  <c r="DJI91" i="6"/>
  <c r="DJJ91" i="6"/>
  <c r="DJK91" i="6"/>
  <c r="DJL91" i="6"/>
  <c r="DJM91" i="6"/>
  <c r="DJN91" i="6"/>
  <c r="DJO91" i="6"/>
  <c r="DJP91" i="6"/>
  <c r="DJQ91" i="6"/>
  <c r="DJR91" i="6"/>
  <c r="DJS91" i="6"/>
  <c r="DJT91" i="6"/>
  <c r="DJU91" i="6"/>
  <c r="DJV91" i="6"/>
  <c r="DJW91" i="6"/>
  <c r="DJX91" i="6"/>
  <c r="DJY91" i="6"/>
  <c r="DJZ91" i="6"/>
  <c r="DKA91" i="6"/>
  <c r="DKB91" i="6"/>
  <c r="DKC91" i="6"/>
  <c r="DKD91" i="6"/>
  <c r="DKE91" i="6"/>
  <c r="DKF91" i="6"/>
  <c r="DKG91" i="6"/>
  <c r="DKH91" i="6"/>
  <c r="DKI91" i="6"/>
  <c r="DKJ91" i="6"/>
  <c r="DKK91" i="6"/>
  <c r="DKL91" i="6"/>
  <c r="DKM91" i="6"/>
  <c r="DKN91" i="6"/>
  <c r="DKO91" i="6"/>
  <c r="DKP91" i="6"/>
  <c r="DKQ91" i="6"/>
  <c r="DKR91" i="6"/>
  <c r="DKS91" i="6"/>
  <c r="DKT91" i="6"/>
  <c r="DKU91" i="6"/>
  <c r="DKV91" i="6"/>
  <c r="DKW91" i="6"/>
  <c r="DKX91" i="6"/>
  <c r="DKY91" i="6"/>
  <c r="DKZ91" i="6"/>
  <c r="DLA91" i="6"/>
  <c r="DLB91" i="6"/>
  <c r="DLC91" i="6"/>
  <c r="DLD91" i="6"/>
  <c r="DLE91" i="6"/>
  <c r="DLF91" i="6"/>
  <c r="DLG91" i="6"/>
  <c r="DLH91" i="6"/>
  <c r="DLI91" i="6"/>
  <c r="DLJ91" i="6"/>
  <c r="DLK91" i="6"/>
  <c r="DLL91" i="6"/>
  <c r="DLM91" i="6"/>
  <c r="DLN91" i="6"/>
  <c r="DLO91" i="6"/>
  <c r="DLP91" i="6"/>
  <c r="DLQ91" i="6"/>
  <c r="DLR91" i="6"/>
  <c r="DLS91" i="6"/>
  <c r="DLT91" i="6"/>
  <c r="DLU91" i="6"/>
  <c r="DLV91" i="6"/>
  <c r="DLW91" i="6"/>
  <c r="DLX91" i="6"/>
  <c r="DLY91" i="6"/>
  <c r="DLZ91" i="6"/>
  <c r="DMA91" i="6"/>
  <c r="DMB91" i="6"/>
  <c r="DMC91" i="6"/>
  <c r="DMD91" i="6"/>
  <c r="DME91" i="6"/>
  <c r="DMF91" i="6"/>
  <c r="DMG91" i="6"/>
  <c r="DMH91" i="6"/>
  <c r="DMI91" i="6"/>
  <c r="DMJ91" i="6"/>
  <c r="DMK91" i="6"/>
  <c r="DML91" i="6"/>
  <c r="DMM91" i="6"/>
  <c r="DMN91" i="6"/>
  <c r="DMO91" i="6"/>
  <c r="DMP91" i="6"/>
  <c r="DMQ91" i="6"/>
  <c r="DMR91" i="6"/>
  <c r="DMS91" i="6"/>
  <c r="DMT91" i="6"/>
  <c r="DMU91" i="6"/>
  <c r="DMV91" i="6"/>
  <c r="DMW91" i="6"/>
  <c r="DMX91" i="6"/>
  <c r="DMY91" i="6"/>
  <c r="DMZ91" i="6"/>
  <c r="DNA91" i="6"/>
  <c r="DNB91" i="6"/>
  <c r="DNC91" i="6"/>
  <c r="DND91" i="6"/>
  <c r="DNE91" i="6"/>
  <c r="DNF91" i="6"/>
  <c r="DNG91" i="6"/>
  <c r="DNH91" i="6"/>
  <c r="DNI91" i="6"/>
  <c r="DNJ91" i="6"/>
  <c r="DNK91" i="6"/>
  <c r="DNL91" i="6"/>
  <c r="DNM91" i="6"/>
  <c r="DNN91" i="6"/>
  <c r="DNO91" i="6"/>
  <c r="DNP91" i="6"/>
  <c r="DNQ91" i="6"/>
  <c r="DNR91" i="6"/>
  <c r="DNS91" i="6"/>
  <c r="DNT91" i="6"/>
  <c r="DNU91" i="6"/>
  <c r="DNV91" i="6"/>
  <c r="DNW91" i="6"/>
  <c r="DNX91" i="6"/>
  <c r="DNY91" i="6"/>
  <c r="DNZ91" i="6"/>
  <c r="DOA91" i="6"/>
  <c r="DOB91" i="6"/>
  <c r="DOC91" i="6"/>
  <c r="DOD91" i="6"/>
  <c r="DOE91" i="6"/>
  <c r="DOF91" i="6"/>
  <c r="DOG91" i="6"/>
  <c r="DOH91" i="6"/>
  <c r="DOI91" i="6"/>
  <c r="DOJ91" i="6"/>
  <c r="DOK91" i="6"/>
  <c r="DOL91" i="6"/>
  <c r="DOM91" i="6"/>
  <c r="DON91" i="6"/>
  <c r="DOO91" i="6"/>
  <c r="DOP91" i="6"/>
  <c r="DOQ91" i="6"/>
  <c r="DOR91" i="6"/>
  <c r="DOS91" i="6"/>
  <c r="DOT91" i="6"/>
  <c r="DOU91" i="6"/>
  <c r="DOV91" i="6"/>
  <c r="DOW91" i="6"/>
  <c r="DOX91" i="6"/>
  <c r="DOY91" i="6"/>
  <c r="DOZ91" i="6"/>
  <c r="DPA91" i="6"/>
  <c r="DPB91" i="6"/>
  <c r="DPC91" i="6"/>
  <c r="DPD91" i="6"/>
  <c r="DPE91" i="6"/>
  <c r="DPF91" i="6"/>
  <c r="DPG91" i="6"/>
  <c r="DPH91" i="6"/>
  <c r="DPI91" i="6"/>
  <c r="DPJ91" i="6"/>
  <c r="DPK91" i="6"/>
  <c r="DPL91" i="6"/>
  <c r="DPM91" i="6"/>
  <c r="DPN91" i="6"/>
  <c r="DPO91" i="6"/>
  <c r="DPP91" i="6"/>
  <c r="DPQ91" i="6"/>
  <c r="DPR91" i="6"/>
  <c r="DPS91" i="6"/>
  <c r="DPT91" i="6"/>
  <c r="DPU91" i="6"/>
  <c r="DPV91" i="6"/>
  <c r="DPW91" i="6"/>
  <c r="DPX91" i="6"/>
  <c r="DPY91" i="6"/>
  <c r="DPZ91" i="6"/>
  <c r="DQA91" i="6"/>
  <c r="DQB91" i="6"/>
  <c r="DQC91" i="6"/>
  <c r="DQD91" i="6"/>
  <c r="DQE91" i="6"/>
  <c r="DQF91" i="6"/>
  <c r="DQG91" i="6"/>
  <c r="DQH91" i="6"/>
  <c r="DQI91" i="6"/>
  <c r="DQJ91" i="6"/>
  <c r="DQK91" i="6"/>
  <c r="DQL91" i="6"/>
  <c r="DQM91" i="6"/>
  <c r="DQN91" i="6"/>
  <c r="DQO91" i="6"/>
  <c r="DQP91" i="6"/>
  <c r="DQQ91" i="6"/>
  <c r="DQR91" i="6"/>
  <c r="DQS91" i="6"/>
  <c r="DQT91" i="6"/>
  <c r="DQU91" i="6"/>
  <c r="DQV91" i="6"/>
  <c r="DQW91" i="6"/>
  <c r="DQX91" i="6"/>
  <c r="DQY91" i="6"/>
  <c r="DQZ91" i="6"/>
  <c r="DRA91" i="6"/>
  <c r="DRB91" i="6"/>
  <c r="DRC91" i="6"/>
  <c r="DRD91" i="6"/>
  <c r="DRE91" i="6"/>
  <c r="DRF91" i="6"/>
  <c r="DRG91" i="6"/>
  <c r="DRH91" i="6"/>
  <c r="DRI91" i="6"/>
  <c r="DRJ91" i="6"/>
  <c r="DRK91" i="6"/>
  <c r="DRL91" i="6"/>
  <c r="DRM91" i="6"/>
  <c r="DRN91" i="6"/>
  <c r="DRO91" i="6"/>
  <c r="DRP91" i="6"/>
  <c r="DRQ91" i="6"/>
  <c r="DRR91" i="6"/>
  <c r="DRS91" i="6"/>
  <c r="DRT91" i="6"/>
  <c r="DRU91" i="6"/>
  <c r="DRV91" i="6"/>
  <c r="DRW91" i="6"/>
  <c r="DRX91" i="6"/>
  <c r="DRY91" i="6"/>
  <c r="DRZ91" i="6"/>
  <c r="DSA91" i="6"/>
  <c r="DSB91" i="6"/>
  <c r="DSC91" i="6"/>
  <c r="DSD91" i="6"/>
  <c r="DSE91" i="6"/>
  <c r="DSF91" i="6"/>
  <c r="DSG91" i="6"/>
  <c r="DSH91" i="6"/>
  <c r="DSI91" i="6"/>
  <c r="DSJ91" i="6"/>
  <c r="DSK91" i="6"/>
  <c r="DSL91" i="6"/>
  <c r="DSM91" i="6"/>
  <c r="DSN91" i="6"/>
  <c r="DSO91" i="6"/>
  <c r="DSP91" i="6"/>
  <c r="DSQ91" i="6"/>
  <c r="DSR91" i="6"/>
  <c r="DSS91" i="6"/>
  <c r="DST91" i="6"/>
  <c r="DSU91" i="6"/>
  <c r="DSV91" i="6"/>
  <c r="DSW91" i="6"/>
  <c r="DSX91" i="6"/>
  <c r="DSY91" i="6"/>
  <c r="DSZ91" i="6"/>
  <c r="DTA91" i="6"/>
  <c r="DTB91" i="6"/>
  <c r="DTC91" i="6"/>
  <c r="DTD91" i="6"/>
  <c r="DTE91" i="6"/>
  <c r="DTF91" i="6"/>
  <c r="DTG91" i="6"/>
  <c r="DTH91" i="6"/>
  <c r="DTI91" i="6"/>
  <c r="DTJ91" i="6"/>
  <c r="DTK91" i="6"/>
  <c r="DTL91" i="6"/>
  <c r="DTM91" i="6"/>
  <c r="DTN91" i="6"/>
  <c r="DTO91" i="6"/>
  <c r="DTP91" i="6"/>
  <c r="DTQ91" i="6"/>
  <c r="DTR91" i="6"/>
  <c r="DTS91" i="6"/>
  <c r="DTT91" i="6"/>
  <c r="DTU91" i="6"/>
  <c r="DTV91" i="6"/>
  <c r="DTW91" i="6"/>
  <c r="DTX91" i="6"/>
  <c r="DTY91" i="6"/>
  <c r="DTZ91" i="6"/>
  <c r="DUA91" i="6"/>
  <c r="DUB91" i="6"/>
  <c r="DUC91" i="6"/>
  <c r="DUD91" i="6"/>
  <c r="DUE91" i="6"/>
  <c r="DUF91" i="6"/>
  <c r="DUG91" i="6"/>
  <c r="DUH91" i="6"/>
  <c r="DUI91" i="6"/>
  <c r="DUJ91" i="6"/>
  <c r="DUK91" i="6"/>
  <c r="DUL91" i="6"/>
  <c r="DUM91" i="6"/>
  <c r="DUN91" i="6"/>
  <c r="DUO91" i="6"/>
  <c r="DUP91" i="6"/>
  <c r="DUQ91" i="6"/>
  <c r="DUR91" i="6"/>
  <c r="DUS91" i="6"/>
  <c r="DUT91" i="6"/>
  <c r="DUU91" i="6"/>
  <c r="DUV91" i="6"/>
  <c r="DUW91" i="6"/>
  <c r="DUX91" i="6"/>
  <c r="DUY91" i="6"/>
  <c r="DUZ91" i="6"/>
  <c r="DVA91" i="6"/>
  <c r="DVB91" i="6"/>
  <c r="DVC91" i="6"/>
  <c r="DVD91" i="6"/>
  <c r="DVE91" i="6"/>
  <c r="DVF91" i="6"/>
  <c r="DVG91" i="6"/>
  <c r="DVH91" i="6"/>
  <c r="DVI91" i="6"/>
  <c r="DVJ91" i="6"/>
  <c r="DVK91" i="6"/>
  <c r="DVL91" i="6"/>
  <c r="DVM91" i="6"/>
  <c r="DVN91" i="6"/>
  <c r="DVO91" i="6"/>
  <c r="DVP91" i="6"/>
  <c r="DVQ91" i="6"/>
  <c r="DVR91" i="6"/>
  <c r="DVS91" i="6"/>
  <c r="DVT91" i="6"/>
  <c r="DVU91" i="6"/>
  <c r="DVV91" i="6"/>
  <c r="DVW91" i="6"/>
  <c r="DVX91" i="6"/>
  <c r="DVY91" i="6"/>
  <c r="DVZ91" i="6"/>
  <c r="DWA91" i="6"/>
  <c r="DWB91" i="6"/>
  <c r="DWC91" i="6"/>
  <c r="DWD91" i="6"/>
  <c r="DWE91" i="6"/>
  <c r="DWF91" i="6"/>
  <c r="DWG91" i="6"/>
  <c r="DWH91" i="6"/>
  <c r="DWI91" i="6"/>
  <c r="DWJ91" i="6"/>
  <c r="DWK91" i="6"/>
  <c r="DWL91" i="6"/>
  <c r="DWM91" i="6"/>
  <c r="DWN91" i="6"/>
  <c r="DWO91" i="6"/>
  <c r="DWP91" i="6"/>
  <c r="DWQ91" i="6"/>
  <c r="DWR91" i="6"/>
  <c r="DWS91" i="6"/>
  <c r="DWT91" i="6"/>
  <c r="DWU91" i="6"/>
  <c r="DWV91" i="6"/>
  <c r="DWW91" i="6"/>
  <c r="DWX91" i="6"/>
  <c r="DWY91" i="6"/>
  <c r="DWZ91" i="6"/>
  <c r="DXA91" i="6"/>
  <c r="DXB91" i="6"/>
  <c r="DXC91" i="6"/>
  <c r="DXD91" i="6"/>
  <c r="DXE91" i="6"/>
  <c r="DXF91" i="6"/>
  <c r="DXG91" i="6"/>
  <c r="DXH91" i="6"/>
  <c r="DXI91" i="6"/>
  <c r="DXJ91" i="6"/>
  <c r="DXK91" i="6"/>
  <c r="DXL91" i="6"/>
  <c r="DXM91" i="6"/>
  <c r="DXN91" i="6"/>
  <c r="DXO91" i="6"/>
  <c r="DXP91" i="6"/>
  <c r="DXQ91" i="6"/>
  <c r="DXR91" i="6"/>
  <c r="DXS91" i="6"/>
  <c r="DXT91" i="6"/>
  <c r="DXU91" i="6"/>
  <c r="DXV91" i="6"/>
  <c r="DXW91" i="6"/>
  <c r="DXX91" i="6"/>
  <c r="DXY91" i="6"/>
  <c r="DXZ91" i="6"/>
  <c r="DYA91" i="6"/>
  <c r="DYB91" i="6"/>
  <c r="DYC91" i="6"/>
  <c r="DYD91" i="6"/>
  <c r="DYE91" i="6"/>
  <c r="DYF91" i="6"/>
  <c r="DYG91" i="6"/>
  <c r="DYH91" i="6"/>
  <c r="DYI91" i="6"/>
  <c r="DYJ91" i="6"/>
  <c r="DYK91" i="6"/>
  <c r="DYL91" i="6"/>
  <c r="DYM91" i="6"/>
  <c r="DYN91" i="6"/>
  <c r="DYO91" i="6"/>
  <c r="DYP91" i="6"/>
  <c r="DYQ91" i="6"/>
  <c r="DYR91" i="6"/>
  <c r="DYS91" i="6"/>
  <c r="DYT91" i="6"/>
  <c r="DYU91" i="6"/>
  <c r="DYV91" i="6"/>
  <c r="DYW91" i="6"/>
  <c r="DYX91" i="6"/>
  <c r="DYY91" i="6"/>
  <c r="DYZ91" i="6"/>
  <c r="DZA91" i="6"/>
  <c r="DZB91" i="6"/>
  <c r="DZC91" i="6"/>
  <c r="DZD91" i="6"/>
  <c r="DZE91" i="6"/>
  <c r="DZF91" i="6"/>
  <c r="DZG91" i="6"/>
  <c r="DZH91" i="6"/>
  <c r="DZI91" i="6"/>
  <c r="DZJ91" i="6"/>
  <c r="DZK91" i="6"/>
  <c r="DZL91" i="6"/>
  <c r="DZM91" i="6"/>
  <c r="DZN91" i="6"/>
  <c r="DZO91" i="6"/>
  <c r="DZP91" i="6"/>
  <c r="DZQ91" i="6"/>
  <c r="DZR91" i="6"/>
  <c r="DZS91" i="6"/>
  <c r="DZT91" i="6"/>
  <c r="DZU91" i="6"/>
  <c r="DZV91" i="6"/>
  <c r="DZW91" i="6"/>
  <c r="DZX91" i="6"/>
  <c r="DZY91" i="6"/>
  <c r="DZZ91" i="6"/>
  <c r="EAA91" i="6"/>
  <c r="EAB91" i="6"/>
  <c r="EAC91" i="6"/>
  <c r="EAD91" i="6"/>
  <c r="EAE91" i="6"/>
  <c r="EAF91" i="6"/>
  <c r="EAG91" i="6"/>
  <c r="EAH91" i="6"/>
  <c r="EAI91" i="6"/>
  <c r="EAJ91" i="6"/>
  <c r="EAK91" i="6"/>
  <c r="EAL91" i="6"/>
  <c r="EAM91" i="6"/>
  <c r="EAN91" i="6"/>
  <c r="EAO91" i="6"/>
  <c r="EAP91" i="6"/>
  <c r="EAQ91" i="6"/>
  <c r="EAR91" i="6"/>
  <c r="EAS91" i="6"/>
  <c r="EAT91" i="6"/>
  <c r="EAU91" i="6"/>
  <c r="EAV91" i="6"/>
  <c r="EAW91" i="6"/>
  <c r="EAX91" i="6"/>
  <c r="EAY91" i="6"/>
  <c r="EAZ91" i="6"/>
  <c r="EBA91" i="6"/>
  <c r="EBB91" i="6"/>
  <c r="EBC91" i="6"/>
  <c r="EBD91" i="6"/>
  <c r="EBE91" i="6"/>
  <c r="EBF91" i="6"/>
  <c r="EBG91" i="6"/>
  <c r="EBH91" i="6"/>
  <c r="EBI91" i="6"/>
  <c r="EBJ91" i="6"/>
  <c r="EBK91" i="6"/>
  <c r="EBL91" i="6"/>
  <c r="EBM91" i="6"/>
  <c r="EBN91" i="6"/>
  <c r="EBO91" i="6"/>
  <c r="EBP91" i="6"/>
  <c r="EBQ91" i="6"/>
  <c r="EBR91" i="6"/>
  <c r="EBS91" i="6"/>
  <c r="EBT91" i="6"/>
  <c r="EBU91" i="6"/>
  <c r="EBV91" i="6"/>
  <c r="EBW91" i="6"/>
  <c r="EBX91" i="6"/>
  <c r="EBY91" i="6"/>
  <c r="EBZ91" i="6"/>
  <c r="ECA91" i="6"/>
  <c r="ECB91" i="6"/>
  <c r="ECC91" i="6"/>
  <c r="ECD91" i="6"/>
  <c r="ECE91" i="6"/>
  <c r="ECF91" i="6"/>
  <c r="ECG91" i="6"/>
  <c r="ECH91" i="6"/>
  <c r="ECI91" i="6"/>
  <c r="ECJ91" i="6"/>
  <c r="ECK91" i="6"/>
  <c r="ECL91" i="6"/>
  <c r="ECM91" i="6"/>
  <c r="ECN91" i="6"/>
  <c r="ECO91" i="6"/>
  <c r="ECP91" i="6"/>
  <c r="ECQ91" i="6"/>
  <c r="ECR91" i="6"/>
  <c r="ECS91" i="6"/>
  <c r="ECT91" i="6"/>
  <c r="ECU91" i="6"/>
  <c r="ECV91" i="6"/>
  <c r="ECW91" i="6"/>
  <c r="ECX91" i="6"/>
  <c r="ECY91" i="6"/>
  <c r="ECZ91" i="6"/>
  <c r="EDA91" i="6"/>
  <c r="EDB91" i="6"/>
  <c r="EDC91" i="6"/>
  <c r="EDD91" i="6"/>
  <c r="EDE91" i="6"/>
  <c r="EDF91" i="6"/>
  <c r="EDG91" i="6"/>
  <c r="EDH91" i="6"/>
  <c r="EDI91" i="6"/>
  <c r="EDJ91" i="6"/>
  <c r="EDK91" i="6"/>
  <c r="EDL91" i="6"/>
  <c r="EDM91" i="6"/>
  <c r="EDN91" i="6"/>
  <c r="EDO91" i="6"/>
  <c r="EDP91" i="6"/>
  <c r="EDQ91" i="6"/>
  <c r="EDR91" i="6"/>
  <c r="EDS91" i="6"/>
  <c r="EDT91" i="6"/>
  <c r="EDU91" i="6"/>
  <c r="EDV91" i="6"/>
  <c r="EDW91" i="6"/>
  <c r="EDX91" i="6"/>
  <c r="EDY91" i="6"/>
  <c r="EDZ91" i="6"/>
  <c r="EEA91" i="6"/>
  <c r="EEB91" i="6"/>
  <c r="EEC91" i="6"/>
  <c r="EED91" i="6"/>
  <c r="EEE91" i="6"/>
  <c r="EEF91" i="6"/>
  <c r="EEG91" i="6"/>
  <c r="EEH91" i="6"/>
  <c r="EEI91" i="6"/>
  <c r="EEJ91" i="6"/>
  <c r="EEK91" i="6"/>
  <c r="EEL91" i="6"/>
  <c r="EEM91" i="6"/>
  <c r="EEN91" i="6"/>
  <c r="EEO91" i="6"/>
  <c r="EEP91" i="6"/>
  <c r="EEQ91" i="6"/>
  <c r="EER91" i="6"/>
  <c r="EES91" i="6"/>
  <c r="EET91" i="6"/>
  <c r="EEU91" i="6"/>
  <c r="EEV91" i="6"/>
  <c r="EEW91" i="6"/>
  <c r="EEX91" i="6"/>
  <c r="EEY91" i="6"/>
  <c r="EEZ91" i="6"/>
  <c r="EFA91" i="6"/>
  <c r="EFB91" i="6"/>
  <c r="EFC91" i="6"/>
  <c r="EFD91" i="6"/>
  <c r="EFE91" i="6"/>
  <c r="EFF91" i="6"/>
  <c r="EFG91" i="6"/>
  <c r="EFH91" i="6"/>
  <c r="EFI91" i="6"/>
  <c r="EFJ91" i="6"/>
  <c r="EFK91" i="6"/>
  <c r="EFL91" i="6"/>
  <c r="EFM91" i="6"/>
  <c r="EFN91" i="6"/>
  <c r="EFO91" i="6"/>
  <c r="EFP91" i="6"/>
  <c r="EFQ91" i="6"/>
  <c r="EFR91" i="6"/>
  <c r="EFS91" i="6"/>
  <c r="EFT91" i="6"/>
  <c r="EFU91" i="6"/>
  <c r="EFV91" i="6"/>
  <c r="EFW91" i="6"/>
  <c r="EFX91" i="6"/>
  <c r="EFY91" i="6"/>
  <c r="EFZ91" i="6"/>
  <c r="EGA91" i="6"/>
  <c r="EGB91" i="6"/>
  <c r="EGC91" i="6"/>
  <c r="EGD91" i="6"/>
  <c r="EGE91" i="6"/>
  <c r="EGF91" i="6"/>
  <c r="EGG91" i="6"/>
  <c r="EGH91" i="6"/>
  <c r="EGI91" i="6"/>
  <c r="EGJ91" i="6"/>
  <c r="EGK91" i="6"/>
  <c r="EGL91" i="6"/>
  <c r="EGM91" i="6"/>
  <c r="EGN91" i="6"/>
  <c r="EGO91" i="6"/>
  <c r="EGP91" i="6"/>
  <c r="EGQ91" i="6"/>
  <c r="EGR91" i="6"/>
  <c r="EGS91" i="6"/>
  <c r="EGT91" i="6"/>
  <c r="EGU91" i="6"/>
  <c r="EGV91" i="6"/>
  <c r="EGW91" i="6"/>
  <c r="EGX91" i="6"/>
  <c r="EGY91" i="6"/>
  <c r="EGZ91" i="6"/>
  <c r="EHA91" i="6"/>
  <c r="EHB91" i="6"/>
  <c r="EHC91" i="6"/>
  <c r="EHD91" i="6"/>
  <c r="EHE91" i="6"/>
  <c r="EHF91" i="6"/>
  <c r="EHG91" i="6"/>
  <c r="EHH91" i="6"/>
  <c r="EHI91" i="6"/>
  <c r="EHJ91" i="6"/>
  <c r="EHK91" i="6"/>
  <c r="EHL91" i="6"/>
  <c r="EHM91" i="6"/>
  <c r="EHN91" i="6"/>
  <c r="EHO91" i="6"/>
  <c r="EHP91" i="6"/>
  <c r="EHQ91" i="6"/>
  <c r="EHR91" i="6"/>
  <c r="EHS91" i="6"/>
  <c r="EHT91" i="6"/>
  <c r="EHU91" i="6"/>
  <c r="EHV91" i="6"/>
  <c r="EHW91" i="6"/>
  <c r="EHX91" i="6"/>
  <c r="EHY91" i="6"/>
  <c r="EHZ91" i="6"/>
  <c r="EIA91" i="6"/>
  <c r="EIB91" i="6"/>
  <c r="EIC91" i="6"/>
  <c r="EID91" i="6"/>
  <c r="EIE91" i="6"/>
  <c r="EIF91" i="6"/>
  <c r="EIG91" i="6"/>
  <c r="EIH91" i="6"/>
  <c r="EII91" i="6"/>
  <c r="EIJ91" i="6"/>
  <c r="EIK91" i="6"/>
  <c r="EIL91" i="6"/>
  <c r="EIM91" i="6"/>
  <c r="EIN91" i="6"/>
  <c r="EIO91" i="6"/>
  <c r="EIP91" i="6"/>
  <c r="EIQ91" i="6"/>
  <c r="EIR91" i="6"/>
  <c r="EIS91" i="6"/>
  <c r="EIT91" i="6"/>
  <c r="EIU91" i="6"/>
  <c r="EIV91" i="6"/>
  <c r="EIW91" i="6"/>
  <c r="EIX91" i="6"/>
  <c r="EIY91" i="6"/>
  <c r="EIZ91" i="6"/>
  <c r="EJA91" i="6"/>
  <c r="EJB91" i="6"/>
  <c r="EJC91" i="6"/>
  <c r="EJD91" i="6"/>
  <c r="EJE91" i="6"/>
  <c r="EJF91" i="6"/>
  <c r="EJG91" i="6"/>
  <c r="EJH91" i="6"/>
  <c r="EJI91" i="6"/>
  <c r="EJJ91" i="6"/>
  <c r="EJK91" i="6"/>
  <c r="EJL91" i="6"/>
  <c r="EJM91" i="6"/>
  <c r="EJN91" i="6"/>
  <c r="EJO91" i="6"/>
  <c r="EJP91" i="6"/>
  <c r="EJQ91" i="6"/>
  <c r="EJR91" i="6"/>
  <c r="EJS91" i="6"/>
  <c r="EJT91" i="6"/>
  <c r="EJU91" i="6"/>
  <c r="EJV91" i="6"/>
  <c r="EJW91" i="6"/>
  <c r="EJX91" i="6"/>
  <c r="EJY91" i="6"/>
  <c r="EJZ91" i="6"/>
  <c r="EKA91" i="6"/>
  <c r="EKB91" i="6"/>
  <c r="EKC91" i="6"/>
  <c r="EKD91" i="6"/>
  <c r="EKE91" i="6"/>
  <c r="EKF91" i="6"/>
  <c r="EKG91" i="6"/>
  <c r="EKH91" i="6"/>
  <c r="EKI91" i="6"/>
  <c r="EKJ91" i="6"/>
  <c r="EKK91" i="6"/>
  <c r="EKL91" i="6"/>
  <c r="EKM91" i="6"/>
  <c r="EKN91" i="6"/>
  <c r="EKO91" i="6"/>
  <c r="EKP91" i="6"/>
  <c r="EKQ91" i="6"/>
  <c r="EKR91" i="6"/>
  <c r="EKS91" i="6"/>
  <c r="EKT91" i="6"/>
  <c r="EKU91" i="6"/>
  <c r="EKV91" i="6"/>
  <c r="EKW91" i="6"/>
  <c r="EKX91" i="6"/>
  <c r="EKY91" i="6"/>
  <c r="EKZ91" i="6"/>
  <c r="ELA91" i="6"/>
  <c r="ELB91" i="6"/>
  <c r="ELC91" i="6"/>
  <c r="ELD91" i="6"/>
  <c r="ELE91" i="6"/>
  <c r="ELF91" i="6"/>
  <c r="ELG91" i="6"/>
  <c r="ELH91" i="6"/>
  <c r="ELI91" i="6"/>
  <c r="ELJ91" i="6"/>
  <c r="ELK91" i="6"/>
  <c r="ELL91" i="6"/>
  <c r="ELM91" i="6"/>
  <c r="ELN91" i="6"/>
  <c r="ELO91" i="6"/>
  <c r="ELP91" i="6"/>
  <c r="ELQ91" i="6"/>
  <c r="ELR91" i="6"/>
  <c r="ELS91" i="6"/>
  <c r="ELT91" i="6"/>
  <c r="ELU91" i="6"/>
  <c r="ELV91" i="6"/>
  <c r="ELW91" i="6"/>
  <c r="ELX91" i="6"/>
  <c r="ELY91" i="6"/>
  <c r="ELZ91" i="6"/>
  <c r="EMA91" i="6"/>
  <c r="EMB91" i="6"/>
  <c r="EMC91" i="6"/>
  <c r="EMD91" i="6"/>
  <c r="EME91" i="6"/>
  <c r="EMF91" i="6"/>
  <c r="EMG91" i="6"/>
  <c r="EMH91" i="6"/>
  <c r="EMI91" i="6"/>
  <c r="EMJ91" i="6"/>
  <c r="EMK91" i="6"/>
  <c r="EML91" i="6"/>
  <c r="EMM91" i="6"/>
  <c r="EMN91" i="6"/>
  <c r="EMO91" i="6"/>
  <c r="EMP91" i="6"/>
  <c r="EMQ91" i="6"/>
  <c r="EMR91" i="6"/>
  <c r="EMS91" i="6"/>
  <c r="EMT91" i="6"/>
  <c r="EMU91" i="6"/>
  <c r="EMV91" i="6"/>
  <c r="EMW91" i="6"/>
  <c r="EMX91" i="6"/>
  <c r="EMY91" i="6"/>
  <c r="EMZ91" i="6"/>
  <c r="ENA91" i="6"/>
  <c r="ENB91" i="6"/>
  <c r="ENC91" i="6"/>
  <c r="END91" i="6"/>
  <c r="ENE91" i="6"/>
  <c r="ENF91" i="6"/>
  <c r="ENG91" i="6"/>
  <c r="ENH91" i="6"/>
  <c r="ENI91" i="6"/>
  <c r="ENJ91" i="6"/>
  <c r="ENK91" i="6"/>
  <c r="ENL91" i="6"/>
  <c r="ENM91" i="6"/>
  <c r="ENN91" i="6"/>
  <c r="ENO91" i="6"/>
  <c r="ENP91" i="6"/>
  <c r="ENQ91" i="6"/>
  <c r="ENR91" i="6"/>
  <c r="ENS91" i="6"/>
  <c r="ENT91" i="6"/>
  <c r="ENU91" i="6"/>
  <c r="ENV91" i="6"/>
  <c r="ENW91" i="6"/>
  <c r="ENX91" i="6"/>
  <c r="ENY91" i="6"/>
  <c r="ENZ91" i="6"/>
  <c r="EOA91" i="6"/>
  <c r="EOB91" i="6"/>
  <c r="EOC91" i="6"/>
  <c r="EOD91" i="6"/>
  <c r="EOE91" i="6"/>
  <c r="EOF91" i="6"/>
  <c r="EOG91" i="6"/>
  <c r="EOH91" i="6"/>
  <c r="EOI91" i="6"/>
  <c r="EOJ91" i="6"/>
  <c r="EOK91" i="6"/>
  <c r="EOL91" i="6"/>
  <c r="EOM91" i="6"/>
  <c r="EON91" i="6"/>
  <c r="EOO91" i="6"/>
  <c r="EOP91" i="6"/>
  <c r="EOQ91" i="6"/>
  <c r="EOR91" i="6"/>
  <c r="EOS91" i="6"/>
  <c r="EOT91" i="6"/>
  <c r="EOU91" i="6"/>
  <c r="EOV91" i="6"/>
  <c r="EOW91" i="6"/>
  <c r="EOX91" i="6"/>
  <c r="EOY91" i="6"/>
  <c r="EOZ91" i="6"/>
  <c r="EPA91" i="6"/>
  <c r="EPB91" i="6"/>
  <c r="EPC91" i="6"/>
  <c r="EPD91" i="6"/>
  <c r="EPE91" i="6"/>
  <c r="EPF91" i="6"/>
  <c r="EPG91" i="6"/>
  <c r="EPH91" i="6"/>
  <c r="EPI91" i="6"/>
  <c r="EPJ91" i="6"/>
  <c r="EPK91" i="6"/>
  <c r="EPL91" i="6"/>
  <c r="EPM91" i="6"/>
  <c r="EPN91" i="6"/>
  <c r="EPO91" i="6"/>
  <c r="EPP91" i="6"/>
  <c r="EPQ91" i="6"/>
  <c r="EPR91" i="6"/>
  <c r="EPS91" i="6"/>
  <c r="EPT91" i="6"/>
  <c r="EPU91" i="6"/>
  <c r="EPV91" i="6"/>
  <c r="EPW91" i="6"/>
  <c r="EPX91" i="6"/>
  <c r="EPY91" i="6"/>
  <c r="EPZ91" i="6"/>
  <c r="EQA91" i="6"/>
  <c r="EQB91" i="6"/>
  <c r="EQC91" i="6"/>
  <c r="EQD91" i="6"/>
  <c r="EQE91" i="6"/>
  <c r="EQF91" i="6"/>
  <c r="EQG91" i="6"/>
  <c r="EQH91" i="6"/>
  <c r="EQI91" i="6"/>
  <c r="EQJ91" i="6"/>
  <c r="EQK91" i="6"/>
  <c r="EQL91" i="6"/>
  <c r="EQM91" i="6"/>
  <c r="EQN91" i="6"/>
  <c r="EQO91" i="6"/>
  <c r="EQP91" i="6"/>
  <c r="EQQ91" i="6"/>
  <c r="EQR91" i="6"/>
  <c r="EQS91" i="6"/>
  <c r="EQT91" i="6"/>
  <c r="EQU91" i="6"/>
  <c r="EQV91" i="6"/>
  <c r="EQW91" i="6"/>
  <c r="EQX91" i="6"/>
  <c r="EQY91" i="6"/>
  <c r="EQZ91" i="6"/>
  <c r="ERA91" i="6"/>
  <c r="ERB91" i="6"/>
  <c r="ERC91" i="6"/>
  <c r="ERD91" i="6"/>
  <c r="ERE91" i="6"/>
  <c r="ERF91" i="6"/>
  <c r="ERG91" i="6"/>
  <c r="ERH91" i="6"/>
  <c r="ERI91" i="6"/>
  <c r="ERJ91" i="6"/>
  <c r="ERK91" i="6"/>
  <c r="ERL91" i="6"/>
  <c r="ERM91" i="6"/>
  <c r="ERN91" i="6"/>
  <c r="ERO91" i="6"/>
  <c r="ERP91" i="6"/>
  <c r="ERQ91" i="6"/>
  <c r="ERR91" i="6"/>
  <c r="ERS91" i="6"/>
  <c r="ERT91" i="6"/>
  <c r="ERU91" i="6"/>
  <c r="ERV91" i="6"/>
  <c r="ERW91" i="6"/>
  <c r="ERX91" i="6"/>
  <c r="ERY91" i="6"/>
  <c r="ERZ91" i="6"/>
  <c r="ESA91" i="6"/>
  <c r="ESB91" i="6"/>
  <c r="ESC91" i="6"/>
  <c r="ESD91" i="6"/>
  <c r="ESE91" i="6"/>
  <c r="ESF91" i="6"/>
  <c r="ESG91" i="6"/>
  <c r="ESH91" i="6"/>
  <c r="ESI91" i="6"/>
  <c r="ESJ91" i="6"/>
  <c r="ESK91" i="6"/>
  <c r="ESL91" i="6"/>
  <c r="ESM91" i="6"/>
  <c r="ESN91" i="6"/>
  <c r="ESO91" i="6"/>
  <c r="ESP91" i="6"/>
  <c r="ESQ91" i="6"/>
  <c r="ESR91" i="6"/>
  <c r="ESS91" i="6"/>
  <c r="EST91" i="6"/>
  <c r="ESU91" i="6"/>
  <c r="ESV91" i="6"/>
  <c r="ESW91" i="6"/>
  <c r="ESX91" i="6"/>
  <c r="ESY91" i="6"/>
  <c r="ESZ91" i="6"/>
  <c r="ETA91" i="6"/>
  <c r="ETB91" i="6"/>
  <c r="ETC91" i="6"/>
  <c r="ETD91" i="6"/>
  <c r="ETE91" i="6"/>
  <c r="ETF91" i="6"/>
  <c r="ETG91" i="6"/>
  <c r="ETH91" i="6"/>
  <c r="ETI91" i="6"/>
  <c r="ETJ91" i="6"/>
  <c r="ETK91" i="6"/>
  <c r="ETL91" i="6"/>
  <c r="ETM91" i="6"/>
  <c r="ETN91" i="6"/>
  <c r="ETO91" i="6"/>
  <c r="ETP91" i="6"/>
  <c r="ETQ91" i="6"/>
  <c r="ETR91" i="6"/>
  <c r="ETS91" i="6"/>
  <c r="ETT91" i="6"/>
  <c r="ETU91" i="6"/>
  <c r="ETV91" i="6"/>
  <c r="ETW91" i="6"/>
  <c r="ETX91" i="6"/>
  <c r="ETY91" i="6"/>
  <c r="ETZ91" i="6"/>
  <c r="EUA91" i="6"/>
  <c r="EUB91" i="6"/>
  <c r="EUC91" i="6"/>
  <c r="EUD91" i="6"/>
  <c r="EUE91" i="6"/>
  <c r="EUF91" i="6"/>
  <c r="EUG91" i="6"/>
  <c r="EUH91" i="6"/>
  <c r="EUI91" i="6"/>
  <c r="EUJ91" i="6"/>
  <c r="EUK91" i="6"/>
  <c r="EUL91" i="6"/>
  <c r="EUM91" i="6"/>
  <c r="EUN91" i="6"/>
  <c r="EUO91" i="6"/>
  <c r="EUP91" i="6"/>
  <c r="EUQ91" i="6"/>
  <c r="EUR91" i="6"/>
  <c r="EUS91" i="6"/>
  <c r="EUT91" i="6"/>
  <c r="EUU91" i="6"/>
  <c r="EUV91" i="6"/>
  <c r="EUW91" i="6"/>
  <c r="EUX91" i="6"/>
  <c r="EUY91" i="6"/>
  <c r="EUZ91" i="6"/>
  <c r="EVA91" i="6"/>
  <c r="EVB91" i="6"/>
  <c r="EVC91" i="6"/>
  <c r="EVD91" i="6"/>
  <c r="EVE91" i="6"/>
  <c r="EVF91" i="6"/>
  <c r="EVG91" i="6"/>
  <c r="EVH91" i="6"/>
  <c r="EVI91" i="6"/>
  <c r="EVJ91" i="6"/>
  <c r="EVK91" i="6"/>
  <c r="EVL91" i="6"/>
  <c r="EVM91" i="6"/>
  <c r="EVN91" i="6"/>
  <c r="EVO91" i="6"/>
  <c r="EVP91" i="6"/>
  <c r="EVQ91" i="6"/>
  <c r="EVR91" i="6"/>
  <c r="EVS91" i="6"/>
  <c r="EVT91" i="6"/>
  <c r="EVU91" i="6"/>
  <c r="EVV91" i="6"/>
  <c r="EVW91" i="6"/>
  <c r="EVX91" i="6"/>
  <c r="EVY91" i="6"/>
  <c r="EVZ91" i="6"/>
  <c r="EWA91" i="6"/>
  <c r="EWB91" i="6"/>
  <c r="EWC91" i="6"/>
  <c r="EWD91" i="6"/>
  <c r="EWE91" i="6"/>
  <c r="EWF91" i="6"/>
  <c r="EWG91" i="6"/>
  <c r="EWH91" i="6"/>
  <c r="EWI91" i="6"/>
  <c r="EWJ91" i="6"/>
  <c r="EWK91" i="6"/>
  <c r="EWL91" i="6"/>
  <c r="EWM91" i="6"/>
  <c r="EWN91" i="6"/>
  <c r="EWO91" i="6"/>
  <c r="EWP91" i="6"/>
  <c r="EWQ91" i="6"/>
  <c r="EWR91" i="6"/>
  <c r="EWS91" i="6"/>
  <c r="EWT91" i="6"/>
  <c r="EWU91" i="6"/>
  <c r="EWV91" i="6"/>
  <c r="EWW91" i="6"/>
  <c r="EWX91" i="6"/>
  <c r="EWY91" i="6"/>
  <c r="EWZ91" i="6"/>
  <c r="EXA91" i="6"/>
  <c r="EXB91" i="6"/>
  <c r="EXC91" i="6"/>
  <c r="EXD91" i="6"/>
  <c r="EXE91" i="6"/>
  <c r="EXF91" i="6"/>
  <c r="EXG91" i="6"/>
  <c r="EXH91" i="6"/>
  <c r="EXI91" i="6"/>
  <c r="EXJ91" i="6"/>
  <c r="EXK91" i="6"/>
  <c r="EXL91" i="6"/>
  <c r="EXM91" i="6"/>
  <c r="EXN91" i="6"/>
  <c r="EXO91" i="6"/>
  <c r="EXP91" i="6"/>
  <c r="EXQ91" i="6"/>
  <c r="EXR91" i="6"/>
  <c r="EXS91" i="6"/>
  <c r="EXT91" i="6"/>
  <c r="EXU91" i="6"/>
  <c r="EXV91" i="6"/>
  <c r="EXW91" i="6"/>
  <c r="EXX91" i="6"/>
  <c r="EXY91" i="6"/>
  <c r="EXZ91" i="6"/>
  <c r="EYA91" i="6"/>
  <c r="EYB91" i="6"/>
  <c r="EYC91" i="6"/>
  <c r="EYD91" i="6"/>
  <c r="EYE91" i="6"/>
  <c r="EYF91" i="6"/>
  <c r="EYG91" i="6"/>
  <c r="EYH91" i="6"/>
  <c r="EYI91" i="6"/>
  <c r="EYJ91" i="6"/>
  <c r="EYK91" i="6"/>
  <c r="EYL91" i="6"/>
  <c r="EYM91" i="6"/>
  <c r="EYN91" i="6"/>
  <c r="EYO91" i="6"/>
  <c r="EYP91" i="6"/>
  <c r="EYQ91" i="6"/>
  <c r="EYR91" i="6"/>
  <c r="EYS91" i="6"/>
  <c r="EYT91" i="6"/>
  <c r="EYU91" i="6"/>
  <c r="EYV91" i="6"/>
  <c r="EYW91" i="6"/>
  <c r="EYX91" i="6"/>
  <c r="EYY91" i="6"/>
  <c r="EYZ91" i="6"/>
  <c r="EZA91" i="6"/>
  <c r="EZB91" i="6"/>
  <c r="EZC91" i="6"/>
  <c r="EZD91" i="6"/>
  <c r="EZE91" i="6"/>
  <c r="EZF91" i="6"/>
  <c r="EZG91" i="6"/>
  <c r="EZH91" i="6"/>
  <c r="EZI91" i="6"/>
  <c r="EZJ91" i="6"/>
  <c r="EZK91" i="6"/>
  <c r="EZL91" i="6"/>
  <c r="EZM91" i="6"/>
  <c r="EZN91" i="6"/>
  <c r="EZO91" i="6"/>
  <c r="EZP91" i="6"/>
  <c r="EZQ91" i="6"/>
  <c r="EZR91" i="6"/>
  <c r="EZS91" i="6"/>
  <c r="EZT91" i="6"/>
  <c r="EZU91" i="6"/>
  <c r="EZV91" i="6"/>
  <c r="EZW91" i="6"/>
  <c r="EZX91" i="6"/>
  <c r="EZY91" i="6"/>
  <c r="EZZ91" i="6"/>
  <c r="FAA91" i="6"/>
  <c r="FAB91" i="6"/>
  <c r="FAC91" i="6"/>
  <c r="FAD91" i="6"/>
  <c r="FAE91" i="6"/>
  <c r="FAF91" i="6"/>
  <c r="FAG91" i="6"/>
  <c r="FAH91" i="6"/>
  <c r="FAI91" i="6"/>
  <c r="FAJ91" i="6"/>
  <c r="FAK91" i="6"/>
  <c r="FAL91" i="6"/>
  <c r="FAM91" i="6"/>
  <c r="FAN91" i="6"/>
  <c r="FAO91" i="6"/>
  <c r="FAP91" i="6"/>
  <c r="FAQ91" i="6"/>
  <c r="FAR91" i="6"/>
  <c r="FAS91" i="6"/>
  <c r="FAT91" i="6"/>
  <c r="FAU91" i="6"/>
  <c r="FAV91" i="6"/>
  <c r="FAW91" i="6"/>
  <c r="FAX91" i="6"/>
  <c r="FAY91" i="6"/>
  <c r="FAZ91" i="6"/>
  <c r="FBA91" i="6"/>
  <c r="FBB91" i="6"/>
  <c r="FBC91" i="6"/>
  <c r="FBD91" i="6"/>
  <c r="FBE91" i="6"/>
  <c r="FBF91" i="6"/>
  <c r="FBG91" i="6"/>
  <c r="FBH91" i="6"/>
  <c r="FBI91" i="6"/>
  <c r="FBJ91" i="6"/>
  <c r="FBK91" i="6"/>
  <c r="FBL91" i="6"/>
  <c r="FBM91" i="6"/>
  <c r="FBN91" i="6"/>
  <c r="FBO91" i="6"/>
  <c r="FBP91" i="6"/>
  <c r="FBQ91" i="6"/>
  <c r="FBR91" i="6"/>
  <c r="FBS91" i="6"/>
  <c r="FBT91" i="6"/>
  <c r="FBU91" i="6"/>
  <c r="FBV91" i="6"/>
  <c r="FBW91" i="6"/>
  <c r="FBX91" i="6"/>
  <c r="FBY91" i="6"/>
  <c r="FBZ91" i="6"/>
  <c r="FCA91" i="6"/>
  <c r="FCB91" i="6"/>
  <c r="FCC91" i="6"/>
  <c r="FCD91" i="6"/>
  <c r="FCE91" i="6"/>
  <c r="FCF91" i="6"/>
  <c r="FCG91" i="6"/>
  <c r="FCH91" i="6"/>
  <c r="FCI91" i="6"/>
  <c r="FCJ91" i="6"/>
  <c r="FCK91" i="6"/>
  <c r="FCL91" i="6"/>
  <c r="FCM91" i="6"/>
  <c r="FCN91" i="6"/>
  <c r="FCO91" i="6"/>
  <c r="FCP91" i="6"/>
  <c r="FCQ91" i="6"/>
  <c r="FCR91" i="6"/>
  <c r="FCS91" i="6"/>
  <c r="FCT91" i="6"/>
  <c r="FCU91" i="6"/>
  <c r="FCV91" i="6"/>
  <c r="FCW91" i="6"/>
  <c r="FCX91" i="6"/>
  <c r="FCY91" i="6"/>
  <c r="FCZ91" i="6"/>
  <c r="FDA91" i="6"/>
  <c r="FDB91" i="6"/>
  <c r="FDC91" i="6"/>
  <c r="FDD91" i="6"/>
  <c r="FDE91" i="6"/>
  <c r="FDF91" i="6"/>
  <c r="FDG91" i="6"/>
  <c r="FDH91" i="6"/>
  <c r="FDI91" i="6"/>
  <c r="FDJ91" i="6"/>
  <c r="FDK91" i="6"/>
  <c r="FDL91" i="6"/>
  <c r="FDM91" i="6"/>
  <c r="FDN91" i="6"/>
  <c r="FDO91" i="6"/>
  <c r="FDP91" i="6"/>
  <c r="FDQ91" i="6"/>
  <c r="FDR91" i="6"/>
  <c r="FDS91" i="6"/>
  <c r="FDT91" i="6"/>
  <c r="FDU91" i="6"/>
  <c r="FDV91" i="6"/>
  <c r="FDW91" i="6"/>
  <c r="FDX91" i="6"/>
  <c r="FDY91" i="6"/>
  <c r="FDZ91" i="6"/>
  <c r="FEA91" i="6"/>
  <c r="FEB91" i="6"/>
  <c r="FEC91" i="6"/>
  <c r="FED91" i="6"/>
  <c r="FEE91" i="6"/>
  <c r="FEF91" i="6"/>
  <c r="FEG91" i="6"/>
  <c r="FEH91" i="6"/>
  <c r="FEI91" i="6"/>
  <c r="FEJ91" i="6"/>
  <c r="FEK91" i="6"/>
  <c r="FEL91" i="6"/>
  <c r="FEM91" i="6"/>
  <c r="FEN91" i="6"/>
  <c r="FEO91" i="6"/>
  <c r="FEP91" i="6"/>
  <c r="FEQ91" i="6"/>
  <c r="FER91" i="6"/>
  <c r="FES91" i="6"/>
  <c r="FET91" i="6"/>
  <c r="FEU91" i="6"/>
  <c r="FEV91" i="6"/>
  <c r="FEW91" i="6"/>
  <c r="FEX91" i="6"/>
  <c r="FEY91" i="6"/>
  <c r="FEZ91" i="6"/>
  <c r="FFA91" i="6"/>
  <c r="FFB91" i="6"/>
  <c r="FFC91" i="6"/>
  <c r="FFD91" i="6"/>
  <c r="FFE91" i="6"/>
  <c r="FFF91" i="6"/>
  <c r="FFG91" i="6"/>
  <c r="FFH91" i="6"/>
  <c r="FFI91" i="6"/>
  <c r="FFJ91" i="6"/>
  <c r="FFK91" i="6"/>
  <c r="FFL91" i="6"/>
  <c r="FFM91" i="6"/>
  <c r="FFN91" i="6"/>
  <c r="FFO91" i="6"/>
  <c r="FFP91" i="6"/>
  <c r="FFQ91" i="6"/>
  <c r="FFR91" i="6"/>
  <c r="FFS91" i="6"/>
  <c r="FFT91" i="6"/>
  <c r="FFU91" i="6"/>
  <c r="FFV91" i="6"/>
  <c r="FFW91" i="6"/>
  <c r="FFX91" i="6"/>
  <c r="FFY91" i="6"/>
  <c r="FFZ91" i="6"/>
  <c r="FGA91" i="6"/>
  <c r="FGB91" i="6"/>
  <c r="FGC91" i="6"/>
  <c r="FGD91" i="6"/>
  <c r="FGE91" i="6"/>
  <c r="FGF91" i="6"/>
  <c r="FGG91" i="6"/>
  <c r="FGH91" i="6"/>
  <c r="FGI91" i="6"/>
  <c r="FGJ91" i="6"/>
  <c r="FGK91" i="6"/>
  <c r="FGL91" i="6"/>
  <c r="FGM91" i="6"/>
  <c r="FGN91" i="6"/>
  <c r="FGO91" i="6"/>
  <c r="FGP91" i="6"/>
  <c r="FGQ91" i="6"/>
  <c r="FGR91" i="6"/>
  <c r="FGS91" i="6"/>
  <c r="FGT91" i="6"/>
  <c r="FGU91" i="6"/>
  <c r="FGV91" i="6"/>
  <c r="FGW91" i="6"/>
  <c r="FGX91" i="6"/>
  <c r="FGY91" i="6"/>
  <c r="FGZ91" i="6"/>
  <c r="FHA91" i="6"/>
  <c r="FHB91" i="6"/>
  <c r="FHC91" i="6"/>
  <c r="FHD91" i="6"/>
  <c r="FHE91" i="6"/>
  <c r="FHF91" i="6"/>
  <c r="FHG91" i="6"/>
  <c r="FHH91" i="6"/>
  <c r="FHI91" i="6"/>
  <c r="FHJ91" i="6"/>
  <c r="FHK91" i="6"/>
  <c r="FHL91" i="6"/>
  <c r="FHM91" i="6"/>
  <c r="FHN91" i="6"/>
  <c r="FHO91" i="6"/>
  <c r="FHP91" i="6"/>
  <c r="FHQ91" i="6"/>
  <c r="FHR91" i="6"/>
  <c r="FHS91" i="6"/>
  <c r="FHT91" i="6"/>
  <c r="FHU91" i="6"/>
  <c r="FHV91" i="6"/>
  <c r="FHW91" i="6"/>
  <c r="FHX91" i="6"/>
  <c r="FHY91" i="6"/>
  <c r="FHZ91" i="6"/>
  <c r="FIA91" i="6"/>
  <c r="FIB91" i="6"/>
  <c r="FIC91" i="6"/>
  <c r="FID91" i="6"/>
  <c r="FIE91" i="6"/>
  <c r="FIF91" i="6"/>
  <c r="FIG91" i="6"/>
  <c r="FIH91" i="6"/>
  <c r="FII91" i="6"/>
  <c r="FIJ91" i="6"/>
  <c r="FIK91" i="6"/>
  <c r="FIL91" i="6"/>
  <c r="FIM91" i="6"/>
  <c r="FIN91" i="6"/>
  <c r="FIO91" i="6"/>
  <c r="FIP91" i="6"/>
  <c r="FIQ91" i="6"/>
  <c r="FIR91" i="6"/>
  <c r="FIS91" i="6"/>
  <c r="FIT91" i="6"/>
  <c r="FIU91" i="6"/>
  <c r="FIV91" i="6"/>
  <c r="FIW91" i="6"/>
  <c r="FIX91" i="6"/>
  <c r="FIY91" i="6"/>
  <c r="FIZ91" i="6"/>
  <c r="FJA91" i="6"/>
  <c r="FJB91" i="6"/>
  <c r="FJC91" i="6"/>
  <c r="FJD91" i="6"/>
  <c r="FJE91" i="6"/>
  <c r="FJF91" i="6"/>
  <c r="FJG91" i="6"/>
  <c r="FJH91" i="6"/>
  <c r="FJI91" i="6"/>
  <c r="FJJ91" i="6"/>
  <c r="FJK91" i="6"/>
  <c r="FJL91" i="6"/>
  <c r="FJM91" i="6"/>
  <c r="FJN91" i="6"/>
  <c r="FJO91" i="6"/>
  <c r="FJP91" i="6"/>
  <c r="FJQ91" i="6"/>
  <c r="FJR91" i="6"/>
  <c r="FJS91" i="6"/>
  <c r="FJT91" i="6"/>
  <c r="FJU91" i="6"/>
  <c r="FJV91" i="6"/>
  <c r="FJW91" i="6"/>
  <c r="FJX91" i="6"/>
  <c r="FJY91" i="6"/>
  <c r="FJZ91" i="6"/>
  <c r="FKA91" i="6"/>
  <c r="FKB91" i="6"/>
  <c r="FKC91" i="6"/>
  <c r="FKD91" i="6"/>
  <c r="FKE91" i="6"/>
  <c r="FKF91" i="6"/>
  <c r="FKG91" i="6"/>
  <c r="FKH91" i="6"/>
  <c r="FKI91" i="6"/>
  <c r="FKJ91" i="6"/>
  <c r="FKK91" i="6"/>
  <c r="FKL91" i="6"/>
  <c r="FKM91" i="6"/>
  <c r="FKN91" i="6"/>
  <c r="FKO91" i="6"/>
  <c r="FKP91" i="6"/>
  <c r="FKQ91" i="6"/>
  <c r="FKR91" i="6"/>
  <c r="FKS91" i="6"/>
  <c r="FKT91" i="6"/>
  <c r="FKU91" i="6"/>
  <c r="FKV91" i="6"/>
  <c r="FKW91" i="6"/>
  <c r="FKX91" i="6"/>
  <c r="FKY91" i="6"/>
  <c r="FKZ91" i="6"/>
  <c r="FLA91" i="6"/>
  <c r="FLB91" i="6"/>
  <c r="FLC91" i="6"/>
  <c r="FLD91" i="6"/>
  <c r="FLE91" i="6"/>
  <c r="FLF91" i="6"/>
  <c r="FLG91" i="6"/>
  <c r="FLH91" i="6"/>
  <c r="FLI91" i="6"/>
  <c r="FLJ91" i="6"/>
  <c r="FLK91" i="6"/>
  <c r="FLL91" i="6"/>
  <c r="FLM91" i="6"/>
  <c r="FLN91" i="6"/>
  <c r="FLO91" i="6"/>
  <c r="FLP91" i="6"/>
  <c r="FLQ91" i="6"/>
  <c r="FLR91" i="6"/>
  <c r="FLS91" i="6"/>
  <c r="FLT91" i="6"/>
  <c r="FLU91" i="6"/>
  <c r="FLV91" i="6"/>
  <c r="FLW91" i="6"/>
  <c r="FLX91" i="6"/>
  <c r="FLY91" i="6"/>
  <c r="FLZ91" i="6"/>
  <c r="FMA91" i="6"/>
  <c r="FMB91" i="6"/>
  <c r="FMC91" i="6"/>
  <c r="FMD91" i="6"/>
  <c r="FME91" i="6"/>
  <c r="FMF91" i="6"/>
  <c r="FMG91" i="6"/>
  <c r="FMH91" i="6"/>
  <c r="FMI91" i="6"/>
  <c r="FMJ91" i="6"/>
  <c r="FMK91" i="6"/>
  <c r="FML91" i="6"/>
  <c r="FMM91" i="6"/>
  <c r="FMN91" i="6"/>
  <c r="FMO91" i="6"/>
  <c r="FMP91" i="6"/>
  <c r="FMQ91" i="6"/>
  <c r="FMR91" i="6"/>
  <c r="FMS91" i="6"/>
  <c r="FMT91" i="6"/>
  <c r="FMU91" i="6"/>
  <c r="FMV91" i="6"/>
  <c r="FMW91" i="6"/>
  <c r="FMX91" i="6"/>
  <c r="FMY91" i="6"/>
  <c r="FMZ91" i="6"/>
  <c r="FNA91" i="6"/>
  <c r="FNB91" i="6"/>
  <c r="FNC91" i="6"/>
  <c r="FND91" i="6"/>
  <c r="FNE91" i="6"/>
  <c r="FNF91" i="6"/>
  <c r="FNG91" i="6"/>
  <c r="FNH91" i="6"/>
  <c r="FNI91" i="6"/>
  <c r="FNJ91" i="6"/>
  <c r="FNK91" i="6"/>
  <c r="FNL91" i="6"/>
  <c r="FNM91" i="6"/>
  <c r="FNN91" i="6"/>
  <c r="FNO91" i="6"/>
  <c r="FNP91" i="6"/>
  <c r="FNQ91" i="6"/>
  <c r="FNR91" i="6"/>
  <c r="FNS91" i="6"/>
  <c r="FNT91" i="6"/>
  <c r="FNU91" i="6"/>
  <c r="FNV91" i="6"/>
  <c r="FNW91" i="6"/>
  <c r="FNX91" i="6"/>
  <c r="FNY91" i="6"/>
  <c r="FNZ91" i="6"/>
  <c r="FOA91" i="6"/>
  <c r="FOB91" i="6"/>
  <c r="FOC91" i="6"/>
  <c r="FOD91" i="6"/>
  <c r="FOE91" i="6"/>
  <c r="FOF91" i="6"/>
  <c r="FOG91" i="6"/>
  <c r="FOH91" i="6"/>
  <c r="FOI91" i="6"/>
  <c r="FOJ91" i="6"/>
  <c r="FOK91" i="6"/>
  <c r="FOL91" i="6"/>
  <c r="FOM91" i="6"/>
  <c r="FON91" i="6"/>
  <c r="FOO91" i="6"/>
  <c r="FOP91" i="6"/>
  <c r="FOQ91" i="6"/>
  <c r="FOR91" i="6"/>
  <c r="FOS91" i="6"/>
  <c r="FOT91" i="6"/>
  <c r="FOU91" i="6"/>
  <c r="FOV91" i="6"/>
  <c r="FOW91" i="6"/>
  <c r="FOX91" i="6"/>
  <c r="FOY91" i="6"/>
  <c r="FOZ91" i="6"/>
  <c r="FPA91" i="6"/>
  <c r="FPB91" i="6"/>
  <c r="FPC91" i="6"/>
  <c r="FPD91" i="6"/>
  <c r="FPE91" i="6"/>
  <c r="FPF91" i="6"/>
  <c r="FPG91" i="6"/>
  <c r="FPH91" i="6"/>
  <c r="FPI91" i="6"/>
  <c r="FPJ91" i="6"/>
  <c r="FPK91" i="6"/>
  <c r="FPL91" i="6"/>
  <c r="FPM91" i="6"/>
  <c r="FPN91" i="6"/>
  <c r="FPO91" i="6"/>
  <c r="FPP91" i="6"/>
  <c r="FPQ91" i="6"/>
  <c r="FPR91" i="6"/>
  <c r="FPS91" i="6"/>
  <c r="FPT91" i="6"/>
  <c r="FPU91" i="6"/>
  <c r="FPV91" i="6"/>
  <c r="FPW91" i="6"/>
  <c r="FPX91" i="6"/>
  <c r="FPY91" i="6"/>
  <c r="FPZ91" i="6"/>
  <c r="FQA91" i="6"/>
  <c r="FQB91" i="6"/>
  <c r="FQC91" i="6"/>
  <c r="FQD91" i="6"/>
  <c r="FQE91" i="6"/>
  <c r="FQF91" i="6"/>
  <c r="FQG91" i="6"/>
  <c r="FQH91" i="6"/>
  <c r="FQI91" i="6"/>
  <c r="FQJ91" i="6"/>
  <c r="FQK91" i="6"/>
  <c r="FQL91" i="6"/>
  <c r="FQM91" i="6"/>
  <c r="FQN91" i="6"/>
  <c r="FQO91" i="6"/>
  <c r="FQP91" i="6"/>
  <c r="FQQ91" i="6"/>
  <c r="FQR91" i="6"/>
  <c r="FQS91" i="6"/>
  <c r="FQT91" i="6"/>
  <c r="FQU91" i="6"/>
  <c r="FQV91" i="6"/>
  <c r="FQW91" i="6"/>
  <c r="FQX91" i="6"/>
  <c r="FQY91" i="6"/>
  <c r="FQZ91" i="6"/>
  <c r="FRA91" i="6"/>
  <c r="FRB91" i="6"/>
  <c r="FRC91" i="6"/>
  <c r="FRD91" i="6"/>
  <c r="FRE91" i="6"/>
  <c r="FRF91" i="6"/>
  <c r="FRG91" i="6"/>
  <c r="FRH91" i="6"/>
  <c r="FRI91" i="6"/>
  <c r="FRJ91" i="6"/>
  <c r="FRK91" i="6"/>
  <c r="FRL91" i="6"/>
  <c r="FRM91" i="6"/>
  <c r="FRN91" i="6"/>
  <c r="FRO91" i="6"/>
  <c r="FRP91" i="6"/>
  <c r="FRQ91" i="6"/>
  <c r="FRR91" i="6"/>
  <c r="FRS91" i="6"/>
  <c r="FRT91" i="6"/>
  <c r="FRU91" i="6"/>
  <c r="FRV91" i="6"/>
  <c r="FRW91" i="6"/>
  <c r="FRX91" i="6"/>
  <c r="FRY91" i="6"/>
  <c r="FRZ91" i="6"/>
  <c r="FSA91" i="6"/>
  <c r="FSB91" i="6"/>
  <c r="FSC91" i="6"/>
  <c r="FSD91" i="6"/>
  <c r="FSE91" i="6"/>
  <c r="FSF91" i="6"/>
  <c r="FSG91" i="6"/>
  <c r="FSH91" i="6"/>
  <c r="FSI91" i="6"/>
  <c r="FSJ91" i="6"/>
  <c r="FSK91" i="6"/>
  <c r="FSL91" i="6"/>
  <c r="FSM91" i="6"/>
  <c r="FSN91" i="6"/>
  <c r="FSO91" i="6"/>
  <c r="FSP91" i="6"/>
  <c r="FSQ91" i="6"/>
  <c r="FSR91" i="6"/>
  <c r="FSS91" i="6"/>
  <c r="FST91" i="6"/>
  <c r="FSU91" i="6"/>
  <c r="FSV91" i="6"/>
  <c r="FSW91" i="6"/>
  <c r="FSX91" i="6"/>
  <c r="FSY91" i="6"/>
  <c r="FSZ91" i="6"/>
  <c r="FTA91" i="6"/>
  <c r="FTB91" i="6"/>
  <c r="FTC91" i="6"/>
  <c r="FTD91" i="6"/>
  <c r="FTE91" i="6"/>
  <c r="FTF91" i="6"/>
  <c r="FTG91" i="6"/>
  <c r="FTH91" i="6"/>
  <c r="FTI91" i="6"/>
  <c r="FTJ91" i="6"/>
  <c r="FTK91" i="6"/>
  <c r="FTL91" i="6"/>
  <c r="FTM91" i="6"/>
  <c r="FTN91" i="6"/>
  <c r="FTO91" i="6"/>
  <c r="FTP91" i="6"/>
  <c r="FTQ91" i="6"/>
  <c r="FTR91" i="6"/>
  <c r="FTS91" i="6"/>
  <c r="FTT91" i="6"/>
  <c r="FTU91" i="6"/>
  <c r="FTV91" i="6"/>
  <c r="FTW91" i="6"/>
  <c r="FTX91" i="6"/>
  <c r="FTY91" i="6"/>
  <c r="FTZ91" i="6"/>
  <c r="FUA91" i="6"/>
  <c r="FUB91" i="6"/>
  <c r="FUC91" i="6"/>
  <c r="FUD91" i="6"/>
  <c r="FUE91" i="6"/>
  <c r="FUF91" i="6"/>
  <c r="FUG91" i="6"/>
  <c r="FUH91" i="6"/>
  <c r="FUI91" i="6"/>
  <c r="FUJ91" i="6"/>
  <c r="FUK91" i="6"/>
  <c r="FUL91" i="6"/>
  <c r="FUM91" i="6"/>
  <c r="FUN91" i="6"/>
  <c r="FUO91" i="6"/>
  <c r="FUP91" i="6"/>
  <c r="FUQ91" i="6"/>
  <c r="FUR91" i="6"/>
  <c r="FUS91" i="6"/>
  <c r="FUT91" i="6"/>
  <c r="FUU91" i="6"/>
  <c r="FUV91" i="6"/>
  <c r="FUW91" i="6"/>
  <c r="FUX91" i="6"/>
  <c r="FUY91" i="6"/>
  <c r="FUZ91" i="6"/>
  <c r="FVA91" i="6"/>
  <c r="FVB91" i="6"/>
  <c r="FVC91" i="6"/>
  <c r="FVD91" i="6"/>
  <c r="FVE91" i="6"/>
  <c r="FVF91" i="6"/>
  <c r="FVG91" i="6"/>
  <c r="FVH91" i="6"/>
  <c r="FVI91" i="6"/>
  <c r="FVJ91" i="6"/>
  <c r="FVK91" i="6"/>
  <c r="FVL91" i="6"/>
  <c r="FVM91" i="6"/>
  <c r="FVN91" i="6"/>
  <c r="FVO91" i="6"/>
  <c r="FVP91" i="6"/>
  <c r="FVQ91" i="6"/>
  <c r="FVR91" i="6"/>
  <c r="FVS91" i="6"/>
  <c r="FVT91" i="6"/>
  <c r="FVU91" i="6"/>
  <c r="FVV91" i="6"/>
  <c r="FVW91" i="6"/>
  <c r="FVX91" i="6"/>
  <c r="FVY91" i="6"/>
  <c r="FVZ91" i="6"/>
  <c r="FWA91" i="6"/>
  <c r="FWB91" i="6"/>
  <c r="FWC91" i="6"/>
  <c r="FWD91" i="6"/>
  <c r="FWE91" i="6"/>
  <c r="FWF91" i="6"/>
  <c r="FWG91" i="6"/>
  <c r="FWH91" i="6"/>
  <c r="FWI91" i="6"/>
  <c r="FWJ91" i="6"/>
  <c r="FWK91" i="6"/>
  <c r="FWL91" i="6"/>
  <c r="FWM91" i="6"/>
  <c r="FWN91" i="6"/>
  <c r="FWO91" i="6"/>
  <c r="FWP91" i="6"/>
  <c r="FWQ91" i="6"/>
  <c r="FWR91" i="6"/>
  <c r="FWS91" i="6"/>
  <c r="FWT91" i="6"/>
  <c r="FWU91" i="6"/>
  <c r="FWV91" i="6"/>
  <c r="FWW91" i="6"/>
  <c r="FWX91" i="6"/>
  <c r="FWY91" i="6"/>
  <c r="FWZ91" i="6"/>
  <c r="FXA91" i="6"/>
  <c r="FXB91" i="6"/>
  <c r="FXC91" i="6"/>
  <c r="FXD91" i="6"/>
  <c r="FXE91" i="6"/>
  <c r="FXF91" i="6"/>
  <c r="FXG91" i="6"/>
  <c r="FXH91" i="6"/>
  <c r="FXI91" i="6"/>
  <c r="FXJ91" i="6"/>
  <c r="FXK91" i="6"/>
  <c r="FXL91" i="6"/>
  <c r="FXM91" i="6"/>
  <c r="FXN91" i="6"/>
  <c r="FXO91" i="6"/>
  <c r="FXP91" i="6"/>
  <c r="FXQ91" i="6"/>
  <c r="FXR91" i="6"/>
  <c r="FXS91" i="6"/>
  <c r="FXT91" i="6"/>
  <c r="FXU91" i="6"/>
  <c r="FXV91" i="6"/>
  <c r="FXW91" i="6"/>
  <c r="FXX91" i="6"/>
  <c r="FXY91" i="6"/>
  <c r="FXZ91" i="6"/>
  <c r="FYA91" i="6"/>
  <c r="FYB91" i="6"/>
  <c r="FYC91" i="6"/>
  <c r="FYD91" i="6"/>
  <c r="FYE91" i="6"/>
  <c r="FYF91" i="6"/>
  <c r="FYG91" i="6"/>
  <c r="FYH91" i="6"/>
  <c r="FYI91" i="6"/>
  <c r="FYJ91" i="6"/>
  <c r="FYK91" i="6"/>
  <c r="FYL91" i="6"/>
  <c r="FYM91" i="6"/>
  <c r="FYN91" i="6"/>
  <c r="FYO91" i="6"/>
  <c r="FYP91" i="6"/>
  <c r="FYQ91" i="6"/>
  <c r="FYR91" i="6"/>
  <c r="FYS91" i="6"/>
  <c r="FYT91" i="6"/>
  <c r="FYU91" i="6"/>
  <c r="FYV91" i="6"/>
  <c r="FYW91" i="6"/>
  <c r="FYX91" i="6"/>
  <c r="FYY91" i="6"/>
  <c r="FYZ91" i="6"/>
  <c r="FZA91" i="6"/>
  <c r="FZB91" i="6"/>
  <c r="FZC91" i="6"/>
  <c r="FZD91" i="6"/>
  <c r="FZE91" i="6"/>
  <c r="FZF91" i="6"/>
  <c r="FZG91" i="6"/>
  <c r="FZH91" i="6"/>
  <c r="FZI91" i="6"/>
  <c r="FZJ91" i="6"/>
  <c r="FZK91" i="6"/>
  <c r="FZL91" i="6"/>
  <c r="FZM91" i="6"/>
  <c r="FZN91" i="6"/>
  <c r="FZO91" i="6"/>
  <c r="FZP91" i="6"/>
  <c r="FZQ91" i="6"/>
  <c r="FZR91" i="6"/>
  <c r="FZS91" i="6"/>
  <c r="FZT91" i="6"/>
  <c r="FZU91" i="6"/>
  <c r="FZV91" i="6"/>
  <c r="FZW91" i="6"/>
  <c r="FZX91" i="6"/>
  <c r="FZY91" i="6"/>
  <c r="FZZ91" i="6"/>
  <c r="GAA91" i="6"/>
  <c r="GAB91" i="6"/>
  <c r="GAC91" i="6"/>
  <c r="GAD91" i="6"/>
  <c r="GAE91" i="6"/>
  <c r="GAF91" i="6"/>
  <c r="GAG91" i="6"/>
  <c r="GAH91" i="6"/>
  <c r="GAI91" i="6"/>
  <c r="GAJ91" i="6"/>
  <c r="GAK91" i="6"/>
  <c r="GAL91" i="6"/>
  <c r="GAM91" i="6"/>
  <c r="GAN91" i="6"/>
  <c r="GAO91" i="6"/>
  <c r="GAP91" i="6"/>
  <c r="GAQ91" i="6"/>
  <c r="GAR91" i="6"/>
  <c r="GAS91" i="6"/>
  <c r="GAT91" i="6"/>
  <c r="GAU91" i="6"/>
  <c r="GAV91" i="6"/>
  <c r="GAW91" i="6"/>
  <c r="GAX91" i="6"/>
  <c r="GAY91" i="6"/>
  <c r="GAZ91" i="6"/>
  <c r="GBA91" i="6"/>
  <c r="GBB91" i="6"/>
  <c r="GBC91" i="6"/>
  <c r="GBD91" i="6"/>
  <c r="GBE91" i="6"/>
  <c r="GBF91" i="6"/>
  <c r="GBG91" i="6"/>
  <c r="GBH91" i="6"/>
  <c r="GBI91" i="6"/>
  <c r="GBJ91" i="6"/>
  <c r="GBK91" i="6"/>
  <c r="GBL91" i="6"/>
  <c r="GBM91" i="6"/>
  <c r="GBN91" i="6"/>
  <c r="GBO91" i="6"/>
  <c r="GBP91" i="6"/>
  <c r="GBQ91" i="6"/>
  <c r="GBR91" i="6"/>
  <c r="GBS91" i="6"/>
  <c r="GBT91" i="6"/>
  <c r="GBU91" i="6"/>
  <c r="GBV91" i="6"/>
  <c r="GBW91" i="6"/>
  <c r="GBX91" i="6"/>
  <c r="GBY91" i="6"/>
  <c r="GBZ91" i="6"/>
  <c r="GCA91" i="6"/>
  <c r="GCB91" i="6"/>
  <c r="GCC91" i="6"/>
  <c r="GCD91" i="6"/>
  <c r="GCE91" i="6"/>
  <c r="GCF91" i="6"/>
  <c r="GCG91" i="6"/>
  <c r="GCH91" i="6"/>
  <c r="GCI91" i="6"/>
  <c r="GCJ91" i="6"/>
  <c r="GCK91" i="6"/>
  <c r="GCL91" i="6"/>
  <c r="GCM91" i="6"/>
  <c r="GCN91" i="6"/>
  <c r="GCO91" i="6"/>
  <c r="GCP91" i="6"/>
  <c r="GCQ91" i="6"/>
  <c r="GCR91" i="6"/>
  <c r="GCS91" i="6"/>
  <c r="GCT91" i="6"/>
  <c r="GCU91" i="6"/>
  <c r="GCV91" i="6"/>
  <c r="GCW91" i="6"/>
  <c r="GCX91" i="6"/>
  <c r="GCY91" i="6"/>
  <c r="GCZ91" i="6"/>
  <c r="GDA91" i="6"/>
  <c r="GDB91" i="6"/>
  <c r="GDC91" i="6"/>
  <c r="GDD91" i="6"/>
  <c r="GDE91" i="6"/>
  <c r="GDF91" i="6"/>
  <c r="GDG91" i="6"/>
  <c r="GDH91" i="6"/>
  <c r="GDI91" i="6"/>
  <c r="GDJ91" i="6"/>
  <c r="GDK91" i="6"/>
  <c r="GDL91" i="6"/>
  <c r="GDM91" i="6"/>
  <c r="GDN91" i="6"/>
  <c r="GDO91" i="6"/>
  <c r="GDP91" i="6"/>
  <c r="GDQ91" i="6"/>
  <c r="GDR91" i="6"/>
  <c r="GDS91" i="6"/>
  <c r="GDT91" i="6"/>
  <c r="GDU91" i="6"/>
  <c r="GDV91" i="6"/>
  <c r="GDW91" i="6"/>
  <c r="GDX91" i="6"/>
  <c r="GDY91" i="6"/>
  <c r="GDZ91" i="6"/>
  <c r="GEA91" i="6"/>
  <c r="GEB91" i="6"/>
  <c r="GEC91" i="6"/>
  <c r="GED91" i="6"/>
  <c r="GEE91" i="6"/>
  <c r="GEF91" i="6"/>
  <c r="GEG91" i="6"/>
  <c r="GEH91" i="6"/>
  <c r="GEI91" i="6"/>
  <c r="GEJ91" i="6"/>
  <c r="GEK91" i="6"/>
  <c r="GEL91" i="6"/>
  <c r="GEM91" i="6"/>
  <c r="GEN91" i="6"/>
  <c r="GEO91" i="6"/>
  <c r="GEP91" i="6"/>
  <c r="GEQ91" i="6"/>
  <c r="GER91" i="6"/>
  <c r="GES91" i="6"/>
  <c r="GET91" i="6"/>
  <c r="GEU91" i="6"/>
  <c r="GEV91" i="6"/>
  <c r="GEW91" i="6"/>
  <c r="GEX91" i="6"/>
  <c r="GEY91" i="6"/>
  <c r="GEZ91" i="6"/>
  <c r="GFA91" i="6"/>
  <c r="GFB91" i="6"/>
  <c r="GFC91" i="6"/>
  <c r="GFD91" i="6"/>
  <c r="GFE91" i="6"/>
  <c r="GFF91" i="6"/>
  <c r="GFG91" i="6"/>
  <c r="GFH91" i="6"/>
  <c r="GFI91" i="6"/>
  <c r="GFJ91" i="6"/>
  <c r="GFK91" i="6"/>
  <c r="GFL91" i="6"/>
  <c r="GFM91" i="6"/>
  <c r="GFN91" i="6"/>
  <c r="GFO91" i="6"/>
  <c r="GFP91" i="6"/>
  <c r="GFQ91" i="6"/>
  <c r="GFR91" i="6"/>
  <c r="GFS91" i="6"/>
  <c r="GFT91" i="6"/>
  <c r="GFU91" i="6"/>
  <c r="GFV91" i="6"/>
  <c r="GFW91" i="6"/>
  <c r="GFX91" i="6"/>
  <c r="GFY91" i="6"/>
  <c r="GFZ91" i="6"/>
  <c r="GGA91" i="6"/>
  <c r="GGB91" i="6"/>
  <c r="GGC91" i="6"/>
  <c r="GGD91" i="6"/>
  <c r="GGE91" i="6"/>
  <c r="GGF91" i="6"/>
  <c r="GGG91" i="6"/>
  <c r="GGH91" i="6"/>
  <c r="GGI91" i="6"/>
  <c r="GGJ91" i="6"/>
  <c r="GGK91" i="6"/>
  <c r="GGL91" i="6"/>
  <c r="GGM91" i="6"/>
  <c r="GGN91" i="6"/>
  <c r="GGO91" i="6"/>
  <c r="GGP91" i="6"/>
  <c r="GGQ91" i="6"/>
  <c r="GGR91" i="6"/>
  <c r="GGS91" i="6"/>
  <c r="GGT91" i="6"/>
  <c r="GGU91" i="6"/>
  <c r="GGV91" i="6"/>
  <c r="GGW91" i="6"/>
  <c r="GGX91" i="6"/>
  <c r="GGY91" i="6"/>
  <c r="GGZ91" i="6"/>
  <c r="GHA91" i="6"/>
  <c r="GHB91" i="6"/>
  <c r="GHC91" i="6"/>
  <c r="GHD91" i="6"/>
  <c r="GHE91" i="6"/>
  <c r="GHF91" i="6"/>
  <c r="GHG91" i="6"/>
  <c r="GHH91" i="6"/>
  <c r="GHI91" i="6"/>
  <c r="GHJ91" i="6"/>
  <c r="GHK91" i="6"/>
  <c r="GHL91" i="6"/>
  <c r="GHM91" i="6"/>
  <c r="GHN91" i="6"/>
  <c r="GHO91" i="6"/>
  <c r="GHP91" i="6"/>
  <c r="GHQ91" i="6"/>
  <c r="GHR91" i="6"/>
  <c r="GHS91" i="6"/>
  <c r="GHT91" i="6"/>
  <c r="GHU91" i="6"/>
  <c r="GHV91" i="6"/>
  <c r="GHW91" i="6"/>
  <c r="GHX91" i="6"/>
  <c r="GHY91" i="6"/>
  <c r="GHZ91" i="6"/>
  <c r="GIA91" i="6"/>
  <c r="GIB91" i="6"/>
  <c r="GIC91" i="6"/>
  <c r="GID91" i="6"/>
  <c r="GIE91" i="6"/>
  <c r="GIF91" i="6"/>
  <c r="GIG91" i="6"/>
  <c r="GIH91" i="6"/>
  <c r="GII91" i="6"/>
  <c r="GIJ91" i="6"/>
  <c r="GIK91" i="6"/>
  <c r="GIL91" i="6"/>
  <c r="GIM91" i="6"/>
  <c r="GIN91" i="6"/>
  <c r="GIO91" i="6"/>
  <c r="GIP91" i="6"/>
  <c r="GIQ91" i="6"/>
  <c r="GIR91" i="6"/>
  <c r="GIS91" i="6"/>
  <c r="GIT91" i="6"/>
  <c r="GIU91" i="6"/>
  <c r="GIV91" i="6"/>
  <c r="GIW91" i="6"/>
  <c r="GIX91" i="6"/>
  <c r="GIY91" i="6"/>
  <c r="GIZ91" i="6"/>
  <c r="GJA91" i="6"/>
  <c r="GJB91" i="6"/>
  <c r="GJC91" i="6"/>
  <c r="GJD91" i="6"/>
  <c r="GJE91" i="6"/>
  <c r="GJF91" i="6"/>
  <c r="GJG91" i="6"/>
  <c r="GJH91" i="6"/>
  <c r="GJI91" i="6"/>
  <c r="GJJ91" i="6"/>
  <c r="GJK91" i="6"/>
  <c r="GJL91" i="6"/>
  <c r="GJM91" i="6"/>
  <c r="GJN91" i="6"/>
  <c r="GJO91" i="6"/>
  <c r="GJP91" i="6"/>
  <c r="GJQ91" i="6"/>
  <c r="GJR91" i="6"/>
  <c r="GJS91" i="6"/>
  <c r="GJT91" i="6"/>
  <c r="GJU91" i="6"/>
  <c r="GJV91" i="6"/>
  <c r="GJW91" i="6"/>
  <c r="GJX91" i="6"/>
  <c r="GJY91" i="6"/>
  <c r="GJZ91" i="6"/>
  <c r="GKA91" i="6"/>
  <c r="GKB91" i="6"/>
  <c r="GKC91" i="6"/>
  <c r="GKD91" i="6"/>
  <c r="GKE91" i="6"/>
  <c r="GKF91" i="6"/>
  <c r="GKG91" i="6"/>
  <c r="GKH91" i="6"/>
  <c r="GKI91" i="6"/>
  <c r="GKJ91" i="6"/>
  <c r="GKK91" i="6"/>
  <c r="GKL91" i="6"/>
  <c r="GKM91" i="6"/>
  <c r="GKN91" i="6"/>
  <c r="GKO91" i="6"/>
  <c r="GKP91" i="6"/>
  <c r="GKQ91" i="6"/>
  <c r="GKR91" i="6"/>
  <c r="GKS91" i="6"/>
  <c r="GKT91" i="6"/>
  <c r="GKU91" i="6"/>
  <c r="GKV91" i="6"/>
  <c r="GKW91" i="6"/>
  <c r="GKX91" i="6"/>
  <c r="GKY91" i="6"/>
  <c r="GKZ91" i="6"/>
  <c r="GLA91" i="6"/>
  <c r="GLB91" i="6"/>
  <c r="GLC91" i="6"/>
  <c r="GLD91" i="6"/>
  <c r="GLE91" i="6"/>
  <c r="GLF91" i="6"/>
  <c r="GLG91" i="6"/>
  <c r="GLH91" i="6"/>
  <c r="GLI91" i="6"/>
  <c r="GLJ91" i="6"/>
  <c r="GLK91" i="6"/>
  <c r="GLL91" i="6"/>
  <c r="GLM91" i="6"/>
  <c r="GLN91" i="6"/>
  <c r="GLO91" i="6"/>
  <c r="GLP91" i="6"/>
  <c r="GLQ91" i="6"/>
  <c r="GLR91" i="6"/>
  <c r="GLS91" i="6"/>
  <c r="GLT91" i="6"/>
  <c r="GLU91" i="6"/>
  <c r="GLV91" i="6"/>
  <c r="GLW91" i="6"/>
  <c r="GLX91" i="6"/>
  <c r="GLY91" i="6"/>
  <c r="GLZ91" i="6"/>
  <c r="GMA91" i="6"/>
  <c r="GMB91" i="6"/>
  <c r="GMC91" i="6"/>
  <c r="GMD91" i="6"/>
  <c r="GME91" i="6"/>
  <c r="GMF91" i="6"/>
  <c r="GMG91" i="6"/>
  <c r="GMH91" i="6"/>
  <c r="GMI91" i="6"/>
  <c r="GMJ91" i="6"/>
  <c r="GMK91" i="6"/>
  <c r="GML91" i="6"/>
  <c r="GMM91" i="6"/>
  <c r="GMN91" i="6"/>
  <c r="GMO91" i="6"/>
  <c r="GMP91" i="6"/>
  <c r="GMQ91" i="6"/>
  <c r="GMR91" i="6"/>
  <c r="GMS91" i="6"/>
  <c r="GMT91" i="6"/>
  <c r="GMU91" i="6"/>
  <c r="GMV91" i="6"/>
  <c r="GMW91" i="6"/>
  <c r="GMX91" i="6"/>
  <c r="GMY91" i="6"/>
  <c r="GMZ91" i="6"/>
  <c r="GNA91" i="6"/>
  <c r="GNB91" i="6"/>
  <c r="GNC91" i="6"/>
  <c r="GND91" i="6"/>
  <c r="GNE91" i="6"/>
  <c r="GNF91" i="6"/>
  <c r="GNG91" i="6"/>
  <c r="GNH91" i="6"/>
  <c r="GNI91" i="6"/>
  <c r="GNJ91" i="6"/>
  <c r="GNK91" i="6"/>
  <c r="GNL91" i="6"/>
  <c r="GNM91" i="6"/>
  <c r="GNN91" i="6"/>
  <c r="GNO91" i="6"/>
  <c r="GNP91" i="6"/>
  <c r="GNQ91" i="6"/>
  <c r="GNR91" i="6"/>
  <c r="GNS91" i="6"/>
  <c r="GNT91" i="6"/>
  <c r="GNU91" i="6"/>
  <c r="GNV91" i="6"/>
  <c r="GNW91" i="6"/>
  <c r="GNX91" i="6"/>
  <c r="GNY91" i="6"/>
  <c r="GNZ91" i="6"/>
  <c r="GOA91" i="6"/>
  <c r="GOB91" i="6"/>
  <c r="GOC91" i="6"/>
  <c r="GOD91" i="6"/>
  <c r="GOE91" i="6"/>
  <c r="GOF91" i="6"/>
  <c r="GOG91" i="6"/>
  <c r="GOH91" i="6"/>
  <c r="GOI91" i="6"/>
  <c r="GOJ91" i="6"/>
  <c r="GOK91" i="6"/>
  <c r="GOL91" i="6"/>
  <c r="GOM91" i="6"/>
  <c r="GON91" i="6"/>
  <c r="GOO91" i="6"/>
  <c r="GOP91" i="6"/>
  <c r="GOQ91" i="6"/>
  <c r="GOR91" i="6"/>
  <c r="GOS91" i="6"/>
  <c r="GOT91" i="6"/>
  <c r="GOU91" i="6"/>
  <c r="GOV91" i="6"/>
  <c r="GOW91" i="6"/>
  <c r="GOX91" i="6"/>
  <c r="GOY91" i="6"/>
  <c r="GOZ91" i="6"/>
  <c r="GPA91" i="6"/>
  <c r="GPB91" i="6"/>
  <c r="GPC91" i="6"/>
  <c r="GPD91" i="6"/>
  <c r="GPE91" i="6"/>
  <c r="GPF91" i="6"/>
  <c r="GPG91" i="6"/>
  <c r="GPH91" i="6"/>
  <c r="GPI91" i="6"/>
  <c r="GPJ91" i="6"/>
  <c r="GPK91" i="6"/>
  <c r="GPL91" i="6"/>
  <c r="GPM91" i="6"/>
  <c r="GPN91" i="6"/>
  <c r="GPO91" i="6"/>
  <c r="GPP91" i="6"/>
  <c r="GPQ91" i="6"/>
  <c r="GPR91" i="6"/>
  <c r="GPS91" i="6"/>
  <c r="GPT91" i="6"/>
  <c r="GPU91" i="6"/>
  <c r="GPV91" i="6"/>
  <c r="GPW91" i="6"/>
  <c r="GPX91" i="6"/>
  <c r="GPY91" i="6"/>
  <c r="GPZ91" i="6"/>
  <c r="GQA91" i="6"/>
  <c r="GQB91" i="6"/>
  <c r="GQC91" i="6"/>
  <c r="GQD91" i="6"/>
  <c r="GQE91" i="6"/>
  <c r="GQF91" i="6"/>
  <c r="GQG91" i="6"/>
  <c r="GQH91" i="6"/>
  <c r="GQI91" i="6"/>
  <c r="GQJ91" i="6"/>
  <c r="GQK91" i="6"/>
  <c r="GQL91" i="6"/>
  <c r="GQM91" i="6"/>
  <c r="GQN91" i="6"/>
  <c r="GQO91" i="6"/>
  <c r="GQP91" i="6"/>
  <c r="GQQ91" i="6"/>
  <c r="GQR91" i="6"/>
  <c r="GQS91" i="6"/>
  <c r="GQT91" i="6"/>
  <c r="GQU91" i="6"/>
  <c r="GQV91" i="6"/>
  <c r="GQW91" i="6"/>
  <c r="GQX91" i="6"/>
  <c r="GQY91" i="6"/>
  <c r="GQZ91" i="6"/>
  <c r="GRA91" i="6"/>
  <c r="GRB91" i="6"/>
  <c r="GRC91" i="6"/>
  <c r="GRD91" i="6"/>
  <c r="GRE91" i="6"/>
  <c r="GRF91" i="6"/>
  <c r="GRG91" i="6"/>
  <c r="GRH91" i="6"/>
  <c r="GRI91" i="6"/>
  <c r="GRJ91" i="6"/>
  <c r="GRK91" i="6"/>
  <c r="GRL91" i="6"/>
  <c r="GRM91" i="6"/>
  <c r="GRN91" i="6"/>
  <c r="GRO91" i="6"/>
  <c r="GRP91" i="6"/>
  <c r="GRQ91" i="6"/>
  <c r="GRR91" i="6"/>
  <c r="GRS91" i="6"/>
  <c r="GRT91" i="6"/>
  <c r="GRU91" i="6"/>
  <c r="GRV91" i="6"/>
  <c r="GRW91" i="6"/>
  <c r="GRX91" i="6"/>
  <c r="GRY91" i="6"/>
  <c r="GRZ91" i="6"/>
  <c r="GSA91" i="6"/>
  <c r="GSB91" i="6"/>
  <c r="GSC91" i="6"/>
  <c r="GSD91" i="6"/>
  <c r="GSE91" i="6"/>
  <c r="GSF91" i="6"/>
  <c r="GSG91" i="6"/>
  <c r="GSH91" i="6"/>
  <c r="GSI91" i="6"/>
  <c r="GSJ91" i="6"/>
  <c r="GSK91" i="6"/>
  <c r="GSL91" i="6"/>
  <c r="GSM91" i="6"/>
  <c r="GSN91" i="6"/>
  <c r="GSO91" i="6"/>
  <c r="GSP91" i="6"/>
  <c r="GSQ91" i="6"/>
  <c r="GSR91" i="6"/>
  <c r="GSS91" i="6"/>
  <c r="GST91" i="6"/>
  <c r="GSU91" i="6"/>
  <c r="GSV91" i="6"/>
  <c r="GSW91" i="6"/>
  <c r="GSX91" i="6"/>
  <c r="GSY91" i="6"/>
  <c r="GSZ91" i="6"/>
  <c r="GTA91" i="6"/>
  <c r="GTB91" i="6"/>
  <c r="GTC91" i="6"/>
  <c r="GTD91" i="6"/>
  <c r="GTE91" i="6"/>
  <c r="GTF91" i="6"/>
  <c r="GTG91" i="6"/>
  <c r="GTH91" i="6"/>
  <c r="GTI91" i="6"/>
  <c r="GTJ91" i="6"/>
  <c r="GTK91" i="6"/>
  <c r="GTL91" i="6"/>
  <c r="GTM91" i="6"/>
  <c r="GTN91" i="6"/>
  <c r="GTO91" i="6"/>
  <c r="GTP91" i="6"/>
  <c r="GTQ91" i="6"/>
  <c r="GTR91" i="6"/>
  <c r="GTS91" i="6"/>
  <c r="GTT91" i="6"/>
  <c r="GTU91" i="6"/>
  <c r="GTV91" i="6"/>
  <c r="GTW91" i="6"/>
  <c r="GTX91" i="6"/>
  <c r="GTY91" i="6"/>
  <c r="GTZ91" i="6"/>
  <c r="GUA91" i="6"/>
  <c r="GUB91" i="6"/>
  <c r="GUC91" i="6"/>
  <c r="GUD91" i="6"/>
  <c r="GUE91" i="6"/>
  <c r="GUF91" i="6"/>
  <c r="GUG91" i="6"/>
  <c r="GUH91" i="6"/>
  <c r="GUI91" i="6"/>
  <c r="GUJ91" i="6"/>
  <c r="GUK91" i="6"/>
  <c r="GUL91" i="6"/>
  <c r="GUM91" i="6"/>
  <c r="GUN91" i="6"/>
  <c r="GUO91" i="6"/>
  <c r="GUP91" i="6"/>
  <c r="GUQ91" i="6"/>
  <c r="GUR91" i="6"/>
  <c r="GUS91" i="6"/>
  <c r="GUT91" i="6"/>
  <c r="GUU91" i="6"/>
  <c r="GUV91" i="6"/>
  <c r="GUW91" i="6"/>
  <c r="GUX91" i="6"/>
  <c r="GUY91" i="6"/>
  <c r="GUZ91" i="6"/>
  <c r="GVA91" i="6"/>
  <c r="GVB91" i="6"/>
  <c r="GVC91" i="6"/>
  <c r="GVD91" i="6"/>
  <c r="GVE91" i="6"/>
  <c r="GVF91" i="6"/>
  <c r="GVG91" i="6"/>
  <c r="GVH91" i="6"/>
  <c r="GVI91" i="6"/>
  <c r="GVJ91" i="6"/>
  <c r="GVK91" i="6"/>
  <c r="GVL91" i="6"/>
  <c r="GVM91" i="6"/>
  <c r="GVN91" i="6"/>
  <c r="GVO91" i="6"/>
  <c r="GVP91" i="6"/>
  <c r="GVQ91" i="6"/>
  <c r="GVR91" i="6"/>
  <c r="GVS91" i="6"/>
  <c r="GVT91" i="6"/>
  <c r="GVU91" i="6"/>
  <c r="GVV91" i="6"/>
  <c r="GVW91" i="6"/>
  <c r="GVX91" i="6"/>
  <c r="GVY91" i="6"/>
  <c r="GVZ91" i="6"/>
  <c r="GWA91" i="6"/>
  <c r="GWB91" i="6"/>
  <c r="GWC91" i="6"/>
  <c r="GWD91" i="6"/>
  <c r="GWE91" i="6"/>
  <c r="GWF91" i="6"/>
  <c r="GWG91" i="6"/>
  <c r="GWH91" i="6"/>
  <c r="GWI91" i="6"/>
  <c r="GWJ91" i="6"/>
  <c r="GWK91" i="6"/>
  <c r="GWL91" i="6"/>
  <c r="GWM91" i="6"/>
  <c r="GWN91" i="6"/>
  <c r="GWO91" i="6"/>
  <c r="GWP91" i="6"/>
  <c r="GWQ91" i="6"/>
  <c r="GWR91" i="6"/>
  <c r="GWS91" i="6"/>
  <c r="GWT91" i="6"/>
  <c r="GWU91" i="6"/>
  <c r="GWV91" i="6"/>
  <c r="GWW91" i="6"/>
  <c r="GWX91" i="6"/>
  <c r="GWY91" i="6"/>
  <c r="GWZ91" i="6"/>
  <c r="GXA91" i="6"/>
  <c r="GXB91" i="6"/>
  <c r="GXC91" i="6"/>
  <c r="GXD91" i="6"/>
  <c r="GXE91" i="6"/>
  <c r="GXF91" i="6"/>
  <c r="GXG91" i="6"/>
  <c r="GXH91" i="6"/>
  <c r="GXI91" i="6"/>
  <c r="GXJ91" i="6"/>
  <c r="GXK91" i="6"/>
  <c r="GXL91" i="6"/>
  <c r="GXM91" i="6"/>
  <c r="GXN91" i="6"/>
  <c r="GXO91" i="6"/>
  <c r="GXP91" i="6"/>
  <c r="GXQ91" i="6"/>
  <c r="GXR91" i="6"/>
  <c r="GXS91" i="6"/>
  <c r="GXT91" i="6"/>
  <c r="GXU91" i="6"/>
  <c r="GXV91" i="6"/>
  <c r="GXW91" i="6"/>
  <c r="GXX91" i="6"/>
  <c r="GXY91" i="6"/>
  <c r="GXZ91" i="6"/>
  <c r="GYA91" i="6"/>
  <c r="GYB91" i="6"/>
  <c r="GYC91" i="6"/>
  <c r="GYD91" i="6"/>
  <c r="GYE91" i="6"/>
  <c r="GYF91" i="6"/>
  <c r="GYG91" i="6"/>
  <c r="GYH91" i="6"/>
  <c r="GYI91" i="6"/>
  <c r="GYJ91" i="6"/>
  <c r="GYK91" i="6"/>
  <c r="GYL91" i="6"/>
  <c r="GYM91" i="6"/>
  <c r="GYN91" i="6"/>
  <c r="GYO91" i="6"/>
  <c r="GYP91" i="6"/>
  <c r="GYQ91" i="6"/>
  <c r="GYR91" i="6"/>
  <c r="GYS91" i="6"/>
  <c r="GYT91" i="6"/>
  <c r="GYU91" i="6"/>
  <c r="GYV91" i="6"/>
  <c r="GYW91" i="6"/>
  <c r="GYX91" i="6"/>
  <c r="GYY91" i="6"/>
  <c r="GYZ91" i="6"/>
  <c r="GZA91" i="6"/>
  <c r="GZB91" i="6"/>
  <c r="GZC91" i="6"/>
  <c r="GZD91" i="6"/>
  <c r="GZE91" i="6"/>
  <c r="GZF91" i="6"/>
  <c r="GZG91" i="6"/>
  <c r="GZH91" i="6"/>
  <c r="GZI91" i="6"/>
  <c r="GZJ91" i="6"/>
  <c r="GZK91" i="6"/>
  <c r="GZL91" i="6"/>
  <c r="GZM91" i="6"/>
  <c r="GZN91" i="6"/>
  <c r="GZO91" i="6"/>
  <c r="GZP91" i="6"/>
  <c r="GZQ91" i="6"/>
  <c r="GZR91" i="6"/>
  <c r="GZS91" i="6"/>
  <c r="GZT91" i="6"/>
  <c r="GZU91" i="6"/>
  <c r="GZV91" i="6"/>
  <c r="GZW91" i="6"/>
  <c r="GZX91" i="6"/>
  <c r="GZY91" i="6"/>
  <c r="GZZ91" i="6"/>
  <c r="HAA91" i="6"/>
  <c r="HAB91" i="6"/>
  <c r="HAC91" i="6"/>
  <c r="HAD91" i="6"/>
  <c r="HAE91" i="6"/>
  <c r="HAF91" i="6"/>
  <c r="HAG91" i="6"/>
  <c r="HAH91" i="6"/>
  <c r="HAI91" i="6"/>
  <c r="HAJ91" i="6"/>
  <c r="HAK91" i="6"/>
  <c r="HAL91" i="6"/>
  <c r="HAM91" i="6"/>
  <c r="HAN91" i="6"/>
  <c r="HAO91" i="6"/>
  <c r="HAP91" i="6"/>
  <c r="HAQ91" i="6"/>
  <c r="HAR91" i="6"/>
  <c r="HAS91" i="6"/>
  <c r="HAT91" i="6"/>
  <c r="HAU91" i="6"/>
  <c r="HAV91" i="6"/>
  <c r="HAW91" i="6"/>
  <c r="HAX91" i="6"/>
  <c r="HAY91" i="6"/>
  <c r="HAZ91" i="6"/>
  <c r="HBA91" i="6"/>
  <c r="HBB91" i="6"/>
  <c r="HBC91" i="6"/>
  <c r="HBD91" i="6"/>
  <c r="HBE91" i="6"/>
  <c r="HBF91" i="6"/>
  <c r="HBG91" i="6"/>
  <c r="HBH91" i="6"/>
  <c r="HBI91" i="6"/>
  <c r="HBJ91" i="6"/>
  <c r="HBK91" i="6"/>
  <c r="HBL91" i="6"/>
  <c r="HBM91" i="6"/>
  <c r="HBN91" i="6"/>
  <c r="HBO91" i="6"/>
  <c r="HBP91" i="6"/>
  <c r="HBQ91" i="6"/>
  <c r="HBR91" i="6"/>
  <c r="HBS91" i="6"/>
  <c r="HBT91" i="6"/>
  <c r="HBU91" i="6"/>
  <c r="HBV91" i="6"/>
  <c r="HBW91" i="6"/>
  <c r="HBX91" i="6"/>
  <c r="HBY91" i="6"/>
  <c r="HBZ91" i="6"/>
  <c r="HCA91" i="6"/>
  <c r="HCB91" i="6"/>
  <c r="HCC91" i="6"/>
  <c r="HCD91" i="6"/>
  <c r="HCE91" i="6"/>
  <c r="HCF91" i="6"/>
  <c r="HCG91" i="6"/>
  <c r="HCH91" i="6"/>
  <c r="HCI91" i="6"/>
  <c r="HCJ91" i="6"/>
  <c r="HCK91" i="6"/>
  <c r="HCL91" i="6"/>
  <c r="HCM91" i="6"/>
  <c r="HCN91" i="6"/>
  <c r="HCO91" i="6"/>
  <c r="HCP91" i="6"/>
  <c r="HCQ91" i="6"/>
  <c r="HCR91" i="6"/>
  <c r="HCS91" i="6"/>
  <c r="HCT91" i="6"/>
  <c r="HCU91" i="6"/>
  <c r="HCV91" i="6"/>
  <c r="HCW91" i="6"/>
  <c r="HCX91" i="6"/>
  <c r="HCY91" i="6"/>
  <c r="HCZ91" i="6"/>
  <c r="HDA91" i="6"/>
  <c r="HDB91" i="6"/>
  <c r="HDC91" i="6"/>
  <c r="HDD91" i="6"/>
  <c r="HDE91" i="6"/>
  <c r="HDF91" i="6"/>
  <c r="HDG91" i="6"/>
  <c r="HDH91" i="6"/>
  <c r="HDI91" i="6"/>
  <c r="HDJ91" i="6"/>
  <c r="HDK91" i="6"/>
  <c r="HDL91" i="6"/>
  <c r="HDM91" i="6"/>
  <c r="HDN91" i="6"/>
  <c r="HDO91" i="6"/>
  <c r="HDP91" i="6"/>
  <c r="HDQ91" i="6"/>
  <c r="HDR91" i="6"/>
  <c r="HDS91" i="6"/>
  <c r="HDT91" i="6"/>
  <c r="HDU91" i="6"/>
  <c r="HDV91" i="6"/>
  <c r="HDW91" i="6"/>
  <c r="HDX91" i="6"/>
  <c r="HDY91" i="6"/>
  <c r="HDZ91" i="6"/>
  <c r="HEA91" i="6"/>
  <c r="HEB91" i="6"/>
  <c r="HEC91" i="6"/>
  <c r="HED91" i="6"/>
  <c r="HEE91" i="6"/>
  <c r="HEF91" i="6"/>
  <c r="HEG91" i="6"/>
  <c r="HEH91" i="6"/>
  <c r="HEI91" i="6"/>
  <c r="HEJ91" i="6"/>
  <c r="HEK91" i="6"/>
  <c r="HEL91" i="6"/>
  <c r="HEM91" i="6"/>
  <c r="HEN91" i="6"/>
  <c r="HEO91" i="6"/>
  <c r="HEP91" i="6"/>
  <c r="HEQ91" i="6"/>
  <c r="HER91" i="6"/>
  <c r="HES91" i="6"/>
  <c r="HET91" i="6"/>
  <c r="HEU91" i="6"/>
  <c r="HEV91" i="6"/>
  <c r="HEW91" i="6"/>
  <c r="HEX91" i="6"/>
  <c r="HEY91" i="6"/>
  <c r="HEZ91" i="6"/>
  <c r="HFA91" i="6"/>
  <c r="HFB91" i="6"/>
  <c r="HFC91" i="6"/>
  <c r="HFD91" i="6"/>
  <c r="HFE91" i="6"/>
  <c r="HFF91" i="6"/>
  <c r="HFG91" i="6"/>
  <c r="HFH91" i="6"/>
  <c r="HFI91" i="6"/>
  <c r="HFJ91" i="6"/>
  <c r="HFK91" i="6"/>
  <c r="HFL91" i="6"/>
  <c r="HFM91" i="6"/>
  <c r="HFN91" i="6"/>
  <c r="HFO91" i="6"/>
  <c r="HFP91" i="6"/>
  <c r="HFQ91" i="6"/>
  <c r="HFR91" i="6"/>
  <c r="HFS91" i="6"/>
  <c r="HFT91" i="6"/>
  <c r="HFU91" i="6"/>
  <c r="HFV91" i="6"/>
  <c r="HFW91" i="6"/>
  <c r="HFX91" i="6"/>
  <c r="HFY91" i="6"/>
  <c r="HFZ91" i="6"/>
  <c r="HGA91" i="6"/>
  <c r="HGB91" i="6"/>
  <c r="HGC91" i="6"/>
  <c r="HGD91" i="6"/>
  <c r="HGE91" i="6"/>
  <c r="HGF91" i="6"/>
  <c r="HGG91" i="6"/>
  <c r="HGH91" i="6"/>
  <c r="HGI91" i="6"/>
  <c r="HGJ91" i="6"/>
  <c r="HGK91" i="6"/>
  <c r="HGL91" i="6"/>
  <c r="HGM91" i="6"/>
  <c r="HGN91" i="6"/>
  <c r="HGO91" i="6"/>
  <c r="HGP91" i="6"/>
  <c r="HGQ91" i="6"/>
  <c r="HGR91" i="6"/>
  <c r="HGS91" i="6"/>
  <c r="HGT91" i="6"/>
  <c r="HGU91" i="6"/>
  <c r="HGV91" i="6"/>
  <c r="HGW91" i="6"/>
  <c r="HGX91" i="6"/>
  <c r="HGY91" i="6"/>
  <c r="HGZ91" i="6"/>
  <c r="HHA91" i="6"/>
  <c r="HHB91" i="6"/>
  <c r="HHC91" i="6"/>
  <c r="HHD91" i="6"/>
  <c r="HHE91" i="6"/>
  <c r="HHF91" i="6"/>
  <c r="HHG91" i="6"/>
  <c r="HHH91" i="6"/>
  <c r="HHI91" i="6"/>
  <c r="HHJ91" i="6"/>
  <c r="HHK91" i="6"/>
  <c r="HHL91" i="6"/>
  <c r="HHM91" i="6"/>
  <c r="HHN91" i="6"/>
  <c r="HHO91" i="6"/>
  <c r="HHP91" i="6"/>
  <c r="HHQ91" i="6"/>
  <c r="HHR91" i="6"/>
  <c r="HHS91" i="6"/>
  <c r="HHT91" i="6"/>
  <c r="HHU91" i="6"/>
  <c r="HHV91" i="6"/>
  <c r="HHW91" i="6"/>
  <c r="HHX91" i="6"/>
  <c r="HHY91" i="6"/>
  <c r="HHZ91" i="6"/>
  <c r="HIA91" i="6"/>
  <c r="HIB91" i="6"/>
  <c r="HIC91" i="6"/>
  <c r="HID91" i="6"/>
  <c r="HIE91" i="6"/>
  <c r="HIF91" i="6"/>
  <c r="HIG91" i="6"/>
  <c r="HIH91" i="6"/>
  <c r="HII91" i="6"/>
  <c r="HIJ91" i="6"/>
  <c r="HIK91" i="6"/>
  <c r="HIL91" i="6"/>
  <c r="HIM91" i="6"/>
  <c r="HIN91" i="6"/>
  <c r="HIO91" i="6"/>
  <c r="HIP91" i="6"/>
  <c r="HIQ91" i="6"/>
  <c r="HIR91" i="6"/>
  <c r="HIS91" i="6"/>
  <c r="HIT91" i="6"/>
  <c r="HIU91" i="6"/>
  <c r="HIV91" i="6"/>
  <c r="HIW91" i="6"/>
  <c r="HIX91" i="6"/>
  <c r="HIY91" i="6"/>
  <c r="HIZ91" i="6"/>
  <c r="HJA91" i="6"/>
  <c r="HJB91" i="6"/>
  <c r="HJC91" i="6"/>
  <c r="HJD91" i="6"/>
  <c r="HJE91" i="6"/>
  <c r="HJF91" i="6"/>
  <c r="HJG91" i="6"/>
  <c r="HJH91" i="6"/>
  <c r="HJI91" i="6"/>
  <c r="HJJ91" i="6"/>
  <c r="HJK91" i="6"/>
  <c r="HJL91" i="6"/>
  <c r="HJM91" i="6"/>
  <c r="HJN91" i="6"/>
  <c r="HJO91" i="6"/>
  <c r="HJP91" i="6"/>
  <c r="HJQ91" i="6"/>
  <c r="HJR91" i="6"/>
  <c r="HJS91" i="6"/>
  <c r="HJT91" i="6"/>
  <c r="HJU91" i="6"/>
  <c r="HJV91" i="6"/>
  <c r="HJW91" i="6"/>
  <c r="HJX91" i="6"/>
  <c r="HJY91" i="6"/>
  <c r="HJZ91" i="6"/>
  <c r="HKA91" i="6"/>
  <c r="HKB91" i="6"/>
  <c r="HKC91" i="6"/>
  <c r="HKD91" i="6"/>
  <c r="HKE91" i="6"/>
  <c r="HKF91" i="6"/>
  <c r="HKG91" i="6"/>
  <c r="HKH91" i="6"/>
  <c r="HKI91" i="6"/>
  <c r="HKJ91" i="6"/>
  <c r="HKK91" i="6"/>
  <c r="HKL91" i="6"/>
  <c r="HKM91" i="6"/>
  <c r="HKN91" i="6"/>
  <c r="HKO91" i="6"/>
  <c r="HKP91" i="6"/>
  <c r="HKQ91" i="6"/>
  <c r="HKR91" i="6"/>
  <c r="HKS91" i="6"/>
  <c r="HKT91" i="6"/>
  <c r="HKU91" i="6"/>
  <c r="HKV91" i="6"/>
  <c r="HKW91" i="6"/>
  <c r="HKX91" i="6"/>
  <c r="HKY91" i="6"/>
  <c r="HKZ91" i="6"/>
  <c r="HLA91" i="6"/>
  <c r="HLB91" i="6"/>
  <c r="HLC91" i="6"/>
  <c r="HLD91" i="6"/>
  <c r="HLE91" i="6"/>
  <c r="HLF91" i="6"/>
  <c r="HLG91" i="6"/>
  <c r="HLH91" i="6"/>
  <c r="HLI91" i="6"/>
  <c r="HLJ91" i="6"/>
  <c r="HLK91" i="6"/>
  <c r="HLL91" i="6"/>
  <c r="HLM91" i="6"/>
  <c r="HLN91" i="6"/>
  <c r="HLO91" i="6"/>
  <c r="HLP91" i="6"/>
  <c r="HLQ91" i="6"/>
  <c r="HLR91" i="6"/>
  <c r="HLS91" i="6"/>
  <c r="HLT91" i="6"/>
  <c r="HLU91" i="6"/>
  <c r="HLV91" i="6"/>
  <c r="HLW91" i="6"/>
  <c r="HLX91" i="6"/>
  <c r="HLY91" i="6"/>
  <c r="HLZ91" i="6"/>
  <c r="HMA91" i="6"/>
  <c r="HMB91" i="6"/>
  <c r="HMC91" i="6"/>
  <c r="HMD91" i="6"/>
  <c r="HME91" i="6"/>
  <c r="HMF91" i="6"/>
  <c r="HMG91" i="6"/>
  <c r="HMH91" i="6"/>
  <c r="HMI91" i="6"/>
  <c r="HMJ91" i="6"/>
  <c r="HMK91" i="6"/>
  <c r="HML91" i="6"/>
  <c r="HMM91" i="6"/>
  <c r="HMN91" i="6"/>
  <c r="HMO91" i="6"/>
  <c r="HMP91" i="6"/>
  <c r="HMQ91" i="6"/>
  <c r="HMR91" i="6"/>
  <c r="HMS91" i="6"/>
  <c r="HMT91" i="6"/>
  <c r="HMU91" i="6"/>
  <c r="HMV91" i="6"/>
  <c r="HMW91" i="6"/>
  <c r="HMX91" i="6"/>
  <c r="HMY91" i="6"/>
  <c r="HMZ91" i="6"/>
  <c r="HNA91" i="6"/>
  <c r="HNB91" i="6"/>
  <c r="HNC91" i="6"/>
  <c r="HND91" i="6"/>
  <c r="HNE91" i="6"/>
  <c r="HNF91" i="6"/>
  <c r="HNG91" i="6"/>
  <c r="HNH91" i="6"/>
  <c r="HNI91" i="6"/>
  <c r="HNJ91" i="6"/>
  <c r="HNK91" i="6"/>
  <c r="HNL91" i="6"/>
  <c r="HNM91" i="6"/>
  <c r="HNN91" i="6"/>
  <c r="HNO91" i="6"/>
  <c r="HNP91" i="6"/>
  <c r="HNQ91" i="6"/>
  <c r="HNR91" i="6"/>
  <c r="HNS91" i="6"/>
  <c r="HNT91" i="6"/>
  <c r="HNU91" i="6"/>
  <c r="HNV91" i="6"/>
  <c r="HNW91" i="6"/>
  <c r="HNX91" i="6"/>
  <c r="HNY91" i="6"/>
  <c r="HNZ91" i="6"/>
  <c r="HOA91" i="6"/>
  <c r="HOB91" i="6"/>
  <c r="HOC91" i="6"/>
  <c r="HOD91" i="6"/>
  <c r="HOE91" i="6"/>
  <c r="HOF91" i="6"/>
  <c r="HOG91" i="6"/>
  <c r="HOH91" i="6"/>
  <c r="HOI91" i="6"/>
  <c r="HOJ91" i="6"/>
  <c r="HOK91" i="6"/>
  <c r="HOL91" i="6"/>
  <c r="HOM91" i="6"/>
  <c r="HON91" i="6"/>
  <c r="HOO91" i="6"/>
  <c r="HOP91" i="6"/>
  <c r="HOQ91" i="6"/>
  <c r="HOR91" i="6"/>
  <c r="HOS91" i="6"/>
  <c r="HOT91" i="6"/>
  <c r="HOU91" i="6"/>
  <c r="HOV91" i="6"/>
  <c r="HOW91" i="6"/>
  <c r="HOX91" i="6"/>
  <c r="HOY91" i="6"/>
  <c r="HOZ91" i="6"/>
  <c r="HPA91" i="6"/>
  <c r="HPB91" i="6"/>
  <c r="HPC91" i="6"/>
  <c r="HPD91" i="6"/>
  <c r="HPE91" i="6"/>
  <c r="HPF91" i="6"/>
  <c r="HPG91" i="6"/>
  <c r="HPH91" i="6"/>
  <c r="HPI91" i="6"/>
  <c r="HPJ91" i="6"/>
  <c r="HPK91" i="6"/>
  <c r="HPL91" i="6"/>
  <c r="HPM91" i="6"/>
  <c r="HPN91" i="6"/>
  <c r="HPO91" i="6"/>
  <c r="HPP91" i="6"/>
  <c r="HPQ91" i="6"/>
  <c r="HPR91" i="6"/>
  <c r="HPS91" i="6"/>
  <c r="HPT91" i="6"/>
  <c r="HPU91" i="6"/>
  <c r="HPV91" i="6"/>
  <c r="HPW91" i="6"/>
  <c r="HPX91" i="6"/>
  <c r="HPY91" i="6"/>
  <c r="HPZ91" i="6"/>
  <c r="HQA91" i="6"/>
  <c r="HQB91" i="6"/>
  <c r="HQC91" i="6"/>
  <c r="HQD91" i="6"/>
  <c r="HQE91" i="6"/>
  <c r="HQF91" i="6"/>
  <c r="HQG91" i="6"/>
  <c r="HQH91" i="6"/>
  <c r="HQI91" i="6"/>
  <c r="HQJ91" i="6"/>
  <c r="HQK91" i="6"/>
  <c r="HQL91" i="6"/>
  <c r="HQM91" i="6"/>
  <c r="HQN91" i="6"/>
  <c r="HQO91" i="6"/>
  <c r="HQP91" i="6"/>
  <c r="HQQ91" i="6"/>
  <c r="HQR91" i="6"/>
  <c r="HQS91" i="6"/>
  <c r="HQT91" i="6"/>
  <c r="HQU91" i="6"/>
  <c r="HQV91" i="6"/>
  <c r="HQW91" i="6"/>
  <c r="HQX91" i="6"/>
  <c r="HQY91" i="6"/>
  <c r="HQZ91" i="6"/>
  <c r="HRA91" i="6"/>
  <c r="HRB91" i="6"/>
  <c r="HRC91" i="6"/>
  <c r="HRD91" i="6"/>
  <c r="HRE91" i="6"/>
  <c r="HRF91" i="6"/>
  <c r="HRG91" i="6"/>
  <c r="HRH91" i="6"/>
  <c r="HRI91" i="6"/>
  <c r="HRJ91" i="6"/>
  <c r="HRK91" i="6"/>
  <c r="HRL91" i="6"/>
  <c r="HRM91" i="6"/>
  <c r="HRN91" i="6"/>
  <c r="HRO91" i="6"/>
  <c r="HRP91" i="6"/>
  <c r="HRQ91" i="6"/>
  <c r="HRR91" i="6"/>
  <c r="HRS91" i="6"/>
  <c r="HRT91" i="6"/>
  <c r="HRU91" i="6"/>
  <c r="HRV91" i="6"/>
  <c r="HRW91" i="6"/>
  <c r="HRX91" i="6"/>
  <c r="HRY91" i="6"/>
  <c r="HRZ91" i="6"/>
  <c r="HSA91" i="6"/>
  <c r="HSB91" i="6"/>
  <c r="HSC91" i="6"/>
  <c r="HSD91" i="6"/>
  <c r="HSE91" i="6"/>
  <c r="HSF91" i="6"/>
  <c r="HSG91" i="6"/>
  <c r="HSH91" i="6"/>
  <c r="HSI91" i="6"/>
  <c r="HSJ91" i="6"/>
  <c r="HSK91" i="6"/>
  <c r="HSL91" i="6"/>
  <c r="HSM91" i="6"/>
  <c r="HSN91" i="6"/>
  <c r="HSO91" i="6"/>
  <c r="HSP91" i="6"/>
  <c r="HSQ91" i="6"/>
  <c r="HSR91" i="6"/>
  <c r="HSS91" i="6"/>
  <c r="HST91" i="6"/>
  <c r="HSU91" i="6"/>
  <c r="HSV91" i="6"/>
  <c r="HSW91" i="6"/>
  <c r="HSX91" i="6"/>
  <c r="HSY91" i="6"/>
  <c r="HSZ91" i="6"/>
  <c r="HTA91" i="6"/>
  <c r="HTB91" i="6"/>
  <c r="HTC91" i="6"/>
  <c r="HTD91" i="6"/>
  <c r="HTE91" i="6"/>
  <c r="HTF91" i="6"/>
  <c r="HTG91" i="6"/>
  <c r="HTH91" i="6"/>
  <c r="HTI91" i="6"/>
  <c r="HTJ91" i="6"/>
  <c r="HTK91" i="6"/>
  <c r="HTL91" i="6"/>
  <c r="HTM91" i="6"/>
  <c r="HTN91" i="6"/>
  <c r="HTO91" i="6"/>
  <c r="HTP91" i="6"/>
  <c r="HTQ91" i="6"/>
  <c r="HTR91" i="6"/>
  <c r="HTS91" i="6"/>
  <c r="HTT91" i="6"/>
  <c r="HTU91" i="6"/>
  <c r="HTV91" i="6"/>
  <c r="HTW91" i="6"/>
  <c r="HTX91" i="6"/>
  <c r="HTY91" i="6"/>
  <c r="HTZ91" i="6"/>
  <c r="HUA91" i="6"/>
  <c r="HUB91" i="6"/>
  <c r="HUC91" i="6"/>
  <c r="HUD91" i="6"/>
  <c r="HUE91" i="6"/>
  <c r="HUF91" i="6"/>
  <c r="HUG91" i="6"/>
  <c r="HUH91" i="6"/>
  <c r="HUI91" i="6"/>
  <c r="HUJ91" i="6"/>
  <c r="HUK91" i="6"/>
  <c r="HUL91" i="6"/>
  <c r="HUM91" i="6"/>
  <c r="HUN91" i="6"/>
  <c r="HUO91" i="6"/>
  <c r="HUP91" i="6"/>
  <c r="HUQ91" i="6"/>
  <c r="HUR91" i="6"/>
  <c r="HUS91" i="6"/>
  <c r="HUT91" i="6"/>
  <c r="HUU91" i="6"/>
  <c r="HUV91" i="6"/>
  <c r="HUW91" i="6"/>
  <c r="HUX91" i="6"/>
  <c r="HUY91" i="6"/>
  <c r="HUZ91" i="6"/>
  <c r="HVA91" i="6"/>
  <c r="HVB91" i="6"/>
  <c r="HVC91" i="6"/>
  <c r="HVD91" i="6"/>
  <c r="HVE91" i="6"/>
  <c r="HVF91" i="6"/>
  <c r="HVG91" i="6"/>
  <c r="HVH91" i="6"/>
  <c r="HVI91" i="6"/>
  <c r="HVJ91" i="6"/>
  <c r="HVK91" i="6"/>
  <c r="HVL91" i="6"/>
  <c r="HVM91" i="6"/>
  <c r="HVN91" i="6"/>
  <c r="HVO91" i="6"/>
  <c r="HVP91" i="6"/>
  <c r="HVQ91" i="6"/>
  <c r="HVR91" i="6"/>
  <c r="HVS91" i="6"/>
  <c r="HVT91" i="6"/>
  <c r="HVU91" i="6"/>
  <c r="HVV91" i="6"/>
  <c r="HVW91" i="6"/>
  <c r="HVX91" i="6"/>
  <c r="HVY91" i="6"/>
  <c r="HVZ91" i="6"/>
  <c r="HWA91" i="6"/>
  <c r="HWB91" i="6"/>
  <c r="HWC91" i="6"/>
  <c r="HWD91" i="6"/>
  <c r="HWE91" i="6"/>
  <c r="HWF91" i="6"/>
  <c r="HWG91" i="6"/>
  <c r="HWH91" i="6"/>
  <c r="HWI91" i="6"/>
  <c r="HWJ91" i="6"/>
  <c r="HWK91" i="6"/>
  <c r="HWL91" i="6"/>
  <c r="HWM91" i="6"/>
  <c r="HWN91" i="6"/>
  <c r="HWO91" i="6"/>
  <c r="HWP91" i="6"/>
  <c r="HWQ91" i="6"/>
  <c r="HWR91" i="6"/>
  <c r="HWS91" i="6"/>
  <c r="HWT91" i="6"/>
  <c r="HWU91" i="6"/>
  <c r="HWV91" i="6"/>
  <c r="HWW91" i="6"/>
  <c r="HWX91" i="6"/>
  <c r="HWY91" i="6"/>
  <c r="HWZ91" i="6"/>
  <c r="HXA91" i="6"/>
  <c r="HXB91" i="6"/>
  <c r="HXC91" i="6"/>
  <c r="HXD91" i="6"/>
  <c r="HXE91" i="6"/>
  <c r="HXF91" i="6"/>
  <c r="HXG91" i="6"/>
  <c r="HXH91" i="6"/>
  <c r="HXI91" i="6"/>
  <c r="HXJ91" i="6"/>
  <c r="HXK91" i="6"/>
  <c r="HXL91" i="6"/>
  <c r="HXM91" i="6"/>
  <c r="HXN91" i="6"/>
  <c r="HXO91" i="6"/>
  <c r="HXP91" i="6"/>
  <c r="HXQ91" i="6"/>
  <c r="HXR91" i="6"/>
  <c r="HXS91" i="6"/>
  <c r="HXT91" i="6"/>
  <c r="HXU91" i="6"/>
  <c r="HXV91" i="6"/>
  <c r="HXW91" i="6"/>
  <c r="HXX91" i="6"/>
  <c r="HXY91" i="6"/>
  <c r="HXZ91" i="6"/>
  <c r="HYA91" i="6"/>
  <c r="HYB91" i="6"/>
  <c r="HYC91" i="6"/>
  <c r="HYD91" i="6"/>
  <c r="HYE91" i="6"/>
  <c r="HYF91" i="6"/>
  <c r="HYG91" i="6"/>
  <c r="HYH91" i="6"/>
  <c r="HYI91" i="6"/>
  <c r="HYJ91" i="6"/>
  <c r="HYK91" i="6"/>
  <c r="HYL91" i="6"/>
  <c r="HYM91" i="6"/>
  <c r="HYN91" i="6"/>
  <c r="HYO91" i="6"/>
  <c r="HYP91" i="6"/>
  <c r="HYQ91" i="6"/>
  <c r="HYR91" i="6"/>
  <c r="HYS91" i="6"/>
  <c r="HYT91" i="6"/>
  <c r="HYU91" i="6"/>
  <c r="HYV91" i="6"/>
  <c r="HYW91" i="6"/>
  <c r="HYX91" i="6"/>
  <c r="HYY91" i="6"/>
  <c r="HYZ91" i="6"/>
  <c r="HZA91" i="6"/>
  <c r="HZB91" i="6"/>
  <c r="HZC91" i="6"/>
  <c r="HZD91" i="6"/>
  <c r="HZE91" i="6"/>
  <c r="HZF91" i="6"/>
  <c r="HZG91" i="6"/>
  <c r="HZH91" i="6"/>
  <c r="HZI91" i="6"/>
  <c r="HZJ91" i="6"/>
  <c r="HZK91" i="6"/>
  <c r="HZL91" i="6"/>
  <c r="HZM91" i="6"/>
  <c r="HZN91" i="6"/>
  <c r="HZO91" i="6"/>
  <c r="HZP91" i="6"/>
  <c r="HZQ91" i="6"/>
  <c r="HZR91" i="6"/>
  <c r="HZS91" i="6"/>
  <c r="HZT91" i="6"/>
  <c r="HZU91" i="6"/>
  <c r="HZV91" i="6"/>
  <c r="HZW91" i="6"/>
  <c r="HZX91" i="6"/>
  <c r="HZY91" i="6"/>
  <c r="HZZ91" i="6"/>
  <c r="IAA91" i="6"/>
  <c r="IAB91" i="6"/>
  <c r="IAC91" i="6"/>
  <c r="IAD91" i="6"/>
  <c r="IAE91" i="6"/>
  <c r="IAF91" i="6"/>
  <c r="IAG91" i="6"/>
  <c r="IAH91" i="6"/>
  <c r="IAI91" i="6"/>
  <c r="IAJ91" i="6"/>
  <c r="IAK91" i="6"/>
  <c r="IAL91" i="6"/>
  <c r="IAM91" i="6"/>
  <c r="IAN91" i="6"/>
  <c r="IAO91" i="6"/>
  <c r="IAP91" i="6"/>
  <c r="IAQ91" i="6"/>
  <c r="IAR91" i="6"/>
  <c r="IAS91" i="6"/>
  <c r="IAT91" i="6"/>
  <c r="IAU91" i="6"/>
  <c r="IAV91" i="6"/>
  <c r="IAW91" i="6"/>
  <c r="IAX91" i="6"/>
  <c r="IAY91" i="6"/>
  <c r="IAZ91" i="6"/>
  <c r="IBA91" i="6"/>
  <c r="IBB91" i="6"/>
  <c r="IBC91" i="6"/>
  <c r="IBD91" i="6"/>
  <c r="IBE91" i="6"/>
  <c r="IBF91" i="6"/>
  <c r="IBG91" i="6"/>
  <c r="IBH91" i="6"/>
  <c r="IBI91" i="6"/>
  <c r="IBJ91" i="6"/>
  <c r="IBK91" i="6"/>
  <c r="IBL91" i="6"/>
  <c r="IBM91" i="6"/>
  <c r="IBN91" i="6"/>
  <c r="IBO91" i="6"/>
  <c r="IBP91" i="6"/>
  <c r="IBQ91" i="6"/>
  <c r="IBR91" i="6"/>
  <c r="IBS91" i="6"/>
  <c r="IBT91" i="6"/>
  <c r="IBU91" i="6"/>
  <c r="IBV91" i="6"/>
  <c r="IBW91" i="6"/>
  <c r="IBX91" i="6"/>
  <c r="IBY91" i="6"/>
  <c r="IBZ91" i="6"/>
  <c r="ICA91" i="6"/>
  <c r="ICB91" i="6"/>
  <c r="ICC91" i="6"/>
  <c r="ICD91" i="6"/>
  <c r="ICE91" i="6"/>
  <c r="ICF91" i="6"/>
  <c r="ICG91" i="6"/>
  <c r="ICH91" i="6"/>
  <c r="ICI91" i="6"/>
  <c r="ICJ91" i="6"/>
  <c r="ICK91" i="6"/>
  <c r="ICL91" i="6"/>
  <c r="ICM91" i="6"/>
  <c r="ICN91" i="6"/>
  <c r="ICO91" i="6"/>
  <c r="ICP91" i="6"/>
  <c r="ICQ91" i="6"/>
  <c r="ICR91" i="6"/>
  <c r="ICS91" i="6"/>
  <c r="ICT91" i="6"/>
  <c r="ICU91" i="6"/>
  <c r="ICV91" i="6"/>
  <c r="ICW91" i="6"/>
  <c r="ICX91" i="6"/>
  <c r="ICY91" i="6"/>
  <c r="ICZ91" i="6"/>
  <c r="IDA91" i="6"/>
  <c r="IDB91" i="6"/>
  <c r="IDC91" i="6"/>
  <c r="IDD91" i="6"/>
  <c r="IDE91" i="6"/>
  <c r="IDF91" i="6"/>
  <c r="IDG91" i="6"/>
  <c r="IDH91" i="6"/>
  <c r="IDI91" i="6"/>
  <c r="IDJ91" i="6"/>
  <c r="IDK91" i="6"/>
  <c r="IDL91" i="6"/>
  <c r="IDM91" i="6"/>
  <c r="IDN91" i="6"/>
  <c r="IDO91" i="6"/>
  <c r="IDP91" i="6"/>
  <c r="IDQ91" i="6"/>
  <c r="IDR91" i="6"/>
  <c r="IDS91" i="6"/>
  <c r="IDT91" i="6"/>
  <c r="IDU91" i="6"/>
  <c r="IDV91" i="6"/>
  <c r="IDW91" i="6"/>
  <c r="IDX91" i="6"/>
  <c r="IDY91" i="6"/>
  <c r="IDZ91" i="6"/>
  <c r="IEA91" i="6"/>
  <c r="IEB91" i="6"/>
  <c r="IEC91" i="6"/>
  <c r="IED91" i="6"/>
  <c r="IEE91" i="6"/>
  <c r="IEF91" i="6"/>
  <c r="IEG91" i="6"/>
  <c r="IEH91" i="6"/>
  <c r="IEI91" i="6"/>
  <c r="IEJ91" i="6"/>
  <c r="IEK91" i="6"/>
  <c r="IEL91" i="6"/>
  <c r="IEM91" i="6"/>
  <c r="IEN91" i="6"/>
  <c r="IEO91" i="6"/>
  <c r="IEP91" i="6"/>
  <c r="IEQ91" i="6"/>
  <c r="IER91" i="6"/>
  <c r="IES91" i="6"/>
  <c r="IET91" i="6"/>
  <c r="IEU91" i="6"/>
  <c r="IEV91" i="6"/>
  <c r="IEW91" i="6"/>
  <c r="IEX91" i="6"/>
  <c r="IEY91" i="6"/>
  <c r="IEZ91" i="6"/>
  <c r="IFA91" i="6"/>
  <c r="IFB91" i="6"/>
  <c r="IFC91" i="6"/>
  <c r="IFD91" i="6"/>
  <c r="IFE91" i="6"/>
  <c r="IFF91" i="6"/>
  <c r="IFG91" i="6"/>
  <c r="IFH91" i="6"/>
  <c r="IFI91" i="6"/>
  <c r="IFJ91" i="6"/>
  <c r="IFK91" i="6"/>
  <c r="IFL91" i="6"/>
  <c r="IFM91" i="6"/>
  <c r="IFN91" i="6"/>
  <c r="IFO91" i="6"/>
  <c r="IFP91" i="6"/>
  <c r="IFQ91" i="6"/>
  <c r="IFR91" i="6"/>
  <c r="IFS91" i="6"/>
  <c r="IFT91" i="6"/>
  <c r="IFU91" i="6"/>
  <c r="IFV91" i="6"/>
  <c r="IFW91" i="6"/>
  <c r="IFX91" i="6"/>
  <c r="IFY91" i="6"/>
  <c r="IFZ91" i="6"/>
  <c r="IGA91" i="6"/>
  <c r="IGB91" i="6"/>
  <c r="IGC91" i="6"/>
  <c r="IGD91" i="6"/>
  <c r="IGE91" i="6"/>
  <c r="IGF91" i="6"/>
  <c r="IGG91" i="6"/>
  <c r="IGH91" i="6"/>
  <c r="IGI91" i="6"/>
  <c r="IGJ91" i="6"/>
  <c r="IGK91" i="6"/>
  <c r="IGL91" i="6"/>
  <c r="IGM91" i="6"/>
  <c r="IGN91" i="6"/>
  <c r="IGO91" i="6"/>
  <c r="IGP91" i="6"/>
  <c r="IGQ91" i="6"/>
  <c r="IGR91" i="6"/>
  <c r="IGS91" i="6"/>
  <c r="IGT91" i="6"/>
  <c r="IGU91" i="6"/>
  <c r="IGV91" i="6"/>
  <c r="IGW91" i="6"/>
  <c r="IGX91" i="6"/>
  <c r="IGY91" i="6"/>
  <c r="IGZ91" i="6"/>
  <c r="IHA91" i="6"/>
  <c r="IHB91" i="6"/>
  <c r="IHC91" i="6"/>
  <c r="IHD91" i="6"/>
  <c r="IHE91" i="6"/>
  <c r="IHF91" i="6"/>
  <c r="IHG91" i="6"/>
  <c r="IHH91" i="6"/>
  <c r="IHI91" i="6"/>
  <c r="IHJ91" i="6"/>
  <c r="IHK91" i="6"/>
  <c r="IHL91" i="6"/>
  <c r="IHM91" i="6"/>
  <c r="IHN91" i="6"/>
  <c r="IHO91" i="6"/>
  <c r="IHP91" i="6"/>
  <c r="IHQ91" i="6"/>
  <c r="IHR91" i="6"/>
  <c r="IHS91" i="6"/>
  <c r="IHT91" i="6"/>
  <c r="IHU91" i="6"/>
  <c r="IHV91" i="6"/>
  <c r="IHW91" i="6"/>
  <c r="IHX91" i="6"/>
  <c r="IHY91" i="6"/>
  <c r="IHZ91" i="6"/>
  <c r="IIA91" i="6"/>
  <c r="IIB91" i="6"/>
  <c r="IIC91" i="6"/>
  <c r="IID91" i="6"/>
  <c r="IIE91" i="6"/>
  <c r="IIF91" i="6"/>
  <c r="IIG91" i="6"/>
  <c r="IIH91" i="6"/>
  <c r="III91" i="6"/>
  <c r="IIJ91" i="6"/>
  <c r="IIK91" i="6"/>
  <c r="IIL91" i="6"/>
  <c r="IIM91" i="6"/>
  <c r="IIN91" i="6"/>
  <c r="IIO91" i="6"/>
  <c r="IIP91" i="6"/>
  <c r="IIQ91" i="6"/>
  <c r="IIR91" i="6"/>
  <c r="IIS91" i="6"/>
  <c r="IIT91" i="6"/>
  <c r="IIU91" i="6"/>
  <c r="IIV91" i="6"/>
  <c r="IIW91" i="6"/>
  <c r="IIX91" i="6"/>
  <c r="IIY91" i="6"/>
  <c r="IIZ91" i="6"/>
  <c r="IJA91" i="6"/>
  <c r="IJB91" i="6"/>
  <c r="IJC91" i="6"/>
  <c r="IJD91" i="6"/>
  <c r="IJE91" i="6"/>
  <c r="IJF91" i="6"/>
  <c r="IJG91" i="6"/>
  <c r="IJH91" i="6"/>
  <c r="IJI91" i="6"/>
  <c r="IJJ91" i="6"/>
  <c r="IJK91" i="6"/>
  <c r="IJL91" i="6"/>
  <c r="IJM91" i="6"/>
  <c r="IJN91" i="6"/>
  <c r="IJO91" i="6"/>
  <c r="IJP91" i="6"/>
  <c r="IJQ91" i="6"/>
  <c r="IJR91" i="6"/>
  <c r="IJS91" i="6"/>
  <c r="IJT91" i="6"/>
  <c r="IJU91" i="6"/>
  <c r="IJV91" i="6"/>
  <c r="IJW91" i="6"/>
  <c r="IJX91" i="6"/>
  <c r="IJY91" i="6"/>
  <c r="IJZ91" i="6"/>
  <c r="IKA91" i="6"/>
  <c r="IKB91" i="6"/>
  <c r="IKC91" i="6"/>
  <c r="IKD91" i="6"/>
  <c r="IKE91" i="6"/>
  <c r="IKF91" i="6"/>
  <c r="IKG91" i="6"/>
  <c r="IKH91" i="6"/>
  <c r="IKI91" i="6"/>
  <c r="IKJ91" i="6"/>
  <c r="IKK91" i="6"/>
  <c r="IKL91" i="6"/>
  <c r="IKM91" i="6"/>
  <c r="IKN91" i="6"/>
  <c r="IKO91" i="6"/>
  <c r="IKP91" i="6"/>
  <c r="IKQ91" i="6"/>
  <c r="IKR91" i="6"/>
  <c r="IKS91" i="6"/>
  <c r="IKT91" i="6"/>
  <c r="IKU91" i="6"/>
  <c r="IKV91" i="6"/>
  <c r="IKW91" i="6"/>
  <c r="IKX91" i="6"/>
  <c r="IKY91" i="6"/>
  <c r="IKZ91" i="6"/>
  <c r="ILA91" i="6"/>
  <c r="ILB91" i="6"/>
  <c r="ILC91" i="6"/>
  <c r="ILD91" i="6"/>
  <c r="ILE91" i="6"/>
  <c r="ILF91" i="6"/>
  <c r="ILG91" i="6"/>
  <c r="ILH91" i="6"/>
  <c r="ILI91" i="6"/>
  <c r="ILJ91" i="6"/>
  <c r="ILK91" i="6"/>
  <c r="ILL91" i="6"/>
  <c r="ILM91" i="6"/>
  <c r="ILN91" i="6"/>
  <c r="ILO91" i="6"/>
  <c r="ILP91" i="6"/>
  <c r="ILQ91" i="6"/>
  <c r="ILR91" i="6"/>
  <c r="ILS91" i="6"/>
  <c r="ILT91" i="6"/>
  <c r="ILU91" i="6"/>
  <c r="ILV91" i="6"/>
  <c r="ILW91" i="6"/>
  <c r="ILX91" i="6"/>
  <c r="ILY91" i="6"/>
  <c r="ILZ91" i="6"/>
  <c r="IMA91" i="6"/>
  <c r="IMB91" i="6"/>
  <c r="IMC91" i="6"/>
  <c r="IMD91" i="6"/>
  <c r="IME91" i="6"/>
  <c r="IMF91" i="6"/>
  <c r="IMG91" i="6"/>
  <c r="IMH91" i="6"/>
  <c r="IMI91" i="6"/>
  <c r="IMJ91" i="6"/>
  <c r="IMK91" i="6"/>
  <c r="IML91" i="6"/>
  <c r="IMM91" i="6"/>
  <c r="IMN91" i="6"/>
  <c r="IMO91" i="6"/>
  <c r="IMP91" i="6"/>
  <c r="IMQ91" i="6"/>
  <c r="IMR91" i="6"/>
  <c r="IMS91" i="6"/>
  <c r="IMT91" i="6"/>
  <c r="IMU91" i="6"/>
  <c r="IMV91" i="6"/>
  <c r="IMW91" i="6"/>
  <c r="IMX91" i="6"/>
  <c r="IMY91" i="6"/>
  <c r="IMZ91" i="6"/>
  <c r="INA91" i="6"/>
  <c r="INB91" i="6"/>
  <c r="INC91" i="6"/>
  <c r="IND91" i="6"/>
  <c r="INE91" i="6"/>
  <c r="INF91" i="6"/>
  <c r="ING91" i="6"/>
  <c r="INH91" i="6"/>
  <c r="INI91" i="6"/>
  <c r="INJ91" i="6"/>
  <c r="INK91" i="6"/>
  <c r="INL91" i="6"/>
  <c r="INM91" i="6"/>
  <c r="INN91" i="6"/>
  <c r="INO91" i="6"/>
  <c r="INP91" i="6"/>
  <c r="INQ91" i="6"/>
  <c r="INR91" i="6"/>
  <c r="INS91" i="6"/>
  <c r="INT91" i="6"/>
  <c r="INU91" i="6"/>
  <c r="INV91" i="6"/>
  <c r="INW91" i="6"/>
  <c r="INX91" i="6"/>
  <c r="INY91" i="6"/>
  <c r="INZ91" i="6"/>
  <c r="IOA91" i="6"/>
  <c r="IOB91" i="6"/>
  <c r="IOC91" i="6"/>
  <c r="IOD91" i="6"/>
  <c r="IOE91" i="6"/>
  <c r="IOF91" i="6"/>
  <c r="IOG91" i="6"/>
  <c r="IOH91" i="6"/>
  <c r="IOI91" i="6"/>
  <c r="IOJ91" i="6"/>
  <c r="IOK91" i="6"/>
  <c r="IOL91" i="6"/>
  <c r="IOM91" i="6"/>
  <c r="ION91" i="6"/>
  <c r="IOO91" i="6"/>
  <c r="IOP91" i="6"/>
  <c r="IOQ91" i="6"/>
  <c r="IOR91" i="6"/>
  <c r="IOS91" i="6"/>
  <c r="IOT91" i="6"/>
  <c r="IOU91" i="6"/>
  <c r="IOV91" i="6"/>
  <c r="IOW91" i="6"/>
  <c r="IOX91" i="6"/>
  <c r="IOY91" i="6"/>
  <c r="IOZ91" i="6"/>
  <c r="IPA91" i="6"/>
  <c r="IPB91" i="6"/>
  <c r="IPC91" i="6"/>
  <c r="IPD91" i="6"/>
  <c r="IPE91" i="6"/>
  <c r="IPF91" i="6"/>
  <c r="IPG91" i="6"/>
  <c r="IPH91" i="6"/>
  <c r="IPI91" i="6"/>
  <c r="IPJ91" i="6"/>
  <c r="IPK91" i="6"/>
  <c r="IPL91" i="6"/>
  <c r="IPM91" i="6"/>
  <c r="IPN91" i="6"/>
  <c r="IPO91" i="6"/>
  <c r="IPP91" i="6"/>
  <c r="IPQ91" i="6"/>
  <c r="IPR91" i="6"/>
  <c r="IPS91" i="6"/>
  <c r="IPT91" i="6"/>
  <c r="IPU91" i="6"/>
  <c r="IPV91" i="6"/>
  <c r="IPW91" i="6"/>
  <c r="IPX91" i="6"/>
  <c r="IPY91" i="6"/>
  <c r="IPZ91" i="6"/>
  <c r="IQA91" i="6"/>
  <c r="IQB91" i="6"/>
  <c r="IQC91" i="6"/>
  <c r="IQD91" i="6"/>
  <c r="IQE91" i="6"/>
  <c r="IQF91" i="6"/>
  <c r="IQG91" i="6"/>
  <c r="IQH91" i="6"/>
  <c r="IQI91" i="6"/>
  <c r="IQJ91" i="6"/>
  <c r="IQK91" i="6"/>
  <c r="IQL91" i="6"/>
  <c r="IQM91" i="6"/>
  <c r="IQN91" i="6"/>
  <c r="IQO91" i="6"/>
  <c r="IQP91" i="6"/>
  <c r="IQQ91" i="6"/>
  <c r="IQR91" i="6"/>
  <c r="IQS91" i="6"/>
  <c r="IQT91" i="6"/>
  <c r="IQU91" i="6"/>
  <c r="IQV91" i="6"/>
  <c r="IQW91" i="6"/>
  <c r="IQX91" i="6"/>
  <c r="IQY91" i="6"/>
  <c r="IQZ91" i="6"/>
  <c r="IRA91" i="6"/>
  <c r="IRB91" i="6"/>
  <c r="IRC91" i="6"/>
  <c r="IRD91" i="6"/>
  <c r="IRE91" i="6"/>
  <c r="IRF91" i="6"/>
  <c r="IRG91" i="6"/>
  <c r="IRH91" i="6"/>
  <c r="IRI91" i="6"/>
  <c r="IRJ91" i="6"/>
  <c r="IRK91" i="6"/>
  <c r="IRL91" i="6"/>
  <c r="IRM91" i="6"/>
  <c r="IRN91" i="6"/>
  <c r="IRO91" i="6"/>
  <c r="IRP91" i="6"/>
  <c r="IRQ91" i="6"/>
  <c r="IRR91" i="6"/>
  <c r="IRS91" i="6"/>
  <c r="IRT91" i="6"/>
  <c r="IRU91" i="6"/>
  <c r="IRV91" i="6"/>
  <c r="IRW91" i="6"/>
  <c r="IRX91" i="6"/>
  <c r="IRY91" i="6"/>
  <c r="IRZ91" i="6"/>
  <c r="ISA91" i="6"/>
  <c r="ISB91" i="6"/>
  <c r="ISC91" i="6"/>
  <c r="ISD91" i="6"/>
  <c r="ISE91" i="6"/>
  <c r="ISF91" i="6"/>
  <c r="ISG91" i="6"/>
  <c r="ISH91" i="6"/>
  <c r="ISI91" i="6"/>
  <c r="ISJ91" i="6"/>
  <c r="ISK91" i="6"/>
  <c r="ISL91" i="6"/>
  <c r="ISM91" i="6"/>
  <c r="ISN91" i="6"/>
  <c r="ISO91" i="6"/>
  <c r="ISP91" i="6"/>
  <c r="ISQ91" i="6"/>
  <c r="ISR91" i="6"/>
  <c r="ISS91" i="6"/>
  <c r="IST91" i="6"/>
  <c r="ISU91" i="6"/>
  <c r="ISV91" i="6"/>
  <c r="ISW91" i="6"/>
  <c r="ISX91" i="6"/>
  <c r="ISY91" i="6"/>
  <c r="ISZ91" i="6"/>
  <c r="ITA91" i="6"/>
  <c r="ITB91" i="6"/>
  <c r="ITC91" i="6"/>
  <c r="ITD91" i="6"/>
  <c r="ITE91" i="6"/>
  <c r="ITF91" i="6"/>
  <c r="ITG91" i="6"/>
  <c r="ITH91" i="6"/>
  <c r="ITI91" i="6"/>
  <c r="ITJ91" i="6"/>
  <c r="ITK91" i="6"/>
  <c r="ITL91" i="6"/>
  <c r="ITM91" i="6"/>
  <c r="ITN91" i="6"/>
  <c r="ITO91" i="6"/>
  <c r="ITP91" i="6"/>
  <c r="ITQ91" i="6"/>
  <c r="ITR91" i="6"/>
  <c r="ITS91" i="6"/>
  <c r="ITT91" i="6"/>
  <c r="ITU91" i="6"/>
  <c r="ITV91" i="6"/>
  <c r="ITW91" i="6"/>
  <c r="ITX91" i="6"/>
  <c r="ITY91" i="6"/>
  <c r="ITZ91" i="6"/>
  <c r="IUA91" i="6"/>
  <c r="IUB91" i="6"/>
  <c r="IUC91" i="6"/>
  <c r="IUD91" i="6"/>
  <c r="IUE91" i="6"/>
  <c r="IUF91" i="6"/>
  <c r="IUG91" i="6"/>
  <c r="IUH91" i="6"/>
  <c r="IUI91" i="6"/>
  <c r="IUJ91" i="6"/>
  <c r="IUK91" i="6"/>
  <c r="IUL91" i="6"/>
  <c r="IUM91" i="6"/>
  <c r="IUN91" i="6"/>
  <c r="IUO91" i="6"/>
  <c r="IUP91" i="6"/>
  <c r="IUQ91" i="6"/>
  <c r="IUR91" i="6"/>
  <c r="IUS91" i="6"/>
  <c r="IUT91" i="6"/>
  <c r="IUU91" i="6"/>
  <c r="IUV91" i="6"/>
  <c r="IUW91" i="6"/>
  <c r="IUX91" i="6"/>
  <c r="IUY91" i="6"/>
  <c r="IUZ91" i="6"/>
  <c r="IVA91" i="6"/>
  <c r="IVB91" i="6"/>
  <c r="IVC91" i="6"/>
  <c r="IVD91" i="6"/>
  <c r="IVE91" i="6"/>
  <c r="IVF91" i="6"/>
  <c r="IVG91" i="6"/>
  <c r="IVH91" i="6"/>
  <c r="IVI91" i="6"/>
  <c r="IVJ91" i="6"/>
  <c r="IVK91" i="6"/>
  <c r="IVL91" i="6"/>
  <c r="IVM91" i="6"/>
  <c r="IVN91" i="6"/>
  <c r="IVO91" i="6"/>
  <c r="IVP91" i="6"/>
  <c r="IVQ91" i="6"/>
  <c r="IVR91" i="6"/>
  <c r="IVS91" i="6"/>
  <c r="IVT91" i="6"/>
  <c r="IVU91" i="6"/>
  <c r="IVV91" i="6"/>
  <c r="IVW91" i="6"/>
  <c r="IVX91" i="6"/>
  <c r="IVY91" i="6"/>
  <c r="IVZ91" i="6"/>
  <c r="IWA91" i="6"/>
  <c r="IWB91" i="6"/>
  <c r="IWC91" i="6"/>
  <c r="IWD91" i="6"/>
  <c r="IWE91" i="6"/>
  <c r="IWF91" i="6"/>
  <c r="IWG91" i="6"/>
  <c r="IWH91" i="6"/>
  <c r="IWI91" i="6"/>
  <c r="IWJ91" i="6"/>
  <c r="IWK91" i="6"/>
  <c r="IWL91" i="6"/>
  <c r="IWM91" i="6"/>
  <c r="IWN91" i="6"/>
  <c r="IWO91" i="6"/>
  <c r="IWP91" i="6"/>
  <c r="IWQ91" i="6"/>
  <c r="IWR91" i="6"/>
  <c r="IWS91" i="6"/>
  <c r="IWT91" i="6"/>
  <c r="IWU91" i="6"/>
  <c r="IWV91" i="6"/>
  <c r="IWW91" i="6"/>
  <c r="IWX91" i="6"/>
  <c r="IWY91" i="6"/>
  <c r="IWZ91" i="6"/>
  <c r="IXA91" i="6"/>
  <c r="IXB91" i="6"/>
  <c r="IXC91" i="6"/>
  <c r="IXD91" i="6"/>
  <c r="IXE91" i="6"/>
  <c r="IXF91" i="6"/>
  <c r="IXG91" i="6"/>
  <c r="IXH91" i="6"/>
  <c r="IXI91" i="6"/>
  <c r="IXJ91" i="6"/>
  <c r="IXK91" i="6"/>
  <c r="IXL91" i="6"/>
  <c r="IXM91" i="6"/>
  <c r="IXN91" i="6"/>
  <c r="IXO91" i="6"/>
  <c r="IXP91" i="6"/>
  <c r="IXQ91" i="6"/>
  <c r="IXR91" i="6"/>
  <c r="IXS91" i="6"/>
  <c r="IXT91" i="6"/>
  <c r="IXU91" i="6"/>
  <c r="IXV91" i="6"/>
  <c r="IXW91" i="6"/>
  <c r="IXX91" i="6"/>
  <c r="IXY91" i="6"/>
  <c r="IXZ91" i="6"/>
  <c r="IYA91" i="6"/>
  <c r="IYB91" i="6"/>
  <c r="IYC91" i="6"/>
  <c r="IYD91" i="6"/>
  <c r="IYE91" i="6"/>
  <c r="IYF91" i="6"/>
  <c r="IYG91" i="6"/>
  <c r="IYH91" i="6"/>
  <c r="IYI91" i="6"/>
  <c r="IYJ91" i="6"/>
  <c r="IYK91" i="6"/>
  <c r="IYL91" i="6"/>
  <c r="IYM91" i="6"/>
  <c r="IYN91" i="6"/>
  <c r="IYO91" i="6"/>
  <c r="IYP91" i="6"/>
  <c r="IYQ91" i="6"/>
  <c r="IYR91" i="6"/>
  <c r="IYS91" i="6"/>
  <c r="IYT91" i="6"/>
  <c r="IYU91" i="6"/>
  <c r="IYV91" i="6"/>
  <c r="IYW91" i="6"/>
  <c r="IYX91" i="6"/>
  <c r="IYY91" i="6"/>
  <c r="IYZ91" i="6"/>
  <c r="IZA91" i="6"/>
  <c r="IZB91" i="6"/>
  <c r="IZC91" i="6"/>
  <c r="IZD91" i="6"/>
  <c r="IZE91" i="6"/>
  <c r="IZF91" i="6"/>
  <c r="IZG91" i="6"/>
  <c r="IZH91" i="6"/>
  <c r="IZI91" i="6"/>
  <c r="IZJ91" i="6"/>
  <c r="IZK91" i="6"/>
  <c r="IZL91" i="6"/>
  <c r="IZM91" i="6"/>
  <c r="IZN91" i="6"/>
  <c r="IZO91" i="6"/>
  <c r="IZP91" i="6"/>
  <c r="IZQ91" i="6"/>
  <c r="IZR91" i="6"/>
  <c r="IZS91" i="6"/>
  <c r="IZT91" i="6"/>
  <c r="IZU91" i="6"/>
  <c r="IZV91" i="6"/>
  <c r="IZW91" i="6"/>
  <c r="IZX91" i="6"/>
  <c r="IZY91" i="6"/>
  <c r="IZZ91" i="6"/>
  <c r="JAA91" i="6"/>
  <c r="JAB91" i="6"/>
  <c r="JAC91" i="6"/>
  <c r="JAD91" i="6"/>
  <c r="JAE91" i="6"/>
  <c r="JAF91" i="6"/>
  <c r="JAG91" i="6"/>
  <c r="JAH91" i="6"/>
  <c r="JAI91" i="6"/>
  <c r="JAJ91" i="6"/>
  <c r="JAK91" i="6"/>
  <c r="JAL91" i="6"/>
  <c r="JAM91" i="6"/>
  <c r="JAN91" i="6"/>
  <c r="JAO91" i="6"/>
  <c r="JAP91" i="6"/>
  <c r="JAQ91" i="6"/>
  <c r="JAR91" i="6"/>
  <c r="JAS91" i="6"/>
  <c r="JAT91" i="6"/>
  <c r="JAU91" i="6"/>
  <c r="JAV91" i="6"/>
  <c r="JAW91" i="6"/>
  <c r="JAX91" i="6"/>
  <c r="JAY91" i="6"/>
  <c r="JAZ91" i="6"/>
  <c r="JBA91" i="6"/>
  <c r="JBB91" i="6"/>
  <c r="JBC91" i="6"/>
  <c r="JBD91" i="6"/>
  <c r="JBE91" i="6"/>
  <c r="JBF91" i="6"/>
  <c r="JBG91" i="6"/>
  <c r="JBH91" i="6"/>
  <c r="JBI91" i="6"/>
  <c r="JBJ91" i="6"/>
  <c r="JBK91" i="6"/>
  <c r="JBL91" i="6"/>
  <c r="JBM91" i="6"/>
  <c r="JBN91" i="6"/>
  <c r="JBO91" i="6"/>
  <c r="JBP91" i="6"/>
  <c r="JBQ91" i="6"/>
  <c r="JBR91" i="6"/>
  <c r="JBS91" i="6"/>
  <c r="JBT91" i="6"/>
  <c r="JBU91" i="6"/>
  <c r="JBV91" i="6"/>
  <c r="JBW91" i="6"/>
  <c r="JBX91" i="6"/>
  <c r="JBY91" i="6"/>
  <c r="JBZ91" i="6"/>
  <c r="JCA91" i="6"/>
  <c r="JCB91" i="6"/>
  <c r="JCC91" i="6"/>
  <c r="JCD91" i="6"/>
  <c r="JCE91" i="6"/>
  <c r="JCF91" i="6"/>
  <c r="JCG91" i="6"/>
  <c r="JCH91" i="6"/>
  <c r="JCI91" i="6"/>
  <c r="JCJ91" i="6"/>
  <c r="JCK91" i="6"/>
  <c r="JCL91" i="6"/>
  <c r="JCM91" i="6"/>
  <c r="JCN91" i="6"/>
  <c r="JCO91" i="6"/>
  <c r="JCP91" i="6"/>
  <c r="JCQ91" i="6"/>
  <c r="JCR91" i="6"/>
  <c r="JCS91" i="6"/>
  <c r="JCT91" i="6"/>
  <c r="JCU91" i="6"/>
  <c r="JCV91" i="6"/>
  <c r="JCW91" i="6"/>
  <c r="JCX91" i="6"/>
  <c r="JCY91" i="6"/>
  <c r="JCZ91" i="6"/>
  <c r="JDA91" i="6"/>
  <c r="JDB91" i="6"/>
  <c r="JDC91" i="6"/>
  <c r="JDD91" i="6"/>
  <c r="JDE91" i="6"/>
  <c r="JDF91" i="6"/>
  <c r="JDG91" i="6"/>
  <c r="JDH91" i="6"/>
  <c r="JDI91" i="6"/>
  <c r="JDJ91" i="6"/>
  <c r="JDK91" i="6"/>
  <c r="JDL91" i="6"/>
  <c r="JDM91" i="6"/>
  <c r="JDN91" i="6"/>
  <c r="JDO91" i="6"/>
  <c r="JDP91" i="6"/>
  <c r="JDQ91" i="6"/>
  <c r="JDR91" i="6"/>
  <c r="JDS91" i="6"/>
  <c r="JDT91" i="6"/>
  <c r="JDU91" i="6"/>
  <c r="JDV91" i="6"/>
  <c r="JDW91" i="6"/>
  <c r="JDX91" i="6"/>
  <c r="JDY91" i="6"/>
  <c r="JDZ91" i="6"/>
  <c r="JEA91" i="6"/>
  <c r="JEB91" i="6"/>
  <c r="JEC91" i="6"/>
  <c r="JED91" i="6"/>
  <c r="JEE91" i="6"/>
  <c r="JEF91" i="6"/>
  <c r="JEG91" i="6"/>
  <c r="JEH91" i="6"/>
  <c r="JEI91" i="6"/>
  <c r="JEJ91" i="6"/>
  <c r="JEK91" i="6"/>
  <c r="JEL91" i="6"/>
  <c r="JEM91" i="6"/>
  <c r="JEN91" i="6"/>
  <c r="JEO91" i="6"/>
  <c r="JEP91" i="6"/>
  <c r="JEQ91" i="6"/>
  <c r="JER91" i="6"/>
  <c r="JES91" i="6"/>
  <c r="JET91" i="6"/>
  <c r="JEU91" i="6"/>
  <c r="JEV91" i="6"/>
  <c r="JEW91" i="6"/>
  <c r="JEX91" i="6"/>
  <c r="JEY91" i="6"/>
  <c r="JEZ91" i="6"/>
  <c r="JFA91" i="6"/>
  <c r="JFB91" i="6"/>
  <c r="JFC91" i="6"/>
  <c r="JFD91" i="6"/>
  <c r="JFE91" i="6"/>
  <c r="JFF91" i="6"/>
  <c r="JFG91" i="6"/>
  <c r="JFH91" i="6"/>
  <c r="JFI91" i="6"/>
  <c r="JFJ91" i="6"/>
  <c r="JFK91" i="6"/>
  <c r="JFL91" i="6"/>
  <c r="JFM91" i="6"/>
  <c r="JFN91" i="6"/>
  <c r="JFO91" i="6"/>
  <c r="JFP91" i="6"/>
  <c r="JFQ91" i="6"/>
  <c r="JFR91" i="6"/>
  <c r="JFS91" i="6"/>
  <c r="JFT91" i="6"/>
  <c r="JFU91" i="6"/>
  <c r="JFV91" i="6"/>
  <c r="JFW91" i="6"/>
  <c r="JFX91" i="6"/>
  <c r="JFY91" i="6"/>
  <c r="JFZ91" i="6"/>
  <c r="JGA91" i="6"/>
  <c r="JGB91" i="6"/>
  <c r="JGC91" i="6"/>
  <c r="JGD91" i="6"/>
  <c r="JGE91" i="6"/>
  <c r="JGF91" i="6"/>
  <c r="JGG91" i="6"/>
  <c r="JGH91" i="6"/>
  <c r="JGI91" i="6"/>
  <c r="JGJ91" i="6"/>
  <c r="JGK91" i="6"/>
  <c r="JGL91" i="6"/>
  <c r="JGM91" i="6"/>
  <c r="JGN91" i="6"/>
  <c r="JGO91" i="6"/>
  <c r="JGP91" i="6"/>
  <c r="JGQ91" i="6"/>
  <c r="JGR91" i="6"/>
  <c r="JGS91" i="6"/>
  <c r="JGT91" i="6"/>
  <c r="JGU91" i="6"/>
  <c r="JGV91" i="6"/>
  <c r="JGW91" i="6"/>
  <c r="JGX91" i="6"/>
  <c r="JGY91" i="6"/>
  <c r="JGZ91" i="6"/>
  <c r="JHA91" i="6"/>
  <c r="JHB91" i="6"/>
  <c r="JHC91" i="6"/>
  <c r="JHD91" i="6"/>
  <c r="JHE91" i="6"/>
  <c r="JHF91" i="6"/>
  <c r="JHG91" i="6"/>
  <c r="JHH91" i="6"/>
  <c r="JHI91" i="6"/>
  <c r="JHJ91" i="6"/>
  <c r="JHK91" i="6"/>
  <c r="JHL91" i="6"/>
  <c r="JHM91" i="6"/>
  <c r="JHN91" i="6"/>
  <c r="JHO91" i="6"/>
  <c r="JHP91" i="6"/>
  <c r="JHQ91" i="6"/>
  <c r="JHR91" i="6"/>
  <c r="JHS91" i="6"/>
  <c r="JHT91" i="6"/>
  <c r="JHU91" i="6"/>
  <c r="JHV91" i="6"/>
  <c r="JHW91" i="6"/>
  <c r="JHX91" i="6"/>
  <c r="JHY91" i="6"/>
  <c r="JHZ91" i="6"/>
  <c r="JIA91" i="6"/>
  <c r="JIB91" i="6"/>
  <c r="JIC91" i="6"/>
  <c r="JID91" i="6"/>
  <c r="JIE91" i="6"/>
  <c r="JIF91" i="6"/>
  <c r="JIG91" i="6"/>
  <c r="JIH91" i="6"/>
  <c r="JII91" i="6"/>
  <c r="JIJ91" i="6"/>
  <c r="JIK91" i="6"/>
  <c r="JIL91" i="6"/>
  <c r="JIM91" i="6"/>
  <c r="JIN91" i="6"/>
  <c r="JIO91" i="6"/>
  <c r="JIP91" i="6"/>
  <c r="JIQ91" i="6"/>
  <c r="JIR91" i="6"/>
  <c r="JIS91" i="6"/>
  <c r="JIT91" i="6"/>
  <c r="JIU91" i="6"/>
  <c r="JIV91" i="6"/>
  <c r="JIW91" i="6"/>
  <c r="JIX91" i="6"/>
  <c r="JIY91" i="6"/>
  <c r="JIZ91" i="6"/>
  <c r="JJA91" i="6"/>
  <c r="JJB91" i="6"/>
  <c r="JJC91" i="6"/>
  <c r="JJD91" i="6"/>
  <c r="JJE91" i="6"/>
  <c r="JJF91" i="6"/>
  <c r="JJG91" i="6"/>
  <c r="JJH91" i="6"/>
  <c r="JJI91" i="6"/>
  <c r="JJJ91" i="6"/>
  <c r="JJK91" i="6"/>
  <c r="JJL91" i="6"/>
  <c r="JJM91" i="6"/>
  <c r="JJN91" i="6"/>
  <c r="JJO91" i="6"/>
  <c r="JJP91" i="6"/>
  <c r="JJQ91" i="6"/>
  <c r="JJR91" i="6"/>
  <c r="JJS91" i="6"/>
  <c r="JJT91" i="6"/>
  <c r="JJU91" i="6"/>
  <c r="JJV91" i="6"/>
  <c r="JJW91" i="6"/>
  <c r="JJX91" i="6"/>
  <c r="JJY91" i="6"/>
  <c r="JJZ91" i="6"/>
  <c r="JKA91" i="6"/>
  <c r="JKB91" i="6"/>
  <c r="JKC91" i="6"/>
  <c r="JKD91" i="6"/>
  <c r="JKE91" i="6"/>
  <c r="JKF91" i="6"/>
  <c r="JKG91" i="6"/>
  <c r="JKH91" i="6"/>
  <c r="JKI91" i="6"/>
  <c r="JKJ91" i="6"/>
  <c r="JKK91" i="6"/>
  <c r="JKL91" i="6"/>
  <c r="JKM91" i="6"/>
  <c r="JKN91" i="6"/>
  <c r="JKO91" i="6"/>
  <c r="JKP91" i="6"/>
  <c r="JKQ91" i="6"/>
  <c r="JKR91" i="6"/>
  <c r="JKS91" i="6"/>
  <c r="JKT91" i="6"/>
  <c r="JKU91" i="6"/>
  <c r="JKV91" i="6"/>
  <c r="JKW91" i="6"/>
  <c r="JKX91" i="6"/>
  <c r="JKY91" i="6"/>
  <c r="JKZ91" i="6"/>
  <c r="JLA91" i="6"/>
  <c r="JLB91" i="6"/>
  <c r="JLC91" i="6"/>
  <c r="JLD91" i="6"/>
  <c r="JLE91" i="6"/>
  <c r="JLF91" i="6"/>
  <c r="JLG91" i="6"/>
  <c r="JLH91" i="6"/>
  <c r="JLI91" i="6"/>
  <c r="JLJ91" i="6"/>
  <c r="JLK91" i="6"/>
  <c r="JLL91" i="6"/>
  <c r="JLM91" i="6"/>
  <c r="JLN91" i="6"/>
  <c r="JLO91" i="6"/>
  <c r="JLP91" i="6"/>
  <c r="JLQ91" i="6"/>
  <c r="JLR91" i="6"/>
  <c r="JLS91" i="6"/>
  <c r="JLT91" i="6"/>
  <c r="JLU91" i="6"/>
  <c r="JLV91" i="6"/>
  <c r="JLW91" i="6"/>
  <c r="JLX91" i="6"/>
  <c r="JLY91" i="6"/>
  <c r="JLZ91" i="6"/>
  <c r="JMA91" i="6"/>
  <c r="JMB91" i="6"/>
  <c r="JMC91" i="6"/>
  <c r="JMD91" i="6"/>
  <c r="JME91" i="6"/>
  <c r="JMF91" i="6"/>
  <c r="JMG91" i="6"/>
  <c r="JMH91" i="6"/>
  <c r="JMI91" i="6"/>
  <c r="JMJ91" i="6"/>
  <c r="JMK91" i="6"/>
  <c r="JML91" i="6"/>
  <c r="JMM91" i="6"/>
  <c r="JMN91" i="6"/>
  <c r="JMO91" i="6"/>
  <c r="JMP91" i="6"/>
  <c r="JMQ91" i="6"/>
  <c r="JMR91" i="6"/>
  <c r="JMS91" i="6"/>
  <c r="JMT91" i="6"/>
  <c r="JMU91" i="6"/>
  <c r="JMV91" i="6"/>
  <c r="JMW91" i="6"/>
  <c r="JMX91" i="6"/>
  <c r="JMY91" i="6"/>
  <c r="JMZ91" i="6"/>
  <c r="JNA91" i="6"/>
  <c r="JNB91" i="6"/>
  <c r="JNC91" i="6"/>
  <c r="JND91" i="6"/>
  <c r="JNE91" i="6"/>
  <c r="JNF91" i="6"/>
  <c r="JNG91" i="6"/>
  <c r="JNH91" i="6"/>
  <c r="JNI91" i="6"/>
  <c r="JNJ91" i="6"/>
  <c r="JNK91" i="6"/>
  <c r="JNL91" i="6"/>
  <c r="JNM91" i="6"/>
  <c r="JNN91" i="6"/>
  <c r="JNO91" i="6"/>
  <c r="JNP91" i="6"/>
  <c r="JNQ91" i="6"/>
  <c r="JNR91" i="6"/>
  <c r="JNS91" i="6"/>
  <c r="JNT91" i="6"/>
  <c r="JNU91" i="6"/>
  <c r="JNV91" i="6"/>
  <c r="JNW91" i="6"/>
  <c r="JNX91" i="6"/>
  <c r="JNY91" i="6"/>
  <c r="JNZ91" i="6"/>
  <c r="JOA91" i="6"/>
  <c r="JOB91" i="6"/>
  <c r="JOC91" i="6"/>
  <c r="JOD91" i="6"/>
  <c r="JOE91" i="6"/>
  <c r="JOF91" i="6"/>
  <c r="JOG91" i="6"/>
  <c r="JOH91" i="6"/>
  <c r="JOI91" i="6"/>
  <c r="JOJ91" i="6"/>
  <c r="JOK91" i="6"/>
  <c r="JOL91" i="6"/>
  <c r="JOM91" i="6"/>
  <c r="JON91" i="6"/>
  <c r="JOO91" i="6"/>
  <c r="JOP91" i="6"/>
  <c r="JOQ91" i="6"/>
  <c r="JOR91" i="6"/>
  <c r="JOS91" i="6"/>
  <c r="JOT91" i="6"/>
  <c r="JOU91" i="6"/>
  <c r="JOV91" i="6"/>
  <c r="JOW91" i="6"/>
  <c r="JOX91" i="6"/>
  <c r="JOY91" i="6"/>
  <c r="JOZ91" i="6"/>
  <c r="JPA91" i="6"/>
  <c r="JPB91" i="6"/>
  <c r="JPC91" i="6"/>
  <c r="JPD91" i="6"/>
  <c r="JPE91" i="6"/>
  <c r="JPF91" i="6"/>
  <c r="JPG91" i="6"/>
  <c r="JPH91" i="6"/>
  <c r="JPI91" i="6"/>
  <c r="JPJ91" i="6"/>
  <c r="JPK91" i="6"/>
  <c r="JPL91" i="6"/>
  <c r="JPM91" i="6"/>
  <c r="JPN91" i="6"/>
  <c r="JPO91" i="6"/>
  <c r="JPP91" i="6"/>
  <c r="JPQ91" i="6"/>
  <c r="JPR91" i="6"/>
  <c r="JPS91" i="6"/>
  <c r="JPT91" i="6"/>
  <c r="JPU91" i="6"/>
  <c r="JPV91" i="6"/>
  <c r="JPW91" i="6"/>
  <c r="JPX91" i="6"/>
  <c r="JPY91" i="6"/>
  <c r="JPZ91" i="6"/>
  <c r="JQA91" i="6"/>
  <c r="JQB91" i="6"/>
  <c r="JQC91" i="6"/>
  <c r="JQD91" i="6"/>
  <c r="JQE91" i="6"/>
  <c r="JQF91" i="6"/>
  <c r="JQG91" i="6"/>
  <c r="JQH91" i="6"/>
  <c r="JQI91" i="6"/>
  <c r="JQJ91" i="6"/>
  <c r="JQK91" i="6"/>
  <c r="JQL91" i="6"/>
  <c r="JQM91" i="6"/>
  <c r="JQN91" i="6"/>
  <c r="JQO91" i="6"/>
  <c r="JQP91" i="6"/>
  <c r="JQQ91" i="6"/>
  <c r="JQR91" i="6"/>
  <c r="JQS91" i="6"/>
  <c r="JQT91" i="6"/>
  <c r="JQU91" i="6"/>
  <c r="JQV91" i="6"/>
  <c r="JQW91" i="6"/>
  <c r="JQX91" i="6"/>
  <c r="JQY91" i="6"/>
  <c r="JQZ91" i="6"/>
  <c r="JRA91" i="6"/>
  <c r="JRB91" i="6"/>
  <c r="JRC91" i="6"/>
  <c r="JRD91" i="6"/>
  <c r="JRE91" i="6"/>
  <c r="JRF91" i="6"/>
  <c r="JRG91" i="6"/>
  <c r="JRH91" i="6"/>
  <c r="JRI91" i="6"/>
  <c r="JRJ91" i="6"/>
  <c r="JRK91" i="6"/>
  <c r="JRL91" i="6"/>
  <c r="JRM91" i="6"/>
  <c r="JRN91" i="6"/>
  <c r="JRO91" i="6"/>
  <c r="JRP91" i="6"/>
  <c r="JRQ91" i="6"/>
  <c r="JRR91" i="6"/>
  <c r="JRS91" i="6"/>
  <c r="JRT91" i="6"/>
  <c r="JRU91" i="6"/>
  <c r="JRV91" i="6"/>
  <c r="JRW91" i="6"/>
  <c r="JRX91" i="6"/>
  <c r="JRY91" i="6"/>
  <c r="JRZ91" i="6"/>
  <c r="JSA91" i="6"/>
  <c r="JSB91" i="6"/>
  <c r="JSC91" i="6"/>
  <c r="JSD91" i="6"/>
  <c r="JSE91" i="6"/>
  <c r="JSF91" i="6"/>
  <c r="JSG91" i="6"/>
  <c r="JSH91" i="6"/>
  <c r="JSI91" i="6"/>
  <c r="JSJ91" i="6"/>
  <c r="JSK91" i="6"/>
  <c r="JSL91" i="6"/>
  <c r="JSM91" i="6"/>
  <c r="JSN91" i="6"/>
  <c r="JSO91" i="6"/>
  <c r="JSP91" i="6"/>
  <c r="JSQ91" i="6"/>
  <c r="JSR91" i="6"/>
  <c r="JSS91" i="6"/>
  <c r="JST91" i="6"/>
  <c r="JSU91" i="6"/>
  <c r="JSV91" i="6"/>
  <c r="JSW91" i="6"/>
  <c r="JSX91" i="6"/>
  <c r="JSY91" i="6"/>
  <c r="JSZ91" i="6"/>
  <c r="JTA91" i="6"/>
  <c r="JTB91" i="6"/>
  <c r="JTC91" i="6"/>
  <c r="JTD91" i="6"/>
  <c r="JTE91" i="6"/>
  <c r="JTF91" i="6"/>
  <c r="JTG91" i="6"/>
  <c r="JTH91" i="6"/>
  <c r="JTI91" i="6"/>
  <c r="JTJ91" i="6"/>
  <c r="JTK91" i="6"/>
  <c r="JTL91" i="6"/>
  <c r="JTM91" i="6"/>
  <c r="JTN91" i="6"/>
  <c r="JTO91" i="6"/>
  <c r="JTP91" i="6"/>
  <c r="JTQ91" i="6"/>
  <c r="JTR91" i="6"/>
  <c r="JTS91" i="6"/>
  <c r="JTT91" i="6"/>
  <c r="JTU91" i="6"/>
  <c r="JTV91" i="6"/>
  <c r="JTW91" i="6"/>
  <c r="JTX91" i="6"/>
  <c r="JTY91" i="6"/>
  <c r="JTZ91" i="6"/>
  <c r="JUA91" i="6"/>
  <c r="JUB91" i="6"/>
  <c r="JUC91" i="6"/>
  <c r="JUD91" i="6"/>
  <c r="JUE91" i="6"/>
  <c r="JUF91" i="6"/>
  <c r="JUG91" i="6"/>
  <c r="JUH91" i="6"/>
  <c r="JUI91" i="6"/>
  <c r="JUJ91" i="6"/>
  <c r="JUK91" i="6"/>
  <c r="JUL91" i="6"/>
  <c r="JUM91" i="6"/>
  <c r="JUN91" i="6"/>
  <c r="JUO91" i="6"/>
  <c r="JUP91" i="6"/>
  <c r="JUQ91" i="6"/>
  <c r="JUR91" i="6"/>
  <c r="JUS91" i="6"/>
  <c r="JUT91" i="6"/>
  <c r="JUU91" i="6"/>
  <c r="JUV91" i="6"/>
  <c r="JUW91" i="6"/>
  <c r="JUX91" i="6"/>
  <c r="JUY91" i="6"/>
  <c r="JUZ91" i="6"/>
  <c r="JVA91" i="6"/>
  <c r="JVB91" i="6"/>
  <c r="JVC91" i="6"/>
  <c r="JVD91" i="6"/>
  <c r="JVE91" i="6"/>
  <c r="JVF91" i="6"/>
  <c r="JVG91" i="6"/>
  <c r="JVH91" i="6"/>
  <c r="JVI91" i="6"/>
  <c r="JVJ91" i="6"/>
  <c r="JVK91" i="6"/>
  <c r="JVL91" i="6"/>
  <c r="JVM91" i="6"/>
  <c r="JVN91" i="6"/>
  <c r="JVO91" i="6"/>
  <c r="JVP91" i="6"/>
  <c r="JVQ91" i="6"/>
  <c r="JVR91" i="6"/>
  <c r="JVS91" i="6"/>
  <c r="JVT91" i="6"/>
  <c r="JVU91" i="6"/>
  <c r="JVV91" i="6"/>
  <c r="JVW91" i="6"/>
  <c r="JVX91" i="6"/>
  <c r="JVY91" i="6"/>
  <c r="JVZ91" i="6"/>
  <c r="JWA91" i="6"/>
  <c r="JWB91" i="6"/>
  <c r="JWC91" i="6"/>
  <c r="JWD91" i="6"/>
  <c r="JWE91" i="6"/>
  <c r="JWF91" i="6"/>
  <c r="JWG91" i="6"/>
  <c r="JWH91" i="6"/>
  <c r="JWI91" i="6"/>
  <c r="JWJ91" i="6"/>
  <c r="JWK91" i="6"/>
  <c r="JWL91" i="6"/>
  <c r="JWM91" i="6"/>
  <c r="JWN91" i="6"/>
  <c r="JWO91" i="6"/>
  <c r="JWP91" i="6"/>
  <c r="JWQ91" i="6"/>
  <c r="JWR91" i="6"/>
  <c r="JWS91" i="6"/>
  <c r="JWT91" i="6"/>
  <c r="JWU91" i="6"/>
  <c r="JWV91" i="6"/>
  <c r="JWW91" i="6"/>
  <c r="JWX91" i="6"/>
  <c r="JWY91" i="6"/>
  <c r="JWZ91" i="6"/>
  <c r="JXA91" i="6"/>
  <c r="JXB91" i="6"/>
  <c r="JXC91" i="6"/>
  <c r="JXD91" i="6"/>
  <c r="JXE91" i="6"/>
  <c r="JXF91" i="6"/>
  <c r="JXG91" i="6"/>
  <c r="JXH91" i="6"/>
  <c r="JXI91" i="6"/>
  <c r="JXJ91" i="6"/>
  <c r="JXK91" i="6"/>
  <c r="JXL91" i="6"/>
  <c r="JXM91" i="6"/>
  <c r="JXN91" i="6"/>
  <c r="JXO91" i="6"/>
  <c r="JXP91" i="6"/>
  <c r="JXQ91" i="6"/>
  <c r="JXR91" i="6"/>
  <c r="JXS91" i="6"/>
  <c r="JXT91" i="6"/>
  <c r="JXU91" i="6"/>
  <c r="JXV91" i="6"/>
  <c r="JXW91" i="6"/>
  <c r="JXX91" i="6"/>
  <c r="JXY91" i="6"/>
  <c r="JXZ91" i="6"/>
  <c r="JYA91" i="6"/>
  <c r="JYB91" i="6"/>
  <c r="JYC91" i="6"/>
  <c r="JYD91" i="6"/>
  <c r="JYE91" i="6"/>
  <c r="JYF91" i="6"/>
  <c r="JYG91" i="6"/>
  <c r="JYH91" i="6"/>
  <c r="JYI91" i="6"/>
  <c r="JYJ91" i="6"/>
  <c r="JYK91" i="6"/>
  <c r="JYL91" i="6"/>
  <c r="JYM91" i="6"/>
  <c r="JYN91" i="6"/>
  <c r="JYO91" i="6"/>
  <c r="JYP91" i="6"/>
  <c r="JYQ91" i="6"/>
  <c r="JYR91" i="6"/>
  <c r="JYS91" i="6"/>
  <c r="JYT91" i="6"/>
  <c r="JYU91" i="6"/>
  <c r="JYV91" i="6"/>
  <c r="JYW91" i="6"/>
  <c r="JYX91" i="6"/>
  <c r="JYY91" i="6"/>
  <c r="JYZ91" i="6"/>
  <c r="JZA91" i="6"/>
  <c r="JZB91" i="6"/>
  <c r="JZC91" i="6"/>
  <c r="JZD91" i="6"/>
  <c r="JZE91" i="6"/>
  <c r="JZF91" i="6"/>
  <c r="JZG91" i="6"/>
  <c r="JZH91" i="6"/>
  <c r="JZI91" i="6"/>
  <c r="JZJ91" i="6"/>
  <c r="JZK91" i="6"/>
  <c r="JZL91" i="6"/>
  <c r="JZM91" i="6"/>
  <c r="JZN91" i="6"/>
  <c r="JZO91" i="6"/>
  <c r="JZP91" i="6"/>
  <c r="JZQ91" i="6"/>
  <c r="JZR91" i="6"/>
  <c r="JZS91" i="6"/>
  <c r="JZT91" i="6"/>
  <c r="JZU91" i="6"/>
  <c r="JZV91" i="6"/>
  <c r="JZW91" i="6"/>
  <c r="JZX91" i="6"/>
  <c r="JZY91" i="6"/>
  <c r="JZZ91" i="6"/>
  <c r="KAA91" i="6"/>
  <c r="KAB91" i="6"/>
  <c r="KAC91" i="6"/>
  <c r="KAD91" i="6"/>
  <c r="KAE91" i="6"/>
  <c r="KAF91" i="6"/>
  <c r="KAG91" i="6"/>
  <c r="KAH91" i="6"/>
  <c r="KAI91" i="6"/>
  <c r="KAJ91" i="6"/>
  <c r="KAK91" i="6"/>
  <c r="KAL91" i="6"/>
  <c r="KAM91" i="6"/>
  <c r="KAN91" i="6"/>
  <c r="KAO91" i="6"/>
  <c r="KAP91" i="6"/>
  <c r="KAQ91" i="6"/>
  <c r="KAR91" i="6"/>
  <c r="KAS91" i="6"/>
  <c r="KAT91" i="6"/>
  <c r="KAU91" i="6"/>
  <c r="KAV91" i="6"/>
  <c r="KAW91" i="6"/>
  <c r="KAX91" i="6"/>
  <c r="KAY91" i="6"/>
  <c r="KAZ91" i="6"/>
  <c r="KBA91" i="6"/>
  <c r="KBB91" i="6"/>
  <c r="KBC91" i="6"/>
  <c r="KBD91" i="6"/>
  <c r="KBE91" i="6"/>
  <c r="KBF91" i="6"/>
  <c r="KBG91" i="6"/>
  <c r="KBH91" i="6"/>
  <c r="KBI91" i="6"/>
  <c r="KBJ91" i="6"/>
  <c r="KBK91" i="6"/>
  <c r="KBL91" i="6"/>
  <c r="KBM91" i="6"/>
  <c r="KBN91" i="6"/>
  <c r="KBO91" i="6"/>
  <c r="KBP91" i="6"/>
  <c r="KBQ91" i="6"/>
  <c r="KBR91" i="6"/>
  <c r="KBS91" i="6"/>
  <c r="KBT91" i="6"/>
  <c r="KBU91" i="6"/>
  <c r="KBV91" i="6"/>
  <c r="KBW91" i="6"/>
  <c r="KBX91" i="6"/>
  <c r="KBY91" i="6"/>
  <c r="KBZ91" i="6"/>
  <c r="KCA91" i="6"/>
  <c r="KCB91" i="6"/>
  <c r="KCC91" i="6"/>
  <c r="KCD91" i="6"/>
  <c r="KCE91" i="6"/>
  <c r="KCF91" i="6"/>
  <c r="KCG91" i="6"/>
  <c r="KCH91" i="6"/>
  <c r="KCI91" i="6"/>
  <c r="KCJ91" i="6"/>
  <c r="KCK91" i="6"/>
  <c r="KCL91" i="6"/>
  <c r="KCM91" i="6"/>
  <c r="KCN91" i="6"/>
  <c r="KCO91" i="6"/>
  <c r="KCP91" i="6"/>
  <c r="KCQ91" i="6"/>
  <c r="KCR91" i="6"/>
  <c r="KCS91" i="6"/>
  <c r="KCT91" i="6"/>
  <c r="KCU91" i="6"/>
  <c r="KCV91" i="6"/>
  <c r="KCW91" i="6"/>
  <c r="KCX91" i="6"/>
  <c r="KCY91" i="6"/>
  <c r="KCZ91" i="6"/>
  <c r="KDA91" i="6"/>
  <c r="KDB91" i="6"/>
  <c r="KDC91" i="6"/>
  <c r="KDD91" i="6"/>
  <c r="KDE91" i="6"/>
  <c r="KDF91" i="6"/>
  <c r="KDG91" i="6"/>
  <c r="KDH91" i="6"/>
  <c r="KDI91" i="6"/>
  <c r="KDJ91" i="6"/>
  <c r="KDK91" i="6"/>
  <c r="KDL91" i="6"/>
  <c r="KDM91" i="6"/>
  <c r="KDN91" i="6"/>
  <c r="KDO91" i="6"/>
  <c r="KDP91" i="6"/>
  <c r="KDQ91" i="6"/>
  <c r="KDR91" i="6"/>
  <c r="KDS91" i="6"/>
  <c r="KDT91" i="6"/>
  <c r="KDU91" i="6"/>
  <c r="KDV91" i="6"/>
  <c r="KDW91" i="6"/>
  <c r="KDX91" i="6"/>
  <c r="KDY91" i="6"/>
  <c r="KDZ91" i="6"/>
  <c r="KEA91" i="6"/>
  <c r="KEB91" i="6"/>
  <c r="KEC91" i="6"/>
  <c r="KED91" i="6"/>
  <c r="KEE91" i="6"/>
  <c r="KEF91" i="6"/>
  <c r="KEG91" i="6"/>
  <c r="KEH91" i="6"/>
  <c r="KEI91" i="6"/>
  <c r="KEJ91" i="6"/>
  <c r="KEK91" i="6"/>
  <c r="KEL91" i="6"/>
  <c r="KEM91" i="6"/>
  <c r="KEN91" i="6"/>
  <c r="KEO91" i="6"/>
  <c r="KEP91" i="6"/>
  <c r="KEQ91" i="6"/>
  <c r="KER91" i="6"/>
  <c r="KES91" i="6"/>
  <c r="KET91" i="6"/>
  <c r="KEU91" i="6"/>
  <c r="KEV91" i="6"/>
  <c r="KEW91" i="6"/>
  <c r="KEX91" i="6"/>
  <c r="KEY91" i="6"/>
  <c r="KEZ91" i="6"/>
  <c r="KFA91" i="6"/>
  <c r="KFB91" i="6"/>
  <c r="KFC91" i="6"/>
  <c r="KFD91" i="6"/>
  <c r="KFE91" i="6"/>
  <c r="KFF91" i="6"/>
  <c r="KFG91" i="6"/>
  <c r="KFH91" i="6"/>
  <c r="KFI91" i="6"/>
  <c r="KFJ91" i="6"/>
  <c r="KFK91" i="6"/>
  <c r="KFL91" i="6"/>
  <c r="KFM91" i="6"/>
  <c r="KFN91" i="6"/>
  <c r="KFO91" i="6"/>
  <c r="KFP91" i="6"/>
  <c r="KFQ91" i="6"/>
  <c r="KFR91" i="6"/>
  <c r="KFS91" i="6"/>
  <c r="KFT91" i="6"/>
  <c r="KFU91" i="6"/>
  <c r="KFV91" i="6"/>
  <c r="KFW91" i="6"/>
  <c r="KFX91" i="6"/>
  <c r="KFY91" i="6"/>
  <c r="KFZ91" i="6"/>
  <c r="KGA91" i="6"/>
  <c r="KGB91" i="6"/>
  <c r="KGC91" i="6"/>
  <c r="KGD91" i="6"/>
  <c r="KGE91" i="6"/>
  <c r="KGF91" i="6"/>
  <c r="KGG91" i="6"/>
  <c r="KGH91" i="6"/>
  <c r="KGI91" i="6"/>
  <c r="KGJ91" i="6"/>
  <c r="KGK91" i="6"/>
  <c r="KGL91" i="6"/>
  <c r="KGM91" i="6"/>
  <c r="KGN91" i="6"/>
  <c r="KGO91" i="6"/>
  <c r="KGP91" i="6"/>
  <c r="KGQ91" i="6"/>
  <c r="KGR91" i="6"/>
  <c r="KGS91" i="6"/>
  <c r="KGT91" i="6"/>
  <c r="KGU91" i="6"/>
  <c r="KGV91" i="6"/>
  <c r="KGW91" i="6"/>
  <c r="KGX91" i="6"/>
  <c r="KGY91" i="6"/>
  <c r="KGZ91" i="6"/>
  <c r="KHA91" i="6"/>
  <c r="KHB91" i="6"/>
  <c r="KHC91" i="6"/>
  <c r="KHD91" i="6"/>
  <c r="KHE91" i="6"/>
  <c r="KHF91" i="6"/>
  <c r="KHG91" i="6"/>
  <c r="KHH91" i="6"/>
  <c r="KHI91" i="6"/>
  <c r="KHJ91" i="6"/>
  <c r="KHK91" i="6"/>
  <c r="KHL91" i="6"/>
  <c r="KHM91" i="6"/>
  <c r="KHN91" i="6"/>
  <c r="KHO91" i="6"/>
  <c r="KHP91" i="6"/>
  <c r="KHQ91" i="6"/>
  <c r="KHR91" i="6"/>
  <c r="KHS91" i="6"/>
  <c r="KHT91" i="6"/>
  <c r="KHU91" i="6"/>
  <c r="KHV91" i="6"/>
  <c r="KHW91" i="6"/>
  <c r="KHX91" i="6"/>
  <c r="KHY91" i="6"/>
  <c r="KHZ91" i="6"/>
  <c r="KIA91" i="6"/>
  <c r="KIB91" i="6"/>
  <c r="KIC91" i="6"/>
  <c r="KID91" i="6"/>
  <c r="KIE91" i="6"/>
  <c r="KIF91" i="6"/>
  <c r="KIG91" i="6"/>
  <c r="KIH91" i="6"/>
  <c r="KII91" i="6"/>
  <c r="KIJ91" i="6"/>
  <c r="KIK91" i="6"/>
  <c r="KIL91" i="6"/>
  <c r="KIM91" i="6"/>
  <c r="KIN91" i="6"/>
  <c r="KIO91" i="6"/>
  <c r="KIP91" i="6"/>
  <c r="KIQ91" i="6"/>
  <c r="KIR91" i="6"/>
  <c r="KIS91" i="6"/>
  <c r="KIT91" i="6"/>
  <c r="KIU91" i="6"/>
  <c r="KIV91" i="6"/>
  <c r="KIW91" i="6"/>
  <c r="KIX91" i="6"/>
  <c r="KIY91" i="6"/>
  <c r="KIZ91" i="6"/>
  <c r="KJA91" i="6"/>
  <c r="KJB91" i="6"/>
  <c r="KJC91" i="6"/>
  <c r="KJD91" i="6"/>
  <c r="KJE91" i="6"/>
  <c r="KJF91" i="6"/>
  <c r="KJG91" i="6"/>
  <c r="KJH91" i="6"/>
  <c r="KJI91" i="6"/>
  <c r="KJJ91" i="6"/>
  <c r="KJK91" i="6"/>
  <c r="KJL91" i="6"/>
  <c r="KJM91" i="6"/>
  <c r="KJN91" i="6"/>
  <c r="KJO91" i="6"/>
  <c r="KJP91" i="6"/>
  <c r="KJQ91" i="6"/>
  <c r="KJR91" i="6"/>
  <c r="KJS91" i="6"/>
  <c r="KJT91" i="6"/>
  <c r="KJU91" i="6"/>
  <c r="KJV91" i="6"/>
  <c r="KJW91" i="6"/>
  <c r="KJX91" i="6"/>
  <c r="KJY91" i="6"/>
  <c r="KJZ91" i="6"/>
  <c r="KKA91" i="6"/>
  <c r="KKB91" i="6"/>
  <c r="KKC91" i="6"/>
  <c r="KKD91" i="6"/>
  <c r="KKE91" i="6"/>
  <c r="KKF91" i="6"/>
  <c r="KKG91" i="6"/>
  <c r="KKH91" i="6"/>
  <c r="KKI91" i="6"/>
  <c r="KKJ91" i="6"/>
  <c r="KKK91" i="6"/>
  <c r="KKL91" i="6"/>
  <c r="KKM91" i="6"/>
  <c r="KKN91" i="6"/>
  <c r="KKO91" i="6"/>
  <c r="KKP91" i="6"/>
  <c r="KKQ91" i="6"/>
  <c r="KKR91" i="6"/>
  <c r="KKS91" i="6"/>
  <c r="KKT91" i="6"/>
  <c r="KKU91" i="6"/>
  <c r="KKV91" i="6"/>
  <c r="KKW91" i="6"/>
  <c r="KKX91" i="6"/>
  <c r="KKY91" i="6"/>
  <c r="KKZ91" i="6"/>
  <c r="KLA91" i="6"/>
  <c r="KLB91" i="6"/>
  <c r="KLC91" i="6"/>
  <c r="KLD91" i="6"/>
  <c r="KLE91" i="6"/>
  <c r="KLF91" i="6"/>
  <c r="KLG91" i="6"/>
  <c r="KLH91" i="6"/>
  <c r="KLI91" i="6"/>
  <c r="KLJ91" i="6"/>
  <c r="KLK91" i="6"/>
  <c r="KLL91" i="6"/>
  <c r="KLM91" i="6"/>
  <c r="KLN91" i="6"/>
  <c r="KLO91" i="6"/>
  <c r="KLP91" i="6"/>
  <c r="KLQ91" i="6"/>
  <c r="KLR91" i="6"/>
  <c r="KLS91" i="6"/>
  <c r="KLT91" i="6"/>
  <c r="KLU91" i="6"/>
  <c r="KLV91" i="6"/>
  <c r="KLW91" i="6"/>
  <c r="KLX91" i="6"/>
  <c r="KLY91" i="6"/>
  <c r="KLZ91" i="6"/>
  <c r="KMA91" i="6"/>
  <c r="KMB91" i="6"/>
  <c r="KMC91" i="6"/>
  <c r="KMD91" i="6"/>
  <c r="KME91" i="6"/>
  <c r="KMF91" i="6"/>
  <c r="KMG91" i="6"/>
  <c r="KMH91" i="6"/>
  <c r="KMI91" i="6"/>
  <c r="KMJ91" i="6"/>
  <c r="KMK91" i="6"/>
  <c r="KML91" i="6"/>
  <c r="KMM91" i="6"/>
  <c r="KMN91" i="6"/>
  <c r="KMO91" i="6"/>
  <c r="KMP91" i="6"/>
  <c r="KMQ91" i="6"/>
  <c r="KMR91" i="6"/>
  <c r="KMS91" i="6"/>
  <c r="KMT91" i="6"/>
  <c r="KMU91" i="6"/>
  <c r="KMV91" i="6"/>
  <c r="KMW91" i="6"/>
  <c r="KMX91" i="6"/>
  <c r="KMY91" i="6"/>
  <c r="KMZ91" i="6"/>
  <c r="KNA91" i="6"/>
  <c r="KNB91" i="6"/>
  <c r="KNC91" i="6"/>
  <c r="KND91" i="6"/>
  <c r="KNE91" i="6"/>
  <c r="KNF91" i="6"/>
  <c r="KNG91" i="6"/>
  <c r="KNH91" i="6"/>
  <c r="KNI91" i="6"/>
  <c r="KNJ91" i="6"/>
  <c r="KNK91" i="6"/>
  <c r="KNL91" i="6"/>
  <c r="KNM91" i="6"/>
  <c r="KNN91" i="6"/>
  <c r="KNO91" i="6"/>
  <c r="KNP91" i="6"/>
  <c r="KNQ91" i="6"/>
  <c r="KNR91" i="6"/>
  <c r="KNS91" i="6"/>
  <c r="KNT91" i="6"/>
  <c r="KNU91" i="6"/>
  <c r="KNV91" i="6"/>
  <c r="KNW91" i="6"/>
  <c r="KNX91" i="6"/>
  <c r="KNY91" i="6"/>
  <c r="KNZ91" i="6"/>
  <c r="KOA91" i="6"/>
  <c r="KOB91" i="6"/>
  <c r="KOC91" i="6"/>
  <c r="KOD91" i="6"/>
  <c r="KOE91" i="6"/>
  <c r="KOF91" i="6"/>
  <c r="KOG91" i="6"/>
  <c r="KOH91" i="6"/>
  <c r="KOI91" i="6"/>
  <c r="KOJ91" i="6"/>
  <c r="KOK91" i="6"/>
  <c r="KOL91" i="6"/>
  <c r="KOM91" i="6"/>
  <c r="KON91" i="6"/>
  <c r="KOO91" i="6"/>
  <c r="KOP91" i="6"/>
  <c r="KOQ91" i="6"/>
  <c r="KOR91" i="6"/>
  <c r="KOS91" i="6"/>
  <c r="KOT91" i="6"/>
  <c r="KOU91" i="6"/>
  <c r="KOV91" i="6"/>
  <c r="KOW91" i="6"/>
  <c r="KOX91" i="6"/>
  <c r="KOY91" i="6"/>
  <c r="KOZ91" i="6"/>
  <c r="KPA91" i="6"/>
  <c r="KPB91" i="6"/>
  <c r="KPC91" i="6"/>
  <c r="KPD91" i="6"/>
  <c r="KPE91" i="6"/>
  <c r="KPF91" i="6"/>
  <c r="KPG91" i="6"/>
  <c r="KPH91" i="6"/>
  <c r="KPI91" i="6"/>
  <c r="KPJ91" i="6"/>
  <c r="KPK91" i="6"/>
  <c r="KPL91" i="6"/>
  <c r="KPM91" i="6"/>
  <c r="KPN91" i="6"/>
  <c r="KPO91" i="6"/>
  <c r="KPP91" i="6"/>
  <c r="KPQ91" i="6"/>
  <c r="KPR91" i="6"/>
  <c r="KPS91" i="6"/>
  <c r="KPT91" i="6"/>
  <c r="KPU91" i="6"/>
  <c r="KPV91" i="6"/>
  <c r="KPW91" i="6"/>
  <c r="KPX91" i="6"/>
  <c r="KPY91" i="6"/>
  <c r="KPZ91" i="6"/>
  <c r="KQA91" i="6"/>
  <c r="KQB91" i="6"/>
  <c r="KQC91" i="6"/>
  <c r="KQD91" i="6"/>
  <c r="KQE91" i="6"/>
  <c r="KQF91" i="6"/>
  <c r="KQG91" i="6"/>
  <c r="KQH91" i="6"/>
  <c r="KQI91" i="6"/>
  <c r="KQJ91" i="6"/>
  <c r="KQK91" i="6"/>
  <c r="KQL91" i="6"/>
  <c r="KQM91" i="6"/>
  <c r="KQN91" i="6"/>
  <c r="KQO91" i="6"/>
  <c r="KQP91" i="6"/>
  <c r="KQQ91" i="6"/>
  <c r="KQR91" i="6"/>
  <c r="KQS91" i="6"/>
  <c r="KQT91" i="6"/>
  <c r="KQU91" i="6"/>
  <c r="KQV91" i="6"/>
  <c r="KQW91" i="6"/>
  <c r="KQX91" i="6"/>
  <c r="KQY91" i="6"/>
  <c r="KQZ91" i="6"/>
  <c r="KRA91" i="6"/>
  <c r="KRB91" i="6"/>
  <c r="KRC91" i="6"/>
  <c r="KRD91" i="6"/>
  <c r="KRE91" i="6"/>
  <c r="KRF91" i="6"/>
  <c r="KRG91" i="6"/>
  <c r="KRH91" i="6"/>
  <c r="KRI91" i="6"/>
  <c r="KRJ91" i="6"/>
  <c r="KRK91" i="6"/>
  <c r="KRL91" i="6"/>
  <c r="KRM91" i="6"/>
  <c r="KRN91" i="6"/>
  <c r="KRO91" i="6"/>
  <c r="KRP91" i="6"/>
  <c r="KRQ91" i="6"/>
  <c r="KRR91" i="6"/>
  <c r="KRS91" i="6"/>
  <c r="KRT91" i="6"/>
  <c r="KRU91" i="6"/>
  <c r="KRV91" i="6"/>
  <c r="KRW91" i="6"/>
  <c r="KRX91" i="6"/>
  <c r="KRY91" i="6"/>
  <c r="KRZ91" i="6"/>
  <c r="KSA91" i="6"/>
  <c r="KSB91" i="6"/>
  <c r="KSC91" i="6"/>
  <c r="KSD91" i="6"/>
  <c r="KSE91" i="6"/>
  <c r="KSF91" i="6"/>
  <c r="KSG91" i="6"/>
  <c r="KSH91" i="6"/>
  <c r="KSI91" i="6"/>
  <c r="KSJ91" i="6"/>
  <c r="KSK91" i="6"/>
  <c r="KSL91" i="6"/>
  <c r="KSM91" i="6"/>
  <c r="KSN91" i="6"/>
  <c r="KSO91" i="6"/>
  <c r="KSP91" i="6"/>
  <c r="KSQ91" i="6"/>
  <c r="KSR91" i="6"/>
  <c r="KSS91" i="6"/>
  <c r="KST91" i="6"/>
  <c r="KSU91" i="6"/>
  <c r="KSV91" i="6"/>
  <c r="KSW91" i="6"/>
  <c r="KSX91" i="6"/>
  <c r="KSY91" i="6"/>
  <c r="KSZ91" i="6"/>
  <c r="KTA91" i="6"/>
  <c r="KTB91" i="6"/>
  <c r="KTC91" i="6"/>
  <c r="KTD91" i="6"/>
  <c r="KTE91" i="6"/>
  <c r="KTF91" i="6"/>
  <c r="KTG91" i="6"/>
  <c r="KTH91" i="6"/>
  <c r="KTI91" i="6"/>
  <c r="KTJ91" i="6"/>
  <c r="KTK91" i="6"/>
  <c r="KTL91" i="6"/>
  <c r="KTM91" i="6"/>
  <c r="KTN91" i="6"/>
  <c r="KTO91" i="6"/>
  <c r="KTP91" i="6"/>
  <c r="KTQ91" i="6"/>
  <c r="KTR91" i="6"/>
  <c r="KTS91" i="6"/>
  <c r="KTT91" i="6"/>
  <c r="KTU91" i="6"/>
  <c r="KTV91" i="6"/>
  <c r="KTW91" i="6"/>
  <c r="KTX91" i="6"/>
  <c r="KTY91" i="6"/>
  <c r="KTZ91" i="6"/>
  <c r="KUA91" i="6"/>
  <c r="KUB91" i="6"/>
  <c r="KUC91" i="6"/>
  <c r="KUD91" i="6"/>
  <c r="KUE91" i="6"/>
  <c r="KUF91" i="6"/>
  <c r="KUG91" i="6"/>
  <c r="KUH91" i="6"/>
  <c r="KUI91" i="6"/>
  <c r="KUJ91" i="6"/>
  <c r="KUK91" i="6"/>
  <c r="KUL91" i="6"/>
  <c r="KUM91" i="6"/>
  <c r="KUN91" i="6"/>
  <c r="KUO91" i="6"/>
  <c r="KUP91" i="6"/>
  <c r="KUQ91" i="6"/>
  <c r="KUR91" i="6"/>
  <c r="KUS91" i="6"/>
  <c r="KUT91" i="6"/>
  <c r="KUU91" i="6"/>
  <c r="KUV91" i="6"/>
  <c r="KUW91" i="6"/>
  <c r="KUX91" i="6"/>
  <c r="KUY91" i="6"/>
  <c r="KUZ91" i="6"/>
  <c r="KVA91" i="6"/>
  <c r="KVB91" i="6"/>
  <c r="KVC91" i="6"/>
  <c r="KVD91" i="6"/>
  <c r="KVE91" i="6"/>
  <c r="KVF91" i="6"/>
  <c r="KVG91" i="6"/>
  <c r="KVH91" i="6"/>
  <c r="KVI91" i="6"/>
  <c r="KVJ91" i="6"/>
  <c r="KVK91" i="6"/>
  <c r="KVL91" i="6"/>
  <c r="KVM91" i="6"/>
  <c r="KVN91" i="6"/>
  <c r="KVO91" i="6"/>
  <c r="KVP91" i="6"/>
  <c r="KVQ91" i="6"/>
  <c r="KVR91" i="6"/>
  <c r="KVS91" i="6"/>
  <c r="KVT91" i="6"/>
  <c r="KVU91" i="6"/>
  <c r="KVV91" i="6"/>
  <c r="KVW91" i="6"/>
  <c r="KVX91" i="6"/>
  <c r="KVY91" i="6"/>
  <c r="KVZ91" i="6"/>
  <c r="KWA91" i="6"/>
  <c r="KWB91" i="6"/>
  <c r="KWC91" i="6"/>
  <c r="KWD91" i="6"/>
  <c r="KWE91" i="6"/>
  <c r="KWF91" i="6"/>
  <c r="KWG91" i="6"/>
  <c r="KWH91" i="6"/>
  <c r="KWI91" i="6"/>
  <c r="KWJ91" i="6"/>
  <c r="KWK91" i="6"/>
  <c r="KWL91" i="6"/>
  <c r="KWM91" i="6"/>
  <c r="KWN91" i="6"/>
  <c r="KWO91" i="6"/>
  <c r="KWP91" i="6"/>
  <c r="KWQ91" i="6"/>
  <c r="KWR91" i="6"/>
  <c r="KWS91" i="6"/>
  <c r="KWT91" i="6"/>
  <c r="KWU91" i="6"/>
  <c r="KWV91" i="6"/>
  <c r="KWW91" i="6"/>
  <c r="KWX91" i="6"/>
  <c r="KWY91" i="6"/>
  <c r="KWZ91" i="6"/>
  <c r="KXA91" i="6"/>
  <c r="KXB91" i="6"/>
  <c r="KXC91" i="6"/>
  <c r="KXD91" i="6"/>
  <c r="KXE91" i="6"/>
  <c r="KXF91" i="6"/>
  <c r="KXG91" i="6"/>
  <c r="KXH91" i="6"/>
  <c r="KXI91" i="6"/>
  <c r="KXJ91" i="6"/>
  <c r="KXK91" i="6"/>
  <c r="KXL91" i="6"/>
  <c r="KXM91" i="6"/>
  <c r="KXN91" i="6"/>
  <c r="KXO91" i="6"/>
  <c r="KXP91" i="6"/>
  <c r="KXQ91" i="6"/>
  <c r="KXR91" i="6"/>
  <c r="KXS91" i="6"/>
  <c r="KXT91" i="6"/>
  <c r="KXU91" i="6"/>
  <c r="KXV91" i="6"/>
  <c r="KXW91" i="6"/>
  <c r="KXX91" i="6"/>
  <c r="KXY91" i="6"/>
  <c r="KXZ91" i="6"/>
  <c r="KYA91" i="6"/>
  <c r="KYB91" i="6"/>
  <c r="KYC91" i="6"/>
  <c r="KYD91" i="6"/>
  <c r="KYE91" i="6"/>
  <c r="KYF91" i="6"/>
  <c r="KYG91" i="6"/>
  <c r="KYH91" i="6"/>
  <c r="KYI91" i="6"/>
  <c r="KYJ91" i="6"/>
  <c r="KYK91" i="6"/>
  <c r="KYL91" i="6"/>
  <c r="KYM91" i="6"/>
  <c r="KYN91" i="6"/>
  <c r="KYO91" i="6"/>
  <c r="KYP91" i="6"/>
  <c r="KYQ91" i="6"/>
  <c r="KYR91" i="6"/>
  <c r="KYS91" i="6"/>
  <c r="KYT91" i="6"/>
  <c r="KYU91" i="6"/>
  <c r="KYV91" i="6"/>
  <c r="KYW91" i="6"/>
  <c r="KYX91" i="6"/>
  <c r="KYY91" i="6"/>
  <c r="KYZ91" i="6"/>
  <c r="KZA91" i="6"/>
  <c r="KZB91" i="6"/>
  <c r="KZC91" i="6"/>
  <c r="KZD91" i="6"/>
  <c r="KZE91" i="6"/>
  <c r="KZF91" i="6"/>
  <c r="KZG91" i="6"/>
  <c r="KZH91" i="6"/>
  <c r="KZI91" i="6"/>
  <c r="KZJ91" i="6"/>
  <c r="KZK91" i="6"/>
  <c r="KZL91" i="6"/>
  <c r="KZM91" i="6"/>
  <c r="KZN91" i="6"/>
  <c r="KZO91" i="6"/>
  <c r="KZP91" i="6"/>
  <c r="KZQ91" i="6"/>
  <c r="KZR91" i="6"/>
  <c r="KZS91" i="6"/>
  <c r="KZT91" i="6"/>
  <c r="KZU91" i="6"/>
  <c r="KZV91" i="6"/>
  <c r="KZW91" i="6"/>
  <c r="KZX91" i="6"/>
  <c r="KZY91" i="6"/>
  <c r="KZZ91" i="6"/>
  <c r="LAA91" i="6"/>
  <c r="LAB91" i="6"/>
  <c r="LAC91" i="6"/>
  <c r="LAD91" i="6"/>
  <c r="LAE91" i="6"/>
  <c r="LAF91" i="6"/>
  <c r="LAG91" i="6"/>
  <c r="LAH91" i="6"/>
  <c r="LAI91" i="6"/>
  <c r="LAJ91" i="6"/>
  <c r="LAK91" i="6"/>
  <c r="LAL91" i="6"/>
  <c r="LAM91" i="6"/>
  <c r="LAN91" i="6"/>
  <c r="LAO91" i="6"/>
  <c r="LAP91" i="6"/>
  <c r="LAQ91" i="6"/>
  <c r="LAR91" i="6"/>
  <c r="LAS91" i="6"/>
  <c r="LAT91" i="6"/>
  <c r="LAU91" i="6"/>
  <c r="LAV91" i="6"/>
  <c r="LAW91" i="6"/>
  <c r="LAX91" i="6"/>
  <c r="LAY91" i="6"/>
  <c r="LAZ91" i="6"/>
  <c r="LBA91" i="6"/>
  <c r="LBB91" i="6"/>
  <c r="LBC91" i="6"/>
  <c r="LBD91" i="6"/>
  <c r="LBE91" i="6"/>
  <c r="LBF91" i="6"/>
  <c r="LBG91" i="6"/>
  <c r="LBH91" i="6"/>
  <c r="LBI91" i="6"/>
  <c r="LBJ91" i="6"/>
  <c r="LBK91" i="6"/>
  <c r="LBL91" i="6"/>
  <c r="LBM91" i="6"/>
  <c r="LBN91" i="6"/>
  <c r="LBO91" i="6"/>
  <c r="LBP91" i="6"/>
  <c r="LBQ91" i="6"/>
  <c r="LBR91" i="6"/>
  <c r="LBS91" i="6"/>
  <c r="LBT91" i="6"/>
  <c r="LBU91" i="6"/>
  <c r="LBV91" i="6"/>
  <c r="LBW91" i="6"/>
  <c r="LBX91" i="6"/>
  <c r="LBY91" i="6"/>
  <c r="LBZ91" i="6"/>
  <c r="LCA91" i="6"/>
  <c r="LCB91" i="6"/>
  <c r="LCC91" i="6"/>
  <c r="LCD91" i="6"/>
  <c r="LCE91" i="6"/>
  <c r="LCF91" i="6"/>
  <c r="LCG91" i="6"/>
  <c r="LCH91" i="6"/>
  <c r="LCI91" i="6"/>
  <c r="LCJ91" i="6"/>
  <c r="LCK91" i="6"/>
  <c r="LCL91" i="6"/>
  <c r="LCM91" i="6"/>
  <c r="LCN91" i="6"/>
  <c r="LCO91" i="6"/>
  <c r="LCP91" i="6"/>
  <c r="LCQ91" i="6"/>
  <c r="LCR91" i="6"/>
  <c r="LCS91" i="6"/>
  <c r="LCT91" i="6"/>
  <c r="LCU91" i="6"/>
  <c r="LCV91" i="6"/>
  <c r="LCW91" i="6"/>
  <c r="LCX91" i="6"/>
  <c r="LCY91" i="6"/>
  <c r="LCZ91" i="6"/>
  <c r="LDA91" i="6"/>
  <c r="LDB91" i="6"/>
  <c r="LDC91" i="6"/>
  <c r="LDD91" i="6"/>
  <c r="LDE91" i="6"/>
  <c r="LDF91" i="6"/>
  <c r="LDG91" i="6"/>
  <c r="LDH91" i="6"/>
  <c r="LDI91" i="6"/>
  <c r="LDJ91" i="6"/>
  <c r="LDK91" i="6"/>
  <c r="LDL91" i="6"/>
  <c r="LDM91" i="6"/>
  <c r="LDN91" i="6"/>
  <c r="LDO91" i="6"/>
  <c r="LDP91" i="6"/>
  <c r="LDQ91" i="6"/>
  <c r="LDR91" i="6"/>
  <c r="LDS91" i="6"/>
  <c r="LDT91" i="6"/>
  <c r="LDU91" i="6"/>
  <c r="LDV91" i="6"/>
  <c r="LDW91" i="6"/>
  <c r="LDX91" i="6"/>
  <c r="LDY91" i="6"/>
  <c r="LDZ91" i="6"/>
  <c r="LEA91" i="6"/>
  <c r="LEB91" i="6"/>
  <c r="LEC91" i="6"/>
  <c r="LED91" i="6"/>
  <c r="LEE91" i="6"/>
  <c r="LEF91" i="6"/>
  <c r="LEG91" i="6"/>
  <c r="LEH91" i="6"/>
  <c r="LEI91" i="6"/>
  <c r="LEJ91" i="6"/>
  <c r="LEK91" i="6"/>
  <c r="LEL91" i="6"/>
  <c r="LEM91" i="6"/>
  <c r="LEN91" i="6"/>
  <c r="LEO91" i="6"/>
  <c r="LEP91" i="6"/>
  <c r="LEQ91" i="6"/>
  <c r="LER91" i="6"/>
  <c r="LES91" i="6"/>
  <c r="LET91" i="6"/>
  <c r="LEU91" i="6"/>
  <c r="LEV91" i="6"/>
  <c r="LEW91" i="6"/>
  <c r="LEX91" i="6"/>
  <c r="LEY91" i="6"/>
  <c r="LEZ91" i="6"/>
  <c r="LFA91" i="6"/>
  <c r="LFB91" i="6"/>
  <c r="LFC91" i="6"/>
  <c r="LFD91" i="6"/>
  <c r="LFE91" i="6"/>
  <c r="LFF91" i="6"/>
  <c r="LFG91" i="6"/>
  <c r="LFH91" i="6"/>
  <c r="LFI91" i="6"/>
  <c r="LFJ91" i="6"/>
  <c r="LFK91" i="6"/>
  <c r="LFL91" i="6"/>
  <c r="LFM91" i="6"/>
  <c r="LFN91" i="6"/>
  <c r="LFO91" i="6"/>
  <c r="LFP91" i="6"/>
  <c r="LFQ91" i="6"/>
  <c r="LFR91" i="6"/>
  <c r="LFS91" i="6"/>
  <c r="LFT91" i="6"/>
  <c r="LFU91" i="6"/>
  <c r="LFV91" i="6"/>
  <c r="LFW91" i="6"/>
  <c r="LFX91" i="6"/>
  <c r="LFY91" i="6"/>
  <c r="LFZ91" i="6"/>
  <c r="LGA91" i="6"/>
  <c r="LGB91" i="6"/>
  <c r="LGC91" i="6"/>
  <c r="LGD91" i="6"/>
  <c r="LGE91" i="6"/>
  <c r="LGF91" i="6"/>
  <c r="LGG91" i="6"/>
  <c r="LGH91" i="6"/>
  <c r="LGI91" i="6"/>
  <c r="LGJ91" i="6"/>
  <c r="LGK91" i="6"/>
  <c r="LGL91" i="6"/>
  <c r="LGM91" i="6"/>
  <c r="LGN91" i="6"/>
  <c r="LGO91" i="6"/>
  <c r="LGP91" i="6"/>
  <c r="LGQ91" i="6"/>
  <c r="LGR91" i="6"/>
  <c r="LGS91" i="6"/>
  <c r="LGT91" i="6"/>
  <c r="LGU91" i="6"/>
  <c r="LGV91" i="6"/>
  <c r="LGW91" i="6"/>
  <c r="LGX91" i="6"/>
  <c r="LGY91" i="6"/>
  <c r="LGZ91" i="6"/>
  <c r="LHA91" i="6"/>
  <c r="LHB91" i="6"/>
  <c r="LHC91" i="6"/>
  <c r="LHD91" i="6"/>
  <c r="LHE91" i="6"/>
  <c r="LHF91" i="6"/>
  <c r="LHG91" i="6"/>
  <c r="LHH91" i="6"/>
  <c r="LHI91" i="6"/>
  <c r="LHJ91" i="6"/>
  <c r="LHK91" i="6"/>
  <c r="LHL91" i="6"/>
  <c r="LHM91" i="6"/>
  <c r="LHN91" i="6"/>
  <c r="LHO91" i="6"/>
  <c r="LHP91" i="6"/>
  <c r="LHQ91" i="6"/>
  <c r="LHR91" i="6"/>
  <c r="LHS91" i="6"/>
  <c r="LHT91" i="6"/>
  <c r="LHU91" i="6"/>
  <c r="LHV91" i="6"/>
  <c r="LHW91" i="6"/>
  <c r="LHX91" i="6"/>
  <c r="LHY91" i="6"/>
  <c r="LHZ91" i="6"/>
  <c r="LIA91" i="6"/>
  <c r="LIB91" i="6"/>
  <c r="LIC91" i="6"/>
  <c r="LID91" i="6"/>
  <c r="LIE91" i="6"/>
  <c r="LIF91" i="6"/>
  <c r="LIG91" i="6"/>
  <c r="LIH91" i="6"/>
  <c r="LII91" i="6"/>
  <c r="LIJ91" i="6"/>
  <c r="LIK91" i="6"/>
  <c r="LIL91" i="6"/>
  <c r="LIM91" i="6"/>
  <c r="LIN91" i="6"/>
  <c r="LIO91" i="6"/>
  <c r="LIP91" i="6"/>
  <c r="LIQ91" i="6"/>
  <c r="LIR91" i="6"/>
  <c r="LIS91" i="6"/>
  <c r="LIT91" i="6"/>
  <c r="LIU91" i="6"/>
  <c r="LIV91" i="6"/>
  <c r="LIW91" i="6"/>
  <c r="LIX91" i="6"/>
  <c r="LIY91" i="6"/>
  <c r="LIZ91" i="6"/>
  <c r="LJA91" i="6"/>
  <c r="LJB91" i="6"/>
  <c r="LJC91" i="6"/>
  <c r="LJD91" i="6"/>
  <c r="LJE91" i="6"/>
  <c r="LJF91" i="6"/>
  <c r="LJG91" i="6"/>
  <c r="LJH91" i="6"/>
  <c r="LJI91" i="6"/>
  <c r="LJJ91" i="6"/>
  <c r="LJK91" i="6"/>
  <c r="LJL91" i="6"/>
  <c r="LJM91" i="6"/>
  <c r="LJN91" i="6"/>
  <c r="LJO91" i="6"/>
  <c r="LJP91" i="6"/>
  <c r="LJQ91" i="6"/>
  <c r="LJR91" i="6"/>
  <c r="LJS91" i="6"/>
  <c r="LJT91" i="6"/>
  <c r="LJU91" i="6"/>
  <c r="LJV91" i="6"/>
  <c r="LJW91" i="6"/>
  <c r="LJX91" i="6"/>
  <c r="LJY91" i="6"/>
  <c r="LJZ91" i="6"/>
  <c r="LKA91" i="6"/>
  <c r="LKB91" i="6"/>
  <c r="LKC91" i="6"/>
  <c r="LKD91" i="6"/>
  <c r="LKE91" i="6"/>
  <c r="LKF91" i="6"/>
  <c r="LKG91" i="6"/>
  <c r="LKH91" i="6"/>
  <c r="LKI91" i="6"/>
  <c r="LKJ91" i="6"/>
  <c r="LKK91" i="6"/>
  <c r="LKL91" i="6"/>
  <c r="LKM91" i="6"/>
  <c r="LKN91" i="6"/>
  <c r="LKO91" i="6"/>
  <c r="LKP91" i="6"/>
  <c r="LKQ91" i="6"/>
  <c r="LKR91" i="6"/>
  <c r="LKS91" i="6"/>
  <c r="LKT91" i="6"/>
  <c r="LKU91" i="6"/>
  <c r="LKV91" i="6"/>
  <c r="LKW91" i="6"/>
  <c r="LKX91" i="6"/>
  <c r="LKY91" i="6"/>
  <c r="LKZ91" i="6"/>
  <c r="LLA91" i="6"/>
  <c r="LLB91" i="6"/>
  <c r="LLC91" i="6"/>
  <c r="LLD91" i="6"/>
  <c r="LLE91" i="6"/>
  <c r="LLF91" i="6"/>
  <c r="LLG91" i="6"/>
  <c r="LLH91" i="6"/>
  <c r="LLI91" i="6"/>
  <c r="LLJ91" i="6"/>
  <c r="LLK91" i="6"/>
  <c r="LLL91" i="6"/>
  <c r="LLM91" i="6"/>
  <c r="LLN91" i="6"/>
  <c r="LLO91" i="6"/>
  <c r="LLP91" i="6"/>
  <c r="LLQ91" i="6"/>
  <c r="LLR91" i="6"/>
  <c r="LLS91" i="6"/>
  <c r="LLT91" i="6"/>
  <c r="LLU91" i="6"/>
  <c r="LLV91" i="6"/>
  <c r="LLW91" i="6"/>
  <c r="LLX91" i="6"/>
  <c r="LLY91" i="6"/>
  <c r="LLZ91" i="6"/>
  <c r="LMA91" i="6"/>
  <c r="LMB91" i="6"/>
  <c r="LMC91" i="6"/>
  <c r="LMD91" i="6"/>
  <c r="LME91" i="6"/>
  <c r="LMF91" i="6"/>
  <c r="LMG91" i="6"/>
  <c r="LMH91" i="6"/>
  <c r="LMI91" i="6"/>
  <c r="LMJ91" i="6"/>
  <c r="LMK91" i="6"/>
  <c r="LML91" i="6"/>
  <c r="LMM91" i="6"/>
  <c r="LMN91" i="6"/>
  <c r="LMO91" i="6"/>
  <c r="LMP91" i="6"/>
  <c r="LMQ91" i="6"/>
  <c r="LMR91" i="6"/>
  <c r="LMS91" i="6"/>
  <c r="LMT91" i="6"/>
  <c r="LMU91" i="6"/>
  <c r="LMV91" i="6"/>
  <c r="LMW91" i="6"/>
  <c r="LMX91" i="6"/>
  <c r="LMY91" i="6"/>
  <c r="LMZ91" i="6"/>
  <c r="LNA91" i="6"/>
  <c r="LNB91" i="6"/>
  <c r="LNC91" i="6"/>
  <c r="LND91" i="6"/>
  <c r="LNE91" i="6"/>
  <c r="LNF91" i="6"/>
  <c r="LNG91" i="6"/>
  <c r="LNH91" i="6"/>
  <c r="LNI91" i="6"/>
  <c r="LNJ91" i="6"/>
  <c r="LNK91" i="6"/>
  <c r="LNL91" i="6"/>
  <c r="LNM91" i="6"/>
  <c r="LNN91" i="6"/>
  <c r="LNO91" i="6"/>
  <c r="LNP91" i="6"/>
  <c r="LNQ91" i="6"/>
  <c r="LNR91" i="6"/>
  <c r="LNS91" i="6"/>
  <c r="LNT91" i="6"/>
  <c r="LNU91" i="6"/>
  <c r="LNV91" i="6"/>
  <c r="LNW91" i="6"/>
  <c r="LNX91" i="6"/>
  <c r="LNY91" i="6"/>
  <c r="LNZ91" i="6"/>
  <c r="LOA91" i="6"/>
  <c r="LOB91" i="6"/>
  <c r="LOC91" i="6"/>
  <c r="LOD91" i="6"/>
  <c r="LOE91" i="6"/>
  <c r="LOF91" i="6"/>
  <c r="LOG91" i="6"/>
  <c r="LOH91" i="6"/>
  <c r="LOI91" i="6"/>
  <c r="LOJ91" i="6"/>
  <c r="LOK91" i="6"/>
  <c r="LOL91" i="6"/>
  <c r="LOM91" i="6"/>
  <c r="LON91" i="6"/>
  <c r="LOO91" i="6"/>
  <c r="LOP91" i="6"/>
  <c r="LOQ91" i="6"/>
  <c r="LOR91" i="6"/>
  <c r="LOS91" i="6"/>
  <c r="LOT91" i="6"/>
  <c r="LOU91" i="6"/>
  <c r="LOV91" i="6"/>
  <c r="LOW91" i="6"/>
  <c r="LOX91" i="6"/>
  <c r="LOY91" i="6"/>
  <c r="LOZ91" i="6"/>
  <c r="LPA91" i="6"/>
  <c r="LPB91" i="6"/>
  <c r="LPC91" i="6"/>
  <c r="LPD91" i="6"/>
  <c r="LPE91" i="6"/>
  <c r="LPF91" i="6"/>
  <c r="LPG91" i="6"/>
  <c r="LPH91" i="6"/>
  <c r="LPI91" i="6"/>
  <c r="LPJ91" i="6"/>
  <c r="LPK91" i="6"/>
  <c r="LPL91" i="6"/>
  <c r="LPM91" i="6"/>
  <c r="LPN91" i="6"/>
  <c r="LPO91" i="6"/>
  <c r="LPP91" i="6"/>
  <c r="LPQ91" i="6"/>
  <c r="LPR91" i="6"/>
  <c r="LPS91" i="6"/>
  <c r="LPT91" i="6"/>
  <c r="LPU91" i="6"/>
  <c r="LPV91" i="6"/>
  <c r="LPW91" i="6"/>
  <c r="LPX91" i="6"/>
  <c r="LPY91" i="6"/>
  <c r="LPZ91" i="6"/>
  <c r="LQA91" i="6"/>
  <c r="LQB91" i="6"/>
  <c r="LQC91" i="6"/>
  <c r="LQD91" i="6"/>
  <c r="LQE91" i="6"/>
  <c r="LQF91" i="6"/>
  <c r="LQG91" i="6"/>
  <c r="LQH91" i="6"/>
  <c r="LQI91" i="6"/>
  <c r="LQJ91" i="6"/>
  <c r="LQK91" i="6"/>
  <c r="LQL91" i="6"/>
  <c r="LQM91" i="6"/>
  <c r="LQN91" i="6"/>
  <c r="LQO91" i="6"/>
  <c r="LQP91" i="6"/>
  <c r="LQQ91" i="6"/>
  <c r="LQR91" i="6"/>
  <c r="LQS91" i="6"/>
  <c r="LQT91" i="6"/>
  <c r="LQU91" i="6"/>
  <c r="LQV91" i="6"/>
  <c r="LQW91" i="6"/>
  <c r="LQX91" i="6"/>
  <c r="LQY91" i="6"/>
  <c r="LQZ91" i="6"/>
  <c r="LRA91" i="6"/>
  <c r="LRB91" i="6"/>
  <c r="LRC91" i="6"/>
  <c r="LRD91" i="6"/>
  <c r="LRE91" i="6"/>
  <c r="LRF91" i="6"/>
  <c r="LRG91" i="6"/>
  <c r="LRH91" i="6"/>
  <c r="LRI91" i="6"/>
  <c r="LRJ91" i="6"/>
  <c r="LRK91" i="6"/>
  <c r="LRL91" i="6"/>
  <c r="LRM91" i="6"/>
  <c r="LRN91" i="6"/>
  <c r="LRO91" i="6"/>
  <c r="LRP91" i="6"/>
  <c r="LRQ91" i="6"/>
  <c r="LRR91" i="6"/>
  <c r="LRS91" i="6"/>
  <c r="LRT91" i="6"/>
  <c r="LRU91" i="6"/>
  <c r="LRV91" i="6"/>
  <c r="LRW91" i="6"/>
  <c r="LRX91" i="6"/>
  <c r="LRY91" i="6"/>
  <c r="LRZ91" i="6"/>
  <c r="LSA91" i="6"/>
  <c r="LSB91" i="6"/>
  <c r="LSC91" i="6"/>
  <c r="LSD91" i="6"/>
  <c r="LSE91" i="6"/>
  <c r="LSF91" i="6"/>
  <c r="LSG91" i="6"/>
  <c r="LSH91" i="6"/>
  <c r="LSI91" i="6"/>
  <c r="LSJ91" i="6"/>
  <c r="LSK91" i="6"/>
  <c r="LSL91" i="6"/>
  <c r="LSM91" i="6"/>
  <c r="LSN91" i="6"/>
  <c r="LSO91" i="6"/>
  <c r="LSP91" i="6"/>
  <c r="LSQ91" i="6"/>
  <c r="LSR91" i="6"/>
  <c r="LSS91" i="6"/>
  <c r="LST91" i="6"/>
  <c r="LSU91" i="6"/>
  <c r="LSV91" i="6"/>
  <c r="LSW91" i="6"/>
  <c r="LSX91" i="6"/>
  <c r="LSY91" i="6"/>
  <c r="LSZ91" i="6"/>
  <c r="LTA91" i="6"/>
  <c r="LTB91" i="6"/>
  <c r="LTC91" i="6"/>
  <c r="LTD91" i="6"/>
  <c r="LTE91" i="6"/>
  <c r="LTF91" i="6"/>
  <c r="LTG91" i="6"/>
  <c r="LTH91" i="6"/>
  <c r="LTI91" i="6"/>
  <c r="LTJ91" i="6"/>
  <c r="LTK91" i="6"/>
  <c r="LTL91" i="6"/>
  <c r="LTM91" i="6"/>
  <c r="LTN91" i="6"/>
  <c r="LTO91" i="6"/>
  <c r="LTP91" i="6"/>
  <c r="LTQ91" i="6"/>
  <c r="LTR91" i="6"/>
  <c r="LTS91" i="6"/>
  <c r="LTT91" i="6"/>
  <c r="LTU91" i="6"/>
  <c r="LTV91" i="6"/>
  <c r="LTW91" i="6"/>
  <c r="LTX91" i="6"/>
  <c r="LTY91" i="6"/>
  <c r="LTZ91" i="6"/>
  <c r="LUA91" i="6"/>
  <c r="LUB91" i="6"/>
  <c r="LUC91" i="6"/>
  <c r="LUD91" i="6"/>
  <c r="LUE91" i="6"/>
  <c r="LUF91" i="6"/>
  <c r="LUG91" i="6"/>
  <c r="LUH91" i="6"/>
  <c r="LUI91" i="6"/>
  <c r="LUJ91" i="6"/>
  <c r="LUK91" i="6"/>
  <c r="LUL91" i="6"/>
  <c r="LUM91" i="6"/>
  <c r="LUN91" i="6"/>
  <c r="LUO91" i="6"/>
  <c r="LUP91" i="6"/>
  <c r="LUQ91" i="6"/>
  <c r="LUR91" i="6"/>
  <c r="LUS91" i="6"/>
  <c r="LUT91" i="6"/>
  <c r="LUU91" i="6"/>
  <c r="LUV91" i="6"/>
  <c r="LUW91" i="6"/>
  <c r="LUX91" i="6"/>
  <c r="LUY91" i="6"/>
  <c r="LUZ91" i="6"/>
  <c r="LVA91" i="6"/>
  <c r="LVB91" i="6"/>
  <c r="LVC91" i="6"/>
  <c r="LVD91" i="6"/>
  <c r="LVE91" i="6"/>
  <c r="LVF91" i="6"/>
  <c r="LVG91" i="6"/>
  <c r="LVH91" i="6"/>
  <c r="LVI91" i="6"/>
  <c r="LVJ91" i="6"/>
  <c r="LVK91" i="6"/>
  <c r="LVL91" i="6"/>
  <c r="LVM91" i="6"/>
  <c r="LVN91" i="6"/>
  <c r="LVO91" i="6"/>
  <c r="LVP91" i="6"/>
  <c r="LVQ91" i="6"/>
  <c r="LVR91" i="6"/>
  <c r="LVS91" i="6"/>
  <c r="LVT91" i="6"/>
  <c r="LVU91" i="6"/>
  <c r="LVV91" i="6"/>
  <c r="LVW91" i="6"/>
  <c r="LVX91" i="6"/>
  <c r="LVY91" i="6"/>
  <c r="LVZ91" i="6"/>
  <c r="LWA91" i="6"/>
  <c r="LWB91" i="6"/>
  <c r="LWC91" i="6"/>
  <c r="LWD91" i="6"/>
  <c r="LWE91" i="6"/>
  <c r="LWF91" i="6"/>
  <c r="LWG91" i="6"/>
  <c r="LWH91" i="6"/>
  <c r="LWI91" i="6"/>
  <c r="LWJ91" i="6"/>
  <c r="LWK91" i="6"/>
  <c r="LWL91" i="6"/>
  <c r="LWM91" i="6"/>
  <c r="LWN91" i="6"/>
  <c r="LWO91" i="6"/>
  <c r="LWP91" i="6"/>
  <c r="LWQ91" i="6"/>
  <c r="LWR91" i="6"/>
  <c r="LWS91" i="6"/>
  <c r="LWT91" i="6"/>
  <c r="LWU91" i="6"/>
  <c r="LWV91" i="6"/>
  <c r="LWW91" i="6"/>
  <c r="LWX91" i="6"/>
  <c r="LWY91" i="6"/>
  <c r="LWZ91" i="6"/>
  <c r="LXA91" i="6"/>
  <c r="LXB91" i="6"/>
  <c r="LXC91" i="6"/>
  <c r="LXD91" i="6"/>
  <c r="LXE91" i="6"/>
  <c r="LXF91" i="6"/>
  <c r="LXG91" i="6"/>
  <c r="LXH91" i="6"/>
  <c r="LXI91" i="6"/>
  <c r="LXJ91" i="6"/>
  <c r="LXK91" i="6"/>
  <c r="LXL91" i="6"/>
  <c r="LXM91" i="6"/>
  <c r="LXN91" i="6"/>
  <c r="LXO91" i="6"/>
  <c r="LXP91" i="6"/>
  <c r="LXQ91" i="6"/>
  <c r="LXR91" i="6"/>
  <c r="LXS91" i="6"/>
  <c r="LXT91" i="6"/>
  <c r="LXU91" i="6"/>
  <c r="LXV91" i="6"/>
  <c r="LXW91" i="6"/>
  <c r="LXX91" i="6"/>
  <c r="LXY91" i="6"/>
  <c r="LXZ91" i="6"/>
  <c r="LYA91" i="6"/>
  <c r="LYB91" i="6"/>
  <c r="LYC91" i="6"/>
  <c r="LYD91" i="6"/>
  <c r="LYE91" i="6"/>
  <c r="LYF91" i="6"/>
  <c r="LYG91" i="6"/>
  <c r="LYH91" i="6"/>
  <c r="LYI91" i="6"/>
  <c r="LYJ91" i="6"/>
  <c r="LYK91" i="6"/>
  <c r="LYL91" i="6"/>
  <c r="LYM91" i="6"/>
  <c r="LYN91" i="6"/>
  <c r="LYO91" i="6"/>
  <c r="LYP91" i="6"/>
  <c r="LYQ91" i="6"/>
  <c r="LYR91" i="6"/>
  <c r="LYS91" i="6"/>
  <c r="LYT91" i="6"/>
  <c r="LYU91" i="6"/>
  <c r="LYV91" i="6"/>
  <c r="LYW91" i="6"/>
  <c r="LYX91" i="6"/>
  <c r="LYY91" i="6"/>
  <c r="LYZ91" i="6"/>
  <c r="LZA91" i="6"/>
  <c r="LZB91" i="6"/>
  <c r="LZC91" i="6"/>
  <c r="LZD91" i="6"/>
  <c r="LZE91" i="6"/>
  <c r="LZF91" i="6"/>
  <c r="LZG91" i="6"/>
  <c r="LZH91" i="6"/>
  <c r="LZI91" i="6"/>
  <c r="LZJ91" i="6"/>
  <c r="LZK91" i="6"/>
  <c r="LZL91" i="6"/>
  <c r="LZM91" i="6"/>
  <c r="LZN91" i="6"/>
  <c r="LZO91" i="6"/>
  <c r="LZP91" i="6"/>
  <c r="LZQ91" i="6"/>
  <c r="LZR91" i="6"/>
  <c r="LZS91" i="6"/>
  <c r="LZT91" i="6"/>
  <c r="LZU91" i="6"/>
  <c r="LZV91" i="6"/>
  <c r="LZW91" i="6"/>
  <c r="LZX91" i="6"/>
  <c r="LZY91" i="6"/>
  <c r="LZZ91" i="6"/>
  <c r="MAA91" i="6"/>
  <c r="MAB91" i="6"/>
  <c r="MAC91" i="6"/>
  <c r="MAD91" i="6"/>
  <c r="MAE91" i="6"/>
  <c r="MAF91" i="6"/>
  <c r="MAG91" i="6"/>
  <c r="MAH91" i="6"/>
  <c r="MAI91" i="6"/>
  <c r="MAJ91" i="6"/>
  <c r="MAK91" i="6"/>
  <c r="MAL91" i="6"/>
  <c r="MAM91" i="6"/>
  <c r="MAN91" i="6"/>
  <c r="MAO91" i="6"/>
  <c r="MAP91" i="6"/>
  <c r="MAQ91" i="6"/>
  <c r="MAR91" i="6"/>
  <c r="MAS91" i="6"/>
  <c r="MAT91" i="6"/>
  <c r="MAU91" i="6"/>
  <c r="MAV91" i="6"/>
  <c r="MAW91" i="6"/>
  <c r="MAX91" i="6"/>
  <c r="MAY91" i="6"/>
  <c r="MAZ91" i="6"/>
  <c r="MBA91" i="6"/>
  <c r="MBB91" i="6"/>
  <c r="MBC91" i="6"/>
  <c r="MBD91" i="6"/>
  <c r="MBE91" i="6"/>
  <c r="MBF91" i="6"/>
  <c r="MBG91" i="6"/>
  <c r="MBH91" i="6"/>
  <c r="MBI91" i="6"/>
  <c r="MBJ91" i="6"/>
  <c r="MBK91" i="6"/>
  <c r="MBL91" i="6"/>
  <c r="MBM91" i="6"/>
  <c r="MBN91" i="6"/>
  <c r="MBO91" i="6"/>
  <c r="MBP91" i="6"/>
  <c r="MBQ91" i="6"/>
  <c r="MBR91" i="6"/>
  <c r="MBS91" i="6"/>
  <c r="MBT91" i="6"/>
  <c r="MBU91" i="6"/>
  <c r="MBV91" i="6"/>
  <c r="MBW91" i="6"/>
  <c r="MBX91" i="6"/>
  <c r="MBY91" i="6"/>
  <c r="MBZ91" i="6"/>
  <c r="MCA91" i="6"/>
  <c r="MCB91" i="6"/>
  <c r="MCC91" i="6"/>
  <c r="MCD91" i="6"/>
  <c r="MCE91" i="6"/>
  <c r="MCF91" i="6"/>
  <c r="MCG91" i="6"/>
  <c r="MCH91" i="6"/>
  <c r="MCI91" i="6"/>
  <c r="MCJ91" i="6"/>
  <c r="MCK91" i="6"/>
  <c r="MCL91" i="6"/>
  <c r="MCM91" i="6"/>
  <c r="MCN91" i="6"/>
  <c r="MCO91" i="6"/>
  <c r="MCP91" i="6"/>
  <c r="MCQ91" i="6"/>
  <c r="MCR91" i="6"/>
  <c r="MCS91" i="6"/>
  <c r="MCT91" i="6"/>
  <c r="MCU91" i="6"/>
  <c r="MCV91" i="6"/>
  <c r="MCW91" i="6"/>
  <c r="MCX91" i="6"/>
  <c r="MCY91" i="6"/>
  <c r="MCZ91" i="6"/>
  <c r="MDA91" i="6"/>
  <c r="MDB91" i="6"/>
  <c r="MDC91" i="6"/>
  <c r="MDD91" i="6"/>
  <c r="MDE91" i="6"/>
  <c r="MDF91" i="6"/>
  <c r="MDG91" i="6"/>
  <c r="MDH91" i="6"/>
  <c r="MDI91" i="6"/>
  <c r="MDJ91" i="6"/>
  <c r="MDK91" i="6"/>
  <c r="MDL91" i="6"/>
  <c r="MDM91" i="6"/>
  <c r="MDN91" i="6"/>
  <c r="MDO91" i="6"/>
  <c r="MDP91" i="6"/>
  <c r="MDQ91" i="6"/>
  <c r="MDR91" i="6"/>
  <c r="MDS91" i="6"/>
  <c r="MDT91" i="6"/>
  <c r="MDU91" i="6"/>
  <c r="MDV91" i="6"/>
  <c r="MDW91" i="6"/>
  <c r="MDX91" i="6"/>
  <c r="MDY91" i="6"/>
  <c r="MDZ91" i="6"/>
  <c r="MEA91" i="6"/>
  <c r="MEB91" i="6"/>
  <c r="MEC91" i="6"/>
  <c r="MED91" i="6"/>
  <c r="MEE91" i="6"/>
  <c r="MEF91" i="6"/>
  <c r="MEG91" i="6"/>
  <c r="MEH91" i="6"/>
  <c r="MEI91" i="6"/>
  <c r="MEJ91" i="6"/>
  <c r="MEK91" i="6"/>
  <c r="MEL91" i="6"/>
  <c r="MEM91" i="6"/>
  <c r="MEN91" i="6"/>
  <c r="MEO91" i="6"/>
  <c r="MEP91" i="6"/>
  <c r="MEQ91" i="6"/>
  <c r="MER91" i="6"/>
  <c r="MES91" i="6"/>
  <c r="MET91" i="6"/>
  <c r="MEU91" i="6"/>
  <c r="MEV91" i="6"/>
  <c r="MEW91" i="6"/>
  <c r="MEX91" i="6"/>
  <c r="MEY91" i="6"/>
  <c r="MEZ91" i="6"/>
  <c r="MFA91" i="6"/>
  <c r="MFB91" i="6"/>
  <c r="MFC91" i="6"/>
  <c r="MFD91" i="6"/>
  <c r="MFE91" i="6"/>
  <c r="MFF91" i="6"/>
  <c r="MFG91" i="6"/>
  <c r="MFH91" i="6"/>
  <c r="MFI91" i="6"/>
  <c r="MFJ91" i="6"/>
  <c r="MFK91" i="6"/>
  <c r="MFL91" i="6"/>
  <c r="MFM91" i="6"/>
  <c r="MFN91" i="6"/>
  <c r="MFO91" i="6"/>
  <c r="MFP91" i="6"/>
  <c r="MFQ91" i="6"/>
  <c r="MFR91" i="6"/>
  <c r="MFS91" i="6"/>
  <c r="MFT91" i="6"/>
  <c r="MFU91" i="6"/>
  <c r="MFV91" i="6"/>
  <c r="MFW91" i="6"/>
  <c r="MFX91" i="6"/>
  <c r="MFY91" i="6"/>
  <c r="MFZ91" i="6"/>
  <c r="MGA91" i="6"/>
  <c r="MGB91" i="6"/>
  <c r="MGC91" i="6"/>
  <c r="MGD91" i="6"/>
  <c r="MGE91" i="6"/>
  <c r="MGF91" i="6"/>
  <c r="MGG91" i="6"/>
  <c r="MGH91" i="6"/>
  <c r="MGI91" i="6"/>
  <c r="MGJ91" i="6"/>
  <c r="MGK91" i="6"/>
  <c r="MGL91" i="6"/>
  <c r="MGM91" i="6"/>
  <c r="MGN91" i="6"/>
  <c r="MGO91" i="6"/>
  <c r="MGP91" i="6"/>
  <c r="MGQ91" i="6"/>
  <c r="MGR91" i="6"/>
  <c r="MGS91" i="6"/>
  <c r="MGT91" i="6"/>
  <c r="MGU91" i="6"/>
  <c r="MGV91" i="6"/>
  <c r="MGW91" i="6"/>
  <c r="MGX91" i="6"/>
  <c r="MGY91" i="6"/>
  <c r="MGZ91" i="6"/>
  <c r="MHA91" i="6"/>
  <c r="MHB91" i="6"/>
  <c r="MHC91" i="6"/>
  <c r="MHD91" i="6"/>
  <c r="MHE91" i="6"/>
  <c r="MHF91" i="6"/>
  <c r="MHG91" i="6"/>
  <c r="MHH91" i="6"/>
  <c r="MHI91" i="6"/>
  <c r="MHJ91" i="6"/>
  <c r="MHK91" i="6"/>
  <c r="MHL91" i="6"/>
  <c r="MHM91" i="6"/>
  <c r="MHN91" i="6"/>
  <c r="MHO91" i="6"/>
  <c r="MHP91" i="6"/>
  <c r="MHQ91" i="6"/>
  <c r="MHR91" i="6"/>
  <c r="MHS91" i="6"/>
  <c r="MHT91" i="6"/>
  <c r="MHU91" i="6"/>
  <c r="MHV91" i="6"/>
  <c r="MHW91" i="6"/>
  <c r="MHX91" i="6"/>
  <c r="MHY91" i="6"/>
  <c r="MHZ91" i="6"/>
  <c r="MIA91" i="6"/>
  <c r="MIB91" i="6"/>
  <c r="MIC91" i="6"/>
  <c r="MID91" i="6"/>
  <c r="MIE91" i="6"/>
  <c r="MIF91" i="6"/>
  <c r="MIG91" i="6"/>
  <c r="MIH91" i="6"/>
  <c r="MII91" i="6"/>
  <c r="MIJ91" i="6"/>
  <c r="MIK91" i="6"/>
  <c r="MIL91" i="6"/>
  <c r="MIM91" i="6"/>
  <c r="MIN91" i="6"/>
  <c r="MIO91" i="6"/>
  <c r="MIP91" i="6"/>
  <c r="MIQ91" i="6"/>
  <c r="MIR91" i="6"/>
  <c r="MIS91" i="6"/>
  <c r="MIT91" i="6"/>
  <c r="MIU91" i="6"/>
  <c r="MIV91" i="6"/>
  <c r="MIW91" i="6"/>
  <c r="MIX91" i="6"/>
  <c r="MIY91" i="6"/>
  <c r="MIZ91" i="6"/>
  <c r="MJA91" i="6"/>
  <c r="MJB91" i="6"/>
  <c r="MJC91" i="6"/>
  <c r="MJD91" i="6"/>
  <c r="MJE91" i="6"/>
  <c r="MJF91" i="6"/>
  <c r="MJG91" i="6"/>
  <c r="MJH91" i="6"/>
  <c r="MJI91" i="6"/>
  <c r="MJJ91" i="6"/>
  <c r="MJK91" i="6"/>
  <c r="MJL91" i="6"/>
  <c r="MJM91" i="6"/>
  <c r="MJN91" i="6"/>
  <c r="MJO91" i="6"/>
  <c r="MJP91" i="6"/>
  <c r="MJQ91" i="6"/>
  <c r="MJR91" i="6"/>
  <c r="MJS91" i="6"/>
  <c r="MJT91" i="6"/>
  <c r="MJU91" i="6"/>
  <c r="MJV91" i="6"/>
  <c r="MJW91" i="6"/>
  <c r="MJX91" i="6"/>
  <c r="MJY91" i="6"/>
  <c r="MJZ91" i="6"/>
  <c r="MKA91" i="6"/>
  <c r="MKB91" i="6"/>
  <c r="MKC91" i="6"/>
  <c r="MKD91" i="6"/>
  <c r="MKE91" i="6"/>
  <c r="MKF91" i="6"/>
  <c r="MKG91" i="6"/>
  <c r="MKH91" i="6"/>
  <c r="MKI91" i="6"/>
  <c r="MKJ91" i="6"/>
  <c r="MKK91" i="6"/>
  <c r="MKL91" i="6"/>
  <c r="MKM91" i="6"/>
  <c r="MKN91" i="6"/>
  <c r="MKO91" i="6"/>
  <c r="MKP91" i="6"/>
  <c r="MKQ91" i="6"/>
  <c r="MKR91" i="6"/>
  <c r="MKS91" i="6"/>
  <c r="MKT91" i="6"/>
  <c r="MKU91" i="6"/>
  <c r="MKV91" i="6"/>
  <c r="MKW91" i="6"/>
  <c r="MKX91" i="6"/>
  <c r="MKY91" i="6"/>
  <c r="MKZ91" i="6"/>
  <c r="MLA91" i="6"/>
  <c r="MLB91" i="6"/>
  <c r="MLC91" i="6"/>
  <c r="MLD91" i="6"/>
  <c r="MLE91" i="6"/>
  <c r="MLF91" i="6"/>
  <c r="MLG91" i="6"/>
  <c r="MLH91" i="6"/>
  <c r="MLI91" i="6"/>
  <c r="MLJ91" i="6"/>
  <c r="MLK91" i="6"/>
  <c r="MLL91" i="6"/>
  <c r="MLM91" i="6"/>
  <c r="MLN91" i="6"/>
  <c r="MLO91" i="6"/>
  <c r="MLP91" i="6"/>
  <c r="MLQ91" i="6"/>
  <c r="MLR91" i="6"/>
  <c r="MLS91" i="6"/>
  <c r="MLT91" i="6"/>
  <c r="MLU91" i="6"/>
  <c r="MLV91" i="6"/>
  <c r="MLW91" i="6"/>
  <c r="MLX91" i="6"/>
  <c r="MLY91" i="6"/>
  <c r="MLZ91" i="6"/>
  <c r="MMA91" i="6"/>
  <c r="MMB91" i="6"/>
  <c r="MMC91" i="6"/>
  <c r="MMD91" i="6"/>
  <c r="MME91" i="6"/>
  <c r="MMF91" i="6"/>
  <c r="MMG91" i="6"/>
  <c r="MMH91" i="6"/>
  <c r="MMI91" i="6"/>
  <c r="MMJ91" i="6"/>
  <c r="MMK91" i="6"/>
  <c r="MML91" i="6"/>
  <c r="MMM91" i="6"/>
  <c r="MMN91" i="6"/>
  <c r="MMO91" i="6"/>
  <c r="MMP91" i="6"/>
  <c r="MMQ91" i="6"/>
  <c r="MMR91" i="6"/>
  <c r="MMS91" i="6"/>
  <c r="MMT91" i="6"/>
  <c r="MMU91" i="6"/>
  <c r="MMV91" i="6"/>
  <c r="MMW91" i="6"/>
  <c r="MMX91" i="6"/>
  <c r="MMY91" i="6"/>
  <c r="MMZ91" i="6"/>
  <c r="MNA91" i="6"/>
  <c r="MNB91" i="6"/>
  <c r="MNC91" i="6"/>
  <c r="MND91" i="6"/>
  <c r="MNE91" i="6"/>
  <c r="MNF91" i="6"/>
  <c r="MNG91" i="6"/>
  <c r="MNH91" i="6"/>
  <c r="MNI91" i="6"/>
  <c r="MNJ91" i="6"/>
  <c r="MNK91" i="6"/>
  <c r="MNL91" i="6"/>
  <c r="MNM91" i="6"/>
  <c r="MNN91" i="6"/>
  <c r="MNO91" i="6"/>
  <c r="MNP91" i="6"/>
  <c r="MNQ91" i="6"/>
  <c r="MNR91" i="6"/>
  <c r="MNS91" i="6"/>
  <c r="MNT91" i="6"/>
  <c r="MNU91" i="6"/>
  <c r="MNV91" i="6"/>
  <c r="MNW91" i="6"/>
  <c r="MNX91" i="6"/>
  <c r="MNY91" i="6"/>
  <c r="MNZ91" i="6"/>
  <c r="MOA91" i="6"/>
  <c r="MOB91" i="6"/>
  <c r="MOC91" i="6"/>
  <c r="MOD91" i="6"/>
  <c r="MOE91" i="6"/>
  <c r="MOF91" i="6"/>
  <c r="MOG91" i="6"/>
  <c r="MOH91" i="6"/>
  <c r="MOI91" i="6"/>
  <c r="MOJ91" i="6"/>
  <c r="MOK91" i="6"/>
  <c r="MOL91" i="6"/>
  <c r="MOM91" i="6"/>
  <c r="MON91" i="6"/>
  <c r="MOO91" i="6"/>
  <c r="MOP91" i="6"/>
  <c r="MOQ91" i="6"/>
  <c r="MOR91" i="6"/>
  <c r="MOS91" i="6"/>
  <c r="MOT91" i="6"/>
  <c r="MOU91" i="6"/>
  <c r="MOV91" i="6"/>
  <c r="MOW91" i="6"/>
  <c r="MOX91" i="6"/>
  <c r="MOY91" i="6"/>
  <c r="MOZ91" i="6"/>
  <c r="MPA91" i="6"/>
  <c r="MPB91" i="6"/>
  <c r="MPC91" i="6"/>
  <c r="MPD91" i="6"/>
  <c r="MPE91" i="6"/>
  <c r="MPF91" i="6"/>
  <c r="MPG91" i="6"/>
  <c r="MPH91" i="6"/>
  <c r="MPI91" i="6"/>
  <c r="MPJ91" i="6"/>
  <c r="MPK91" i="6"/>
  <c r="MPL91" i="6"/>
  <c r="MPM91" i="6"/>
  <c r="MPN91" i="6"/>
  <c r="MPO91" i="6"/>
  <c r="MPP91" i="6"/>
  <c r="MPQ91" i="6"/>
  <c r="MPR91" i="6"/>
  <c r="MPS91" i="6"/>
  <c r="MPT91" i="6"/>
  <c r="MPU91" i="6"/>
  <c r="MPV91" i="6"/>
  <c r="MPW91" i="6"/>
  <c r="MPX91" i="6"/>
  <c r="MPY91" i="6"/>
  <c r="MPZ91" i="6"/>
  <c r="MQA91" i="6"/>
  <c r="MQB91" i="6"/>
  <c r="MQC91" i="6"/>
  <c r="MQD91" i="6"/>
  <c r="MQE91" i="6"/>
  <c r="MQF91" i="6"/>
  <c r="MQG91" i="6"/>
  <c r="MQH91" i="6"/>
  <c r="MQI91" i="6"/>
  <c r="MQJ91" i="6"/>
  <c r="MQK91" i="6"/>
  <c r="MQL91" i="6"/>
  <c r="MQM91" i="6"/>
  <c r="MQN91" i="6"/>
  <c r="MQO91" i="6"/>
  <c r="MQP91" i="6"/>
  <c r="MQQ91" i="6"/>
  <c r="MQR91" i="6"/>
  <c r="MQS91" i="6"/>
  <c r="MQT91" i="6"/>
  <c r="MQU91" i="6"/>
  <c r="MQV91" i="6"/>
  <c r="MQW91" i="6"/>
  <c r="MQX91" i="6"/>
  <c r="MQY91" i="6"/>
  <c r="MQZ91" i="6"/>
  <c r="MRA91" i="6"/>
  <c r="MRB91" i="6"/>
  <c r="MRC91" i="6"/>
  <c r="MRD91" i="6"/>
  <c r="MRE91" i="6"/>
  <c r="MRF91" i="6"/>
  <c r="MRG91" i="6"/>
  <c r="MRH91" i="6"/>
  <c r="MRI91" i="6"/>
  <c r="MRJ91" i="6"/>
  <c r="MRK91" i="6"/>
  <c r="MRL91" i="6"/>
  <c r="MRM91" i="6"/>
  <c r="MRN91" i="6"/>
  <c r="MRO91" i="6"/>
  <c r="MRP91" i="6"/>
  <c r="MRQ91" i="6"/>
  <c r="MRR91" i="6"/>
  <c r="MRS91" i="6"/>
  <c r="MRT91" i="6"/>
  <c r="MRU91" i="6"/>
  <c r="MRV91" i="6"/>
  <c r="MRW91" i="6"/>
  <c r="MRX91" i="6"/>
  <c r="MRY91" i="6"/>
  <c r="MRZ91" i="6"/>
  <c r="MSA91" i="6"/>
  <c r="MSB91" i="6"/>
  <c r="MSC91" i="6"/>
  <c r="MSD91" i="6"/>
  <c r="MSE91" i="6"/>
  <c r="MSF91" i="6"/>
  <c r="MSG91" i="6"/>
  <c r="MSH91" i="6"/>
  <c r="MSI91" i="6"/>
  <c r="MSJ91" i="6"/>
  <c r="MSK91" i="6"/>
  <c r="MSL91" i="6"/>
  <c r="MSM91" i="6"/>
  <c r="MSN91" i="6"/>
  <c r="MSO91" i="6"/>
  <c r="MSP91" i="6"/>
  <c r="MSQ91" i="6"/>
  <c r="MSR91" i="6"/>
  <c r="MSS91" i="6"/>
  <c r="MST91" i="6"/>
  <c r="MSU91" i="6"/>
  <c r="MSV91" i="6"/>
  <c r="MSW91" i="6"/>
  <c r="MSX91" i="6"/>
  <c r="MSY91" i="6"/>
  <c r="MSZ91" i="6"/>
  <c r="MTA91" i="6"/>
  <c r="MTB91" i="6"/>
  <c r="MTC91" i="6"/>
  <c r="MTD91" i="6"/>
  <c r="MTE91" i="6"/>
  <c r="MTF91" i="6"/>
  <c r="MTG91" i="6"/>
  <c r="MTH91" i="6"/>
  <c r="MTI91" i="6"/>
  <c r="MTJ91" i="6"/>
  <c r="MTK91" i="6"/>
  <c r="MTL91" i="6"/>
  <c r="MTM91" i="6"/>
  <c r="MTN91" i="6"/>
  <c r="MTO91" i="6"/>
  <c r="MTP91" i="6"/>
  <c r="MTQ91" i="6"/>
  <c r="MTR91" i="6"/>
  <c r="MTS91" i="6"/>
  <c r="MTT91" i="6"/>
  <c r="MTU91" i="6"/>
  <c r="MTV91" i="6"/>
  <c r="MTW91" i="6"/>
  <c r="MTX91" i="6"/>
  <c r="MTY91" i="6"/>
  <c r="MTZ91" i="6"/>
  <c r="MUA91" i="6"/>
  <c r="MUB91" i="6"/>
  <c r="MUC91" i="6"/>
  <c r="MUD91" i="6"/>
  <c r="MUE91" i="6"/>
  <c r="MUF91" i="6"/>
  <c r="MUG91" i="6"/>
  <c r="MUH91" i="6"/>
  <c r="MUI91" i="6"/>
  <c r="MUJ91" i="6"/>
  <c r="MUK91" i="6"/>
  <c r="MUL91" i="6"/>
  <c r="MUM91" i="6"/>
  <c r="MUN91" i="6"/>
  <c r="MUO91" i="6"/>
  <c r="MUP91" i="6"/>
  <c r="MUQ91" i="6"/>
  <c r="MUR91" i="6"/>
  <c r="MUS91" i="6"/>
  <c r="MUT91" i="6"/>
  <c r="MUU91" i="6"/>
  <c r="MUV91" i="6"/>
  <c r="MUW91" i="6"/>
  <c r="MUX91" i="6"/>
  <c r="MUY91" i="6"/>
  <c r="MUZ91" i="6"/>
  <c r="MVA91" i="6"/>
  <c r="MVB91" i="6"/>
  <c r="MVC91" i="6"/>
  <c r="MVD91" i="6"/>
  <c r="MVE91" i="6"/>
  <c r="MVF91" i="6"/>
  <c r="MVG91" i="6"/>
  <c r="MVH91" i="6"/>
  <c r="MVI91" i="6"/>
  <c r="MVJ91" i="6"/>
  <c r="MVK91" i="6"/>
  <c r="MVL91" i="6"/>
  <c r="MVM91" i="6"/>
  <c r="MVN91" i="6"/>
  <c r="MVO91" i="6"/>
  <c r="MVP91" i="6"/>
  <c r="MVQ91" i="6"/>
  <c r="MVR91" i="6"/>
  <c r="MVS91" i="6"/>
  <c r="MVT91" i="6"/>
  <c r="MVU91" i="6"/>
  <c r="MVV91" i="6"/>
  <c r="MVW91" i="6"/>
  <c r="MVX91" i="6"/>
  <c r="MVY91" i="6"/>
  <c r="MVZ91" i="6"/>
  <c r="MWA91" i="6"/>
  <c r="MWB91" i="6"/>
  <c r="MWC91" i="6"/>
  <c r="MWD91" i="6"/>
  <c r="MWE91" i="6"/>
  <c r="MWF91" i="6"/>
  <c r="MWG91" i="6"/>
  <c r="MWH91" i="6"/>
  <c r="MWI91" i="6"/>
  <c r="MWJ91" i="6"/>
  <c r="MWK91" i="6"/>
  <c r="MWL91" i="6"/>
  <c r="MWM91" i="6"/>
  <c r="MWN91" i="6"/>
  <c r="MWO91" i="6"/>
  <c r="MWP91" i="6"/>
  <c r="MWQ91" i="6"/>
  <c r="MWR91" i="6"/>
  <c r="MWS91" i="6"/>
  <c r="MWT91" i="6"/>
  <c r="MWU91" i="6"/>
  <c r="MWV91" i="6"/>
  <c r="MWW91" i="6"/>
  <c r="MWX91" i="6"/>
  <c r="MWY91" i="6"/>
  <c r="MWZ91" i="6"/>
  <c r="MXA91" i="6"/>
  <c r="MXB91" i="6"/>
  <c r="MXC91" i="6"/>
  <c r="MXD91" i="6"/>
  <c r="MXE91" i="6"/>
  <c r="MXF91" i="6"/>
  <c r="MXG91" i="6"/>
  <c r="MXH91" i="6"/>
  <c r="MXI91" i="6"/>
  <c r="MXJ91" i="6"/>
  <c r="MXK91" i="6"/>
  <c r="MXL91" i="6"/>
  <c r="MXM91" i="6"/>
  <c r="MXN91" i="6"/>
  <c r="MXO91" i="6"/>
  <c r="MXP91" i="6"/>
  <c r="MXQ91" i="6"/>
  <c r="MXR91" i="6"/>
  <c r="MXS91" i="6"/>
  <c r="MXT91" i="6"/>
  <c r="MXU91" i="6"/>
  <c r="MXV91" i="6"/>
  <c r="MXW91" i="6"/>
  <c r="MXX91" i="6"/>
  <c r="MXY91" i="6"/>
  <c r="MXZ91" i="6"/>
  <c r="MYA91" i="6"/>
  <c r="MYB91" i="6"/>
  <c r="MYC91" i="6"/>
  <c r="MYD91" i="6"/>
  <c r="MYE91" i="6"/>
  <c r="MYF91" i="6"/>
  <c r="MYG91" i="6"/>
  <c r="MYH91" i="6"/>
  <c r="MYI91" i="6"/>
  <c r="MYJ91" i="6"/>
  <c r="MYK91" i="6"/>
  <c r="MYL91" i="6"/>
  <c r="MYM91" i="6"/>
  <c r="MYN91" i="6"/>
  <c r="MYO91" i="6"/>
  <c r="MYP91" i="6"/>
  <c r="MYQ91" i="6"/>
  <c r="MYR91" i="6"/>
  <c r="MYS91" i="6"/>
  <c r="MYT91" i="6"/>
  <c r="MYU91" i="6"/>
  <c r="MYV91" i="6"/>
  <c r="MYW91" i="6"/>
  <c r="MYX91" i="6"/>
  <c r="MYY91" i="6"/>
  <c r="MYZ91" i="6"/>
  <c r="MZA91" i="6"/>
  <c r="MZB91" i="6"/>
  <c r="MZC91" i="6"/>
  <c r="MZD91" i="6"/>
  <c r="MZE91" i="6"/>
  <c r="MZF91" i="6"/>
  <c r="MZG91" i="6"/>
  <c r="MZH91" i="6"/>
  <c r="MZI91" i="6"/>
  <c r="MZJ91" i="6"/>
  <c r="MZK91" i="6"/>
  <c r="MZL91" i="6"/>
  <c r="MZM91" i="6"/>
  <c r="MZN91" i="6"/>
  <c r="MZO91" i="6"/>
  <c r="MZP91" i="6"/>
  <c r="MZQ91" i="6"/>
  <c r="MZR91" i="6"/>
  <c r="MZS91" i="6"/>
  <c r="MZT91" i="6"/>
  <c r="MZU91" i="6"/>
  <c r="MZV91" i="6"/>
  <c r="MZW91" i="6"/>
  <c r="MZX91" i="6"/>
  <c r="MZY91" i="6"/>
  <c r="MZZ91" i="6"/>
  <c r="NAA91" i="6"/>
  <c r="NAB91" i="6"/>
  <c r="NAC91" i="6"/>
  <c r="NAD91" i="6"/>
  <c r="NAE91" i="6"/>
  <c r="NAF91" i="6"/>
  <c r="NAG91" i="6"/>
  <c r="NAH91" i="6"/>
  <c r="NAI91" i="6"/>
  <c r="NAJ91" i="6"/>
  <c r="NAK91" i="6"/>
  <c r="NAL91" i="6"/>
  <c r="NAM91" i="6"/>
  <c r="NAN91" i="6"/>
  <c r="NAO91" i="6"/>
  <c r="NAP91" i="6"/>
  <c r="NAQ91" i="6"/>
  <c r="NAR91" i="6"/>
  <c r="NAS91" i="6"/>
  <c r="NAT91" i="6"/>
  <c r="NAU91" i="6"/>
  <c r="NAV91" i="6"/>
  <c r="NAW91" i="6"/>
  <c r="NAX91" i="6"/>
  <c r="NAY91" i="6"/>
  <c r="NAZ91" i="6"/>
  <c r="NBA91" i="6"/>
  <c r="NBB91" i="6"/>
  <c r="NBC91" i="6"/>
  <c r="NBD91" i="6"/>
  <c r="NBE91" i="6"/>
  <c r="NBF91" i="6"/>
  <c r="NBG91" i="6"/>
  <c r="NBH91" i="6"/>
  <c r="NBI91" i="6"/>
  <c r="NBJ91" i="6"/>
  <c r="NBK91" i="6"/>
  <c r="NBL91" i="6"/>
  <c r="NBM91" i="6"/>
  <c r="NBN91" i="6"/>
  <c r="NBO91" i="6"/>
  <c r="NBP91" i="6"/>
  <c r="NBQ91" i="6"/>
  <c r="NBR91" i="6"/>
  <c r="NBS91" i="6"/>
  <c r="NBT91" i="6"/>
  <c r="NBU91" i="6"/>
  <c r="NBV91" i="6"/>
  <c r="NBW91" i="6"/>
  <c r="NBX91" i="6"/>
  <c r="NBY91" i="6"/>
  <c r="NBZ91" i="6"/>
  <c r="NCA91" i="6"/>
  <c r="NCB91" i="6"/>
  <c r="NCC91" i="6"/>
  <c r="NCD91" i="6"/>
  <c r="NCE91" i="6"/>
  <c r="NCF91" i="6"/>
  <c r="NCG91" i="6"/>
  <c r="NCH91" i="6"/>
  <c r="NCI91" i="6"/>
  <c r="NCJ91" i="6"/>
  <c r="NCK91" i="6"/>
  <c r="NCL91" i="6"/>
  <c r="NCM91" i="6"/>
  <c r="NCN91" i="6"/>
  <c r="NCO91" i="6"/>
  <c r="NCP91" i="6"/>
  <c r="NCQ91" i="6"/>
  <c r="NCR91" i="6"/>
  <c r="NCS91" i="6"/>
  <c r="NCT91" i="6"/>
  <c r="NCU91" i="6"/>
  <c r="NCV91" i="6"/>
  <c r="NCW91" i="6"/>
  <c r="NCX91" i="6"/>
  <c r="NCY91" i="6"/>
  <c r="NCZ91" i="6"/>
  <c r="NDA91" i="6"/>
  <c r="NDB91" i="6"/>
  <c r="NDC91" i="6"/>
  <c r="NDD91" i="6"/>
  <c r="NDE91" i="6"/>
  <c r="NDF91" i="6"/>
  <c r="NDG91" i="6"/>
  <c r="NDH91" i="6"/>
  <c r="NDI91" i="6"/>
  <c r="NDJ91" i="6"/>
  <c r="NDK91" i="6"/>
  <c r="NDL91" i="6"/>
  <c r="NDM91" i="6"/>
  <c r="NDN91" i="6"/>
  <c r="NDO91" i="6"/>
  <c r="NDP91" i="6"/>
  <c r="NDQ91" i="6"/>
  <c r="NDR91" i="6"/>
  <c r="NDS91" i="6"/>
  <c r="NDT91" i="6"/>
  <c r="NDU91" i="6"/>
  <c r="NDV91" i="6"/>
  <c r="NDW91" i="6"/>
  <c r="NDX91" i="6"/>
  <c r="NDY91" i="6"/>
  <c r="NDZ91" i="6"/>
  <c r="NEA91" i="6"/>
  <c r="NEB91" i="6"/>
  <c r="NEC91" i="6"/>
  <c r="NED91" i="6"/>
  <c r="NEE91" i="6"/>
  <c r="NEF91" i="6"/>
  <c r="NEG91" i="6"/>
  <c r="NEH91" i="6"/>
  <c r="NEI91" i="6"/>
  <c r="NEJ91" i="6"/>
  <c r="NEK91" i="6"/>
  <c r="NEL91" i="6"/>
  <c r="NEM91" i="6"/>
  <c r="NEN91" i="6"/>
  <c r="NEO91" i="6"/>
  <c r="NEP91" i="6"/>
  <c r="NEQ91" i="6"/>
  <c r="NER91" i="6"/>
  <c r="NES91" i="6"/>
  <c r="NET91" i="6"/>
  <c r="NEU91" i="6"/>
  <c r="NEV91" i="6"/>
  <c r="NEW91" i="6"/>
  <c r="NEX91" i="6"/>
  <c r="NEY91" i="6"/>
  <c r="NEZ91" i="6"/>
  <c r="NFA91" i="6"/>
  <c r="NFB91" i="6"/>
  <c r="NFC91" i="6"/>
  <c r="NFD91" i="6"/>
  <c r="NFE91" i="6"/>
  <c r="NFF91" i="6"/>
  <c r="NFG91" i="6"/>
  <c r="NFH91" i="6"/>
  <c r="NFI91" i="6"/>
  <c r="NFJ91" i="6"/>
  <c r="NFK91" i="6"/>
  <c r="NFL91" i="6"/>
  <c r="NFM91" i="6"/>
  <c r="NFN91" i="6"/>
  <c r="NFO91" i="6"/>
  <c r="NFP91" i="6"/>
  <c r="NFQ91" i="6"/>
  <c r="NFR91" i="6"/>
  <c r="NFS91" i="6"/>
  <c r="NFT91" i="6"/>
  <c r="NFU91" i="6"/>
  <c r="NFV91" i="6"/>
  <c r="NFW91" i="6"/>
  <c r="NFX91" i="6"/>
  <c r="NFY91" i="6"/>
  <c r="NFZ91" i="6"/>
  <c r="NGA91" i="6"/>
  <c r="NGB91" i="6"/>
  <c r="NGC91" i="6"/>
  <c r="NGD91" i="6"/>
  <c r="NGE91" i="6"/>
  <c r="NGF91" i="6"/>
  <c r="NGG91" i="6"/>
  <c r="NGH91" i="6"/>
  <c r="NGI91" i="6"/>
  <c r="NGJ91" i="6"/>
  <c r="NGK91" i="6"/>
  <c r="NGL91" i="6"/>
  <c r="NGM91" i="6"/>
  <c r="NGN91" i="6"/>
  <c r="NGO91" i="6"/>
  <c r="NGP91" i="6"/>
  <c r="NGQ91" i="6"/>
  <c r="NGR91" i="6"/>
  <c r="NGS91" i="6"/>
  <c r="NGT91" i="6"/>
  <c r="NGU91" i="6"/>
  <c r="NGV91" i="6"/>
  <c r="NGW91" i="6"/>
  <c r="NGX91" i="6"/>
  <c r="NGY91" i="6"/>
  <c r="NGZ91" i="6"/>
  <c r="NHA91" i="6"/>
  <c r="NHB91" i="6"/>
  <c r="NHC91" i="6"/>
  <c r="NHD91" i="6"/>
  <c r="NHE91" i="6"/>
  <c r="NHF91" i="6"/>
  <c r="NHG91" i="6"/>
  <c r="NHH91" i="6"/>
  <c r="NHI91" i="6"/>
  <c r="NHJ91" i="6"/>
  <c r="NHK91" i="6"/>
  <c r="NHL91" i="6"/>
  <c r="NHM91" i="6"/>
  <c r="NHN91" i="6"/>
  <c r="NHO91" i="6"/>
  <c r="NHP91" i="6"/>
  <c r="NHQ91" i="6"/>
  <c r="NHR91" i="6"/>
  <c r="NHS91" i="6"/>
  <c r="NHT91" i="6"/>
  <c r="NHU91" i="6"/>
  <c r="NHV91" i="6"/>
  <c r="NHW91" i="6"/>
  <c r="NHX91" i="6"/>
  <c r="NHY91" i="6"/>
  <c r="NHZ91" i="6"/>
  <c r="NIA91" i="6"/>
  <c r="NIB91" i="6"/>
  <c r="NIC91" i="6"/>
  <c r="NID91" i="6"/>
  <c r="NIE91" i="6"/>
  <c r="NIF91" i="6"/>
  <c r="NIG91" i="6"/>
  <c r="NIH91" i="6"/>
  <c r="NII91" i="6"/>
  <c r="NIJ91" i="6"/>
  <c r="NIK91" i="6"/>
  <c r="NIL91" i="6"/>
  <c r="NIM91" i="6"/>
  <c r="NIN91" i="6"/>
  <c r="NIO91" i="6"/>
  <c r="NIP91" i="6"/>
  <c r="NIQ91" i="6"/>
  <c r="NIR91" i="6"/>
  <c r="NIS91" i="6"/>
  <c r="NIT91" i="6"/>
  <c r="NIU91" i="6"/>
  <c r="NIV91" i="6"/>
  <c r="NIW91" i="6"/>
  <c r="NIX91" i="6"/>
  <c r="NIY91" i="6"/>
  <c r="NIZ91" i="6"/>
  <c r="NJA91" i="6"/>
  <c r="NJB91" i="6"/>
  <c r="NJC91" i="6"/>
  <c r="NJD91" i="6"/>
  <c r="NJE91" i="6"/>
  <c r="NJF91" i="6"/>
  <c r="NJG91" i="6"/>
  <c r="NJH91" i="6"/>
  <c r="NJI91" i="6"/>
  <c r="NJJ91" i="6"/>
  <c r="NJK91" i="6"/>
  <c r="NJL91" i="6"/>
  <c r="NJM91" i="6"/>
  <c r="NJN91" i="6"/>
  <c r="NJO91" i="6"/>
  <c r="NJP91" i="6"/>
  <c r="NJQ91" i="6"/>
  <c r="NJR91" i="6"/>
  <c r="NJS91" i="6"/>
  <c r="NJT91" i="6"/>
  <c r="NJU91" i="6"/>
  <c r="NJV91" i="6"/>
  <c r="NJW91" i="6"/>
  <c r="NJX91" i="6"/>
  <c r="NJY91" i="6"/>
  <c r="NJZ91" i="6"/>
  <c r="NKA91" i="6"/>
  <c r="NKB91" i="6"/>
  <c r="NKC91" i="6"/>
  <c r="NKD91" i="6"/>
  <c r="NKE91" i="6"/>
  <c r="NKF91" i="6"/>
  <c r="NKG91" i="6"/>
  <c r="NKH91" i="6"/>
  <c r="NKI91" i="6"/>
  <c r="NKJ91" i="6"/>
  <c r="NKK91" i="6"/>
  <c r="NKL91" i="6"/>
  <c r="NKM91" i="6"/>
  <c r="NKN91" i="6"/>
  <c r="NKO91" i="6"/>
  <c r="NKP91" i="6"/>
  <c r="NKQ91" i="6"/>
  <c r="NKR91" i="6"/>
  <c r="NKS91" i="6"/>
  <c r="NKT91" i="6"/>
  <c r="NKU91" i="6"/>
  <c r="NKV91" i="6"/>
  <c r="NKW91" i="6"/>
  <c r="NKX91" i="6"/>
  <c r="NKY91" i="6"/>
  <c r="NKZ91" i="6"/>
  <c r="NLA91" i="6"/>
  <c r="NLB91" i="6"/>
  <c r="NLC91" i="6"/>
  <c r="NLD91" i="6"/>
  <c r="NLE91" i="6"/>
  <c r="NLF91" i="6"/>
  <c r="NLG91" i="6"/>
  <c r="NLH91" i="6"/>
  <c r="NLI91" i="6"/>
  <c r="NLJ91" i="6"/>
  <c r="NLK91" i="6"/>
  <c r="NLL91" i="6"/>
  <c r="NLM91" i="6"/>
  <c r="NLN91" i="6"/>
  <c r="NLO91" i="6"/>
  <c r="NLP91" i="6"/>
  <c r="NLQ91" i="6"/>
  <c r="NLR91" i="6"/>
  <c r="NLS91" i="6"/>
  <c r="NLT91" i="6"/>
  <c r="NLU91" i="6"/>
  <c r="NLV91" i="6"/>
  <c r="NLW91" i="6"/>
  <c r="NLX91" i="6"/>
  <c r="NLY91" i="6"/>
  <c r="NLZ91" i="6"/>
  <c r="NMA91" i="6"/>
  <c r="NMB91" i="6"/>
  <c r="NMC91" i="6"/>
  <c r="NMD91" i="6"/>
  <c r="NME91" i="6"/>
  <c r="NMF91" i="6"/>
  <c r="NMG91" i="6"/>
  <c r="NMH91" i="6"/>
  <c r="NMI91" i="6"/>
  <c r="NMJ91" i="6"/>
  <c r="NMK91" i="6"/>
  <c r="NML91" i="6"/>
  <c r="NMM91" i="6"/>
  <c r="NMN91" i="6"/>
  <c r="NMO91" i="6"/>
  <c r="NMP91" i="6"/>
  <c r="NMQ91" i="6"/>
  <c r="NMR91" i="6"/>
  <c r="NMS91" i="6"/>
  <c r="NMT91" i="6"/>
  <c r="NMU91" i="6"/>
  <c r="NMV91" i="6"/>
  <c r="NMW91" i="6"/>
  <c r="NMX91" i="6"/>
  <c r="NMY91" i="6"/>
  <c r="NMZ91" i="6"/>
  <c r="NNA91" i="6"/>
  <c r="NNB91" i="6"/>
  <c r="NNC91" i="6"/>
  <c r="NND91" i="6"/>
  <c r="NNE91" i="6"/>
  <c r="NNF91" i="6"/>
  <c r="NNG91" i="6"/>
  <c r="NNH91" i="6"/>
  <c r="NNI91" i="6"/>
  <c r="NNJ91" i="6"/>
  <c r="NNK91" i="6"/>
  <c r="NNL91" i="6"/>
  <c r="NNM91" i="6"/>
  <c r="NNN91" i="6"/>
  <c r="NNO91" i="6"/>
  <c r="NNP91" i="6"/>
  <c r="NNQ91" i="6"/>
  <c r="NNR91" i="6"/>
  <c r="NNS91" i="6"/>
  <c r="NNT91" i="6"/>
  <c r="NNU91" i="6"/>
  <c r="NNV91" i="6"/>
  <c r="NNW91" i="6"/>
  <c r="NNX91" i="6"/>
  <c r="NNY91" i="6"/>
  <c r="NNZ91" i="6"/>
  <c r="NOA91" i="6"/>
  <c r="NOB91" i="6"/>
  <c r="NOC91" i="6"/>
  <c r="NOD91" i="6"/>
  <c r="NOE91" i="6"/>
  <c r="NOF91" i="6"/>
  <c r="NOG91" i="6"/>
  <c r="NOH91" i="6"/>
  <c r="NOI91" i="6"/>
  <c r="NOJ91" i="6"/>
  <c r="NOK91" i="6"/>
  <c r="NOL91" i="6"/>
  <c r="NOM91" i="6"/>
  <c r="NON91" i="6"/>
  <c r="NOO91" i="6"/>
  <c r="NOP91" i="6"/>
  <c r="NOQ91" i="6"/>
  <c r="NOR91" i="6"/>
  <c r="NOS91" i="6"/>
  <c r="NOT91" i="6"/>
  <c r="NOU91" i="6"/>
  <c r="NOV91" i="6"/>
  <c r="NOW91" i="6"/>
  <c r="NOX91" i="6"/>
  <c r="NOY91" i="6"/>
  <c r="NOZ91" i="6"/>
  <c r="NPA91" i="6"/>
  <c r="NPB91" i="6"/>
  <c r="NPC91" i="6"/>
  <c r="NPD91" i="6"/>
  <c r="NPE91" i="6"/>
  <c r="NPF91" i="6"/>
  <c r="NPG91" i="6"/>
  <c r="NPH91" i="6"/>
  <c r="NPI91" i="6"/>
  <c r="NPJ91" i="6"/>
  <c r="NPK91" i="6"/>
  <c r="NPL91" i="6"/>
  <c r="NPM91" i="6"/>
  <c r="NPN91" i="6"/>
  <c r="NPO91" i="6"/>
  <c r="NPP91" i="6"/>
  <c r="NPQ91" i="6"/>
  <c r="NPR91" i="6"/>
  <c r="NPS91" i="6"/>
  <c r="NPT91" i="6"/>
  <c r="NPU91" i="6"/>
  <c r="NPV91" i="6"/>
  <c r="NPW91" i="6"/>
  <c r="NPX91" i="6"/>
  <c r="NPY91" i="6"/>
  <c r="NPZ91" i="6"/>
  <c r="NQA91" i="6"/>
  <c r="NQB91" i="6"/>
  <c r="NQC91" i="6"/>
  <c r="NQD91" i="6"/>
  <c r="NQE91" i="6"/>
  <c r="NQF91" i="6"/>
  <c r="NQG91" i="6"/>
  <c r="NQH91" i="6"/>
  <c r="NQI91" i="6"/>
  <c r="NQJ91" i="6"/>
  <c r="NQK91" i="6"/>
  <c r="NQL91" i="6"/>
  <c r="NQM91" i="6"/>
  <c r="NQN91" i="6"/>
  <c r="NQO91" i="6"/>
  <c r="NQP91" i="6"/>
  <c r="NQQ91" i="6"/>
  <c r="NQR91" i="6"/>
  <c r="NQS91" i="6"/>
  <c r="NQT91" i="6"/>
  <c r="NQU91" i="6"/>
  <c r="NQV91" i="6"/>
  <c r="NQW91" i="6"/>
  <c r="NQX91" i="6"/>
  <c r="NQY91" i="6"/>
  <c r="NQZ91" i="6"/>
  <c r="NRA91" i="6"/>
  <c r="NRB91" i="6"/>
  <c r="NRC91" i="6"/>
  <c r="NRD91" i="6"/>
  <c r="NRE91" i="6"/>
  <c r="NRF91" i="6"/>
  <c r="NRG91" i="6"/>
  <c r="NRH91" i="6"/>
  <c r="NRI91" i="6"/>
  <c r="NRJ91" i="6"/>
  <c r="NRK91" i="6"/>
  <c r="NRL91" i="6"/>
  <c r="NRM91" i="6"/>
  <c r="NRN91" i="6"/>
  <c r="NRO91" i="6"/>
  <c r="NRP91" i="6"/>
  <c r="NRQ91" i="6"/>
  <c r="NRR91" i="6"/>
  <c r="NRS91" i="6"/>
  <c r="NRT91" i="6"/>
  <c r="NRU91" i="6"/>
  <c r="NRV91" i="6"/>
  <c r="NRW91" i="6"/>
  <c r="NRX91" i="6"/>
  <c r="NRY91" i="6"/>
  <c r="NRZ91" i="6"/>
  <c r="NSA91" i="6"/>
  <c r="NSB91" i="6"/>
  <c r="NSC91" i="6"/>
  <c r="NSD91" i="6"/>
  <c r="NSE91" i="6"/>
  <c r="NSF91" i="6"/>
  <c r="NSG91" i="6"/>
  <c r="NSH91" i="6"/>
  <c r="NSI91" i="6"/>
  <c r="NSJ91" i="6"/>
  <c r="NSK91" i="6"/>
  <c r="NSL91" i="6"/>
  <c r="NSM91" i="6"/>
  <c r="NSN91" i="6"/>
  <c r="NSO91" i="6"/>
  <c r="NSP91" i="6"/>
  <c r="NSQ91" i="6"/>
  <c r="NSR91" i="6"/>
  <c r="NSS91" i="6"/>
  <c r="NST91" i="6"/>
  <c r="NSU91" i="6"/>
  <c r="NSV91" i="6"/>
  <c r="NSW91" i="6"/>
  <c r="NSX91" i="6"/>
  <c r="NSY91" i="6"/>
  <c r="NSZ91" i="6"/>
  <c r="NTA91" i="6"/>
  <c r="NTB91" i="6"/>
  <c r="NTC91" i="6"/>
  <c r="NTD91" i="6"/>
  <c r="NTE91" i="6"/>
  <c r="NTF91" i="6"/>
  <c r="NTG91" i="6"/>
  <c r="NTH91" i="6"/>
  <c r="NTI91" i="6"/>
  <c r="NTJ91" i="6"/>
  <c r="NTK91" i="6"/>
  <c r="NTL91" i="6"/>
  <c r="NTM91" i="6"/>
  <c r="NTN91" i="6"/>
  <c r="NTO91" i="6"/>
  <c r="NTP91" i="6"/>
  <c r="NTQ91" i="6"/>
  <c r="NTR91" i="6"/>
  <c r="NTS91" i="6"/>
  <c r="NTT91" i="6"/>
  <c r="NTU91" i="6"/>
  <c r="NTV91" i="6"/>
  <c r="NTW91" i="6"/>
  <c r="NTX91" i="6"/>
  <c r="NTY91" i="6"/>
  <c r="NTZ91" i="6"/>
  <c r="NUA91" i="6"/>
  <c r="NUB91" i="6"/>
  <c r="NUC91" i="6"/>
  <c r="NUD91" i="6"/>
  <c r="NUE91" i="6"/>
  <c r="NUF91" i="6"/>
  <c r="NUG91" i="6"/>
  <c r="NUH91" i="6"/>
  <c r="NUI91" i="6"/>
  <c r="NUJ91" i="6"/>
  <c r="NUK91" i="6"/>
  <c r="NUL91" i="6"/>
  <c r="NUM91" i="6"/>
  <c r="NUN91" i="6"/>
  <c r="NUO91" i="6"/>
  <c r="NUP91" i="6"/>
  <c r="NUQ91" i="6"/>
  <c r="NUR91" i="6"/>
  <c r="NUS91" i="6"/>
  <c r="NUT91" i="6"/>
  <c r="NUU91" i="6"/>
  <c r="NUV91" i="6"/>
  <c r="NUW91" i="6"/>
  <c r="NUX91" i="6"/>
  <c r="NUY91" i="6"/>
  <c r="NUZ91" i="6"/>
  <c r="NVA91" i="6"/>
  <c r="NVB91" i="6"/>
  <c r="NVC91" i="6"/>
  <c r="NVD91" i="6"/>
  <c r="NVE91" i="6"/>
  <c r="NVF91" i="6"/>
  <c r="NVG91" i="6"/>
  <c r="NVH91" i="6"/>
  <c r="NVI91" i="6"/>
  <c r="NVJ91" i="6"/>
  <c r="NVK91" i="6"/>
  <c r="NVL91" i="6"/>
  <c r="NVM91" i="6"/>
  <c r="NVN91" i="6"/>
  <c r="NVO91" i="6"/>
  <c r="NVP91" i="6"/>
  <c r="NVQ91" i="6"/>
  <c r="NVR91" i="6"/>
  <c r="NVS91" i="6"/>
  <c r="NVT91" i="6"/>
  <c r="NVU91" i="6"/>
  <c r="NVV91" i="6"/>
  <c r="NVW91" i="6"/>
  <c r="NVX91" i="6"/>
  <c r="NVY91" i="6"/>
  <c r="NVZ91" i="6"/>
  <c r="NWA91" i="6"/>
  <c r="NWB91" i="6"/>
  <c r="NWC91" i="6"/>
  <c r="NWD91" i="6"/>
  <c r="NWE91" i="6"/>
  <c r="NWF91" i="6"/>
  <c r="NWG91" i="6"/>
  <c r="NWH91" i="6"/>
  <c r="NWI91" i="6"/>
  <c r="NWJ91" i="6"/>
  <c r="NWK91" i="6"/>
  <c r="NWL91" i="6"/>
  <c r="NWM91" i="6"/>
  <c r="NWN91" i="6"/>
  <c r="NWO91" i="6"/>
  <c r="NWP91" i="6"/>
  <c r="NWQ91" i="6"/>
  <c r="NWR91" i="6"/>
  <c r="NWS91" i="6"/>
  <c r="NWT91" i="6"/>
  <c r="NWU91" i="6"/>
  <c r="NWV91" i="6"/>
  <c r="NWW91" i="6"/>
  <c r="NWX91" i="6"/>
  <c r="NWY91" i="6"/>
  <c r="NWZ91" i="6"/>
  <c r="NXA91" i="6"/>
  <c r="NXB91" i="6"/>
  <c r="NXC91" i="6"/>
  <c r="NXD91" i="6"/>
  <c r="NXE91" i="6"/>
  <c r="NXF91" i="6"/>
  <c r="NXG91" i="6"/>
  <c r="NXH91" i="6"/>
  <c r="NXI91" i="6"/>
  <c r="NXJ91" i="6"/>
  <c r="NXK91" i="6"/>
  <c r="NXL91" i="6"/>
  <c r="NXM91" i="6"/>
  <c r="NXN91" i="6"/>
  <c r="NXO91" i="6"/>
  <c r="NXP91" i="6"/>
  <c r="NXQ91" i="6"/>
  <c r="NXR91" i="6"/>
  <c r="NXS91" i="6"/>
  <c r="NXT91" i="6"/>
  <c r="NXU91" i="6"/>
  <c r="NXV91" i="6"/>
  <c r="NXW91" i="6"/>
  <c r="NXX91" i="6"/>
  <c r="NXY91" i="6"/>
  <c r="NXZ91" i="6"/>
  <c r="NYA91" i="6"/>
  <c r="NYB91" i="6"/>
  <c r="NYC91" i="6"/>
  <c r="NYD91" i="6"/>
  <c r="NYE91" i="6"/>
  <c r="NYF91" i="6"/>
  <c r="NYG91" i="6"/>
  <c r="NYH91" i="6"/>
  <c r="NYI91" i="6"/>
  <c r="NYJ91" i="6"/>
  <c r="NYK91" i="6"/>
  <c r="NYL91" i="6"/>
  <c r="NYM91" i="6"/>
  <c r="NYN91" i="6"/>
  <c r="NYO91" i="6"/>
  <c r="NYP91" i="6"/>
  <c r="NYQ91" i="6"/>
  <c r="NYR91" i="6"/>
  <c r="NYS91" i="6"/>
  <c r="NYT91" i="6"/>
  <c r="NYU91" i="6"/>
  <c r="NYV91" i="6"/>
  <c r="NYW91" i="6"/>
  <c r="NYX91" i="6"/>
  <c r="NYY91" i="6"/>
  <c r="NYZ91" i="6"/>
  <c r="NZA91" i="6"/>
  <c r="NZB91" i="6"/>
  <c r="NZC91" i="6"/>
  <c r="NZD91" i="6"/>
  <c r="NZE91" i="6"/>
  <c r="NZF91" i="6"/>
  <c r="NZG91" i="6"/>
  <c r="NZH91" i="6"/>
  <c r="NZI91" i="6"/>
  <c r="NZJ91" i="6"/>
  <c r="NZK91" i="6"/>
  <c r="NZL91" i="6"/>
  <c r="NZM91" i="6"/>
  <c r="NZN91" i="6"/>
  <c r="NZO91" i="6"/>
  <c r="NZP91" i="6"/>
  <c r="NZQ91" i="6"/>
  <c r="NZR91" i="6"/>
  <c r="NZS91" i="6"/>
  <c r="NZT91" i="6"/>
  <c r="NZU91" i="6"/>
  <c r="NZV91" i="6"/>
  <c r="NZW91" i="6"/>
  <c r="NZX91" i="6"/>
  <c r="NZY91" i="6"/>
  <c r="NZZ91" i="6"/>
  <c r="OAA91" i="6"/>
  <c r="OAB91" i="6"/>
  <c r="OAC91" i="6"/>
  <c r="OAD91" i="6"/>
  <c r="OAE91" i="6"/>
  <c r="OAF91" i="6"/>
  <c r="OAG91" i="6"/>
  <c r="OAH91" i="6"/>
  <c r="OAI91" i="6"/>
  <c r="OAJ91" i="6"/>
  <c r="OAK91" i="6"/>
  <c r="OAL91" i="6"/>
  <c r="OAM91" i="6"/>
  <c r="OAN91" i="6"/>
  <c r="OAO91" i="6"/>
  <c r="OAP91" i="6"/>
  <c r="OAQ91" i="6"/>
  <c r="OAR91" i="6"/>
  <c r="OAS91" i="6"/>
  <c r="OAT91" i="6"/>
  <c r="OAU91" i="6"/>
  <c r="OAV91" i="6"/>
  <c r="OAW91" i="6"/>
  <c r="OAX91" i="6"/>
  <c r="OAY91" i="6"/>
  <c r="OAZ91" i="6"/>
  <c r="OBA91" i="6"/>
  <c r="OBB91" i="6"/>
  <c r="OBC91" i="6"/>
  <c r="OBD91" i="6"/>
  <c r="OBE91" i="6"/>
  <c r="OBF91" i="6"/>
  <c r="OBG91" i="6"/>
  <c r="OBH91" i="6"/>
  <c r="OBI91" i="6"/>
  <c r="OBJ91" i="6"/>
  <c r="OBK91" i="6"/>
  <c r="OBL91" i="6"/>
  <c r="OBM91" i="6"/>
  <c r="OBN91" i="6"/>
  <c r="OBO91" i="6"/>
  <c r="OBP91" i="6"/>
  <c r="OBQ91" i="6"/>
  <c r="OBR91" i="6"/>
  <c r="OBS91" i="6"/>
  <c r="OBT91" i="6"/>
  <c r="OBU91" i="6"/>
  <c r="OBV91" i="6"/>
  <c r="OBW91" i="6"/>
  <c r="OBX91" i="6"/>
  <c r="OBY91" i="6"/>
  <c r="OBZ91" i="6"/>
  <c r="OCA91" i="6"/>
  <c r="OCB91" i="6"/>
  <c r="OCC91" i="6"/>
  <c r="OCD91" i="6"/>
  <c r="OCE91" i="6"/>
  <c r="OCF91" i="6"/>
  <c r="OCG91" i="6"/>
  <c r="OCH91" i="6"/>
  <c r="OCI91" i="6"/>
  <c r="OCJ91" i="6"/>
  <c r="OCK91" i="6"/>
  <c r="OCL91" i="6"/>
  <c r="OCM91" i="6"/>
  <c r="OCN91" i="6"/>
  <c r="OCO91" i="6"/>
  <c r="OCP91" i="6"/>
  <c r="OCQ91" i="6"/>
  <c r="OCR91" i="6"/>
  <c r="OCS91" i="6"/>
  <c r="OCT91" i="6"/>
  <c r="OCU91" i="6"/>
  <c r="OCV91" i="6"/>
  <c r="OCW91" i="6"/>
  <c r="OCX91" i="6"/>
  <c r="OCY91" i="6"/>
  <c r="OCZ91" i="6"/>
  <c r="ODA91" i="6"/>
  <c r="ODB91" i="6"/>
  <c r="ODC91" i="6"/>
  <c r="ODD91" i="6"/>
  <c r="ODE91" i="6"/>
  <c r="ODF91" i="6"/>
  <c r="ODG91" i="6"/>
  <c r="ODH91" i="6"/>
  <c r="ODI91" i="6"/>
  <c r="ODJ91" i="6"/>
  <c r="ODK91" i="6"/>
  <c r="ODL91" i="6"/>
  <c r="ODM91" i="6"/>
  <c r="ODN91" i="6"/>
  <c r="ODO91" i="6"/>
  <c r="ODP91" i="6"/>
  <c r="ODQ91" i="6"/>
  <c r="ODR91" i="6"/>
  <c r="ODS91" i="6"/>
  <c r="ODT91" i="6"/>
  <c r="ODU91" i="6"/>
  <c r="ODV91" i="6"/>
  <c r="ODW91" i="6"/>
  <c r="ODX91" i="6"/>
  <c r="ODY91" i="6"/>
  <c r="ODZ91" i="6"/>
  <c r="OEA91" i="6"/>
  <c r="OEB91" i="6"/>
  <c r="OEC91" i="6"/>
  <c r="OED91" i="6"/>
  <c r="OEE91" i="6"/>
  <c r="OEF91" i="6"/>
  <c r="OEG91" i="6"/>
  <c r="OEH91" i="6"/>
  <c r="OEI91" i="6"/>
  <c r="OEJ91" i="6"/>
  <c r="OEK91" i="6"/>
  <c r="OEL91" i="6"/>
  <c r="OEM91" i="6"/>
  <c r="OEN91" i="6"/>
  <c r="OEO91" i="6"/>
  <c r="OEP91" i="6"/>
  <c r="OEQ91" i="6"/>
  <c r="OER91" i="6"/>
  <c r="OES91" i="6"/>
  <c r="OET91" i="6"/>
  <c r="OEU91" i="6"/>
  <c r="OEV91" i="6"/>
  <c r="OEW91" i="6"/>
  <c r="OEX91" i="6"/>
  <c r="OEY91" i="6"/>
  <c r="OEZ91" i="6"/>
  <c r="OFA91" i="6"/>
  <c r="OFB91" i="6"/>
  <c r="OFC91" i="6"/>
  <c r="OFD91" i="6"/>
  <c r="OFE91" i="6"/>
  <c r="OFF91" i="6"/>
  <c r="OFG91" i="6"/>
  <c r="OFH91" i="6"/>
  <c r="OFI91" i="6"/>
  <c r="OFJ91" i="6"/>
  <c r="OFK91" i="6"/>
  <c r="OFL91" i="6"/>
  <c r="OFM91" i="6"/>
  <c r="OFN91" i="6"/>
  <c r="OFO91" i="6"/>
  <c r="OFP91" i="6"/>
  <c r="OFQ91" i="6"/>
  <c r="OFR91" i="6"/>
  <c r="OFS91" i="6"/>
  <c r="OFT91" i="6"/>
  <c r="OFU91" i="6"/>
  <c r="OFV91" i="6"/>
  <c r="OFW91" i="6"/>
  <c r="OFX91" i="6"/>
  <c r="OFY91" i="6"/>
  <c r="OFZ91" i="6"/>
  <c r="OGA91" i="6"/>
  <c r="OGB91" i="6"/>
  <c r="OGC91" i="6"/>
  <c r="OGD91" i="6"/>
  <c r="OGE91" i="6"/>
  <c r="OGF91" i="6"/>
  <c r="OGG91" i="6"/>
  <c r="OGH91" i="6"/>
  <c r="OGI91" i="6"/>
  <c r="OGJ91" i="6"/>
  <c r="OGK91" i="6"/>
  <c r="OGL91" i="6"/>
  <c r="OGM91" i="6"/>
  <c r="OGN91" i="6"/>
  <c r="OGO91" i="6"/>
  <c r="OGP91" i="6"/>
  <c r="OGQ91" i="6"/>
  <c r="OGR91" i="6"/>
  <c r="OGS91" i="6"/>
  <c r="OGT91" i="6"/>
  <c r="OGU91" i="6"/>
  <c r="OGV91" i="6"/>
  <c r="OGW91" i="6"/>
  <c r="OGX91" i="6"/>
  <c r="OGY91" i="6"/>
  <c r="OGZ91" i="6"/>
  <c r="OHA91" i="6"/>
  <c r="OHB91" i="6"/>
  <c r="OHC91" i="6"/>
  <c r="OHD91" i="6"/>
  <c r="OHE91" i="6"/>
  <c r="OHF91" i="6"/>
  <c r="OHG91" i="6"/>
  <c r="OHH91" i="6"/>
  <c r="OHI91" i="6"/>
  <c r="OHJ91" i="6"/>
  <c r="OHK91" i="6"/>
  <c r="OHL91" i="6"/>
  <c r="OHM91" i="6"/>
  <c r="OHN91" i="6"/>
  <c r="OHO91" i="6"/>
  <c r="OHP91" i="6"/>
  <c r="OHQ91" i="6"/>
  <c r="OHR91" i="6"/>
  <c r="OHS91" i="6"/>
  <c r="OHT91" i="6"/>
  <c r="OHU91" i="6"/>
  <c r="OHV91" i="6"/>
  <c r="OHW91" i="6"/>
  <c r="OHX91" i="6"/>
  <c r="OHY91" i="6"/>
  <c r="OHZ91" i="6"/>
  <c r="OIA91" i="6"/>
  <c r="OIB91" i="6"/>
  <c r="OIC91" i="6"/>
  <c r="OID91" i="6"/>
  <c r="OIE91" i="6"/>
  <c r="OIF91" i="6"/>
  <c r="OIG91" i="6"/>
  <c r="OIH91" i="6"/>
  <c r="OII91" i="6"/>
  <c r="OIJ91" i="6"/>
  <c r="OIK91" i="6"/>
  <c r="OIL91" i="6"/>
  <c r="OIM91" i="6"/>
  <c r="OIN91" i="6"/>
  <c r="OIO91" i="6"/>
  <c r="OIP91" i="6"/>
  <c r="OIQ91" i="6"/>
  <c r="OIR91" i="6"/>
  <c r="OIS91" i="6"/>
  <c r="OIT91" i="6"/>
  <c r="OIU91" i="6"/>
  <c r="OIV91" i="6"/>
  <c r="OIW91" i="6"/>
  <c r="OIX91" i="6"/>
  <c r="OIY91" i="6"/>
  <c r="OIZ91" i="6"/>
  <c r="OJA91" i="6"/>
  <c r="OJB91" i="6"/>
  <c r="OJC91" i="6"/>
  <c r="OJD91" i="6"/>
  <c r="OJE91" i="6"/>
  <c r="OJF91" i="6"/>
  <c r="OJG91" i="6"/>
  <c r="OJH91" i="6"/>
  <c r="OJI91" i="6"/>
  <c r="OJJ91" i="6"/>
  <c r="OJK91" i="6"/>
  <c r="OJL91" i="6"/>
  <c r="OJM91" i="6"/>
  <c r="OJN91" i="6"/>
  <c r="OJO91" i="6"/>
  <c r="OJP91" i="6"/>
  <c r="OJQ91" i="6"/>
  <c r="OJR91" i="6"/>
  <c r="OJS91" i="6"/>
  <c r="OJT91" i="6"/>
  <c r="OJU91" i="6"/>
  <c r="OJV91" i="6"/>
  <c r="OJW91" i="6"/>
  <c r="OJX91" i="6"/>
  <c r="OJY91" i="6"/>
  <c r="OJZ91" i="6"/>
  <c r="OKA91" i="6"/>
  <c r="OKB91" i="6"/>
  <c r="OKC91" i="6"/>
  <c r="OKD91" i="6"/>
  <c r="OKE91" i="6"/>
  <c r="OKF91" i="6"/>
  <c r="OKG91" i="6"/>
  <c r="OKH91" i="6"/>
  <c r="OKI91" i="6"/>
  <c r="OKJ91" i="6"/>
  <c r="OKK91" i="6"/>
  <c r="OKL91" i="6"/>
  <c r="OKM91" i="6"/>
  <c r="OKN91" i="6"/>
  <c r="OKO91" i="6"/>
  <c r="OKP91" i="6"/>
  <c r="OKQ91" i="6"/>
  <c r="OKR91" i="6"/>
  <c r="OKS91" i="6"/>
  <c r="OKT91" i="6"/>
  <c r="OKU91" i="6"/>
  <c r="OKV91" i="6"/>
  <c r="OKW91" i="6"/>
  <c r="OKX91" i="6"/>
  <c r="OKY91" i="6"/>
  <c r="OKZ91" i="6"/>
  <c r="OLA91" i="6"/>
  <c r="OLB91" i="6"/>
  <c r="OLC91" i="6"/>
  <c r="OLD91" i="6"/>
  <c r="OLE91" i="6"/>
  <c r="OLF91" i="6"/>
  <c r="OLG91" i="6"/>
  <c r="OLH91" i="6"/>
  <c r="OLI91" i="6"/>
  <c r="OLJ91" i="6"/>
  <c r="OLK91" i="6"/>
  <c r="OLL91" i="6"/>
  <c r="OLM91" i="6"/>
  <c r="OLN91" i="6"/>
  <c r="OLO91" i="6"/>
  <c r="OLP91" i="6"/>
  <c r="OLQ91" i="6"/>
  <c r="OLR91" i="6"/>
  <c r="OLS91" i="6"/>
  <c r="OLT91" i="6"/>
  <c r="OLU91" i="6"/>
  <c r="OLV91" i="6"/>
  <c r="OLW91" i="6"/>
  <c r="OLX91" i="6"/>
  <c r="OLY91" i="6"/>
  <c r="OLZ91" i="6"/>
  <c r="OMA91" i="6"/>
  <c r="OMB91" i="6"/>
  <c r="OMC91" i="6"/>
  <c r="OMD91" i="6"/>
  <c r="OME91" i="6"/>
  <c r="OMF91" i="6"/>
  <c r="OMG91" i="6"/>
  <c r="OMH91" i="6"/>
  <c r="OMI91" i="6"/>
  <c r="OMJ91" i="6"/>
  <c r="OMK91" i="6"/>
  <c r="OML91" i="6"/>
  <c r="OMM91" i="6"/>
  <c r="OMN91" i="6"/>
  <c r="OMO91" i="6"/>
  <c r="OMP91" i="6"/>
  <c r="OMQ91" i="6"/>
  <c r="OMR91" i="6"/>
  <c r="OMS91" i="6"/>
  <c r="OMT91" i="6"/>
  <c r="OMU91" i="6"/>
  <c r="OMV91" i="6"/>
  <c r="OMW91" i="6"/>
  <c r="OMX91" i="6"/>
  <c r="OMY91" i="6"/>
  <c r="OMZ91" i="6"/>
  <c r="ONA91" i="6"/>
  <c r="ONB91" i="6"/>
  <c r="ONC91" i="6"/>
  <c r="OND91" i="6"/>
  <c r="ONE91" i="6"/>
  <c r="ONF91" i="6"/>
  <c r="ONG91" i="6"/>
  <c r="ONH91" i="6"/>
  <c r="ONI91" i="6"/>
  <c r="ONJ91" i="6"/>
  <c r="ONK91" i="6"/>
  <c r="ONL91" i="6"/>
  <c r="ONM91" i="6"/>
  <c r="ONN91" i="6"/>
  <c r="ONO91" i="6"/>
  <c r="ONP91" i="6"/>
  <c r="ONQ91" i="6"/>
  <c r="ONR91" i="6"/>
  <c r="ONS91" i="6"/>
  <c r="ONT91" i="6"/>
  <c r="ONU91" i="6"/>
  <c r="ONV91" i="6"/>
  <c r="ONW91" i="6"/>
  <c r="ONX91" i="6"/>
  <c r="ONY91" i="6"/>
  <c r="ONZ91" i="6"/>
  <c r="OOA91" i="6"/>
  <c r="OOB91" i="6"/>
  <c r="OOC91" i="6"/>
  <c r="OOD91" i="6"/>
  <c r="OOE91" i="6"/>
  <c r="OOF91" i="6"/>
  <c r="OOG91" i="6"/>
  <c r="OOH91" i="6"/>
  <c r="OOI91" i="6"/>
  <c r="OOJ91" i="6"/>
  <c r="OOK91" i="6"/>
  <c r="OOL91" i="6"/>
  <c r="OOM91" i="6"/>
  <c r="OON91" i="6"/>
  <c r="OOO91" i="6"/>
  <c r="OOP91" i="6"/>
  <c r="OOQ91" i="6"/>
  <c r="OOR91" i="6"/>
  <c r="OOS91" i="6"/>
  <c r="OOT91" i="6"/>
  <c r="OOU91" i="6"/>
  <c r="OOV91" i="6"/>
  <c r="OOW91" i="6"/>
  <c r="OOX91" i="6"/>
  <c r="OOY91" i="6"/>
  <c r="OOZ91" i="6"/>
  <c r="OPA91" i="6"/>
  <c r="OPB91" i="6"/>
  <c r="OPC91" i="6"/>
  <c r="OPD91" i="6"/>
  <c r="OPE91" i="6"/>
  <c r="OPF91" i="6"/>
  <c r="OPG91" i="6"/>
  <c r="OPH91" i="6"/>
  <c r="OPI91" i="6"/>
  <c r="OPJ91" i="6"/>
  <c r="OPK91" i="6"/>
  <c r="OPL91" i="6"/>
  <c r="OPM91" i="6"/>
  <c r="OPN91" i="6"/>
  <c r="OPO91" i="6"/>
  <c r="OPP91" i="6"/>
  <c r="OPQ91" i="6"/>
  <c r="OPR91" i="6"/>
  <c r="OPS91" i="6"/>
  <c r="OPT91" i="6"/>
  <c r="OPU91" i="6"/>
  <c r="OPV91" i="6"/>
  <c r="OPW91" i="6"/>
  <c r="OPX91" i="6"/>
  <c r="OPY91" i="6"/>
  <c r="OPZ91" i="6"/>
  <c r="OQA91" i="6"/>
  <c r="OQB91" i="6"/>
  <c r="OQC91" i="6"/>
  <c r="OQD91" i="6"/>
  <c r="OQE91" i="6"/>
  <c r="OQF91" i="6"/>
  <c r="OQG91" i="6"/>
  <c r="OQH91" i="6"/>
  <c r="OQI91" i="6"/>
  <c r="OQJ91" i="6"/>
  <c r="OQK91" i="6"/>
  <c r="OQL91" i="6"/>
  <c r="OQM91" i="6"/>
  <c r="OQN91" i="6"/>
  <c r="OQO91" i="6"/>
  <c r="OQP91" i="6"/>
  <c r="OQQ91" i="6"/>
  <c r="OQR91" i="6"/>
  <c r="OQS91" i="6"/>
  <c r="OQT91" i="6"/>
  <c r="OQU91" i="6"/>
  <c r="OQV91" i="6"/>
  <c r="OQW91" i="6"/>
  <c r="OQX91" i="6"/>
  <c r="OQY91" i="6"/>
  <c r="OQZ91" i="6"/>
  <c r="ORA91" i="6"/>
  <c r="ORB91" i="6"/>
  <c r="ORC91" i="6"/>
  <c r="ORD91" i="6"/>
  <c r="ORE91" i="6"/>
  <c r="ORF91" i="6"/>
  <c r="ORG91" i="6"/>
  <c r="ORH91" i="6"/>
  <c r="ORI91" i="6"/>
  <c r="ORJ91" i="6"/>
  <c r="ORK91" i="6"/>
  <c r="ORL91" i="6"/>
  <c r="ORM91" i="6"/>
  <c r="ORN91" i="6"/>
  <c r="ORO91" i="6"/>
  <c r="ORP91" i="6"/>
  <c r="ORQ91" i="6"/>
  <c r="ORR91" i="6"/>
  <c r="ORS91" i="6"/>
  <c r="ORT91" i="6"/>
  <c r="ORU91" i="6"/>
  <c r="ORV91" i="6"/>
  <c r="ORW91" i="6"/>
  <c r="ORX91" i="6"/>
  <c r="ORY91" i="6"/>
  <c r="ORZ91" i="6"/>
  <c r="OSA91" i="6"/>
  <c r="OSB91" i="6"/>
  <c r="OSC91" i="6"/>
  <c r="OSD91" i="6"/>
  <c r="OSE91" i="6"/>
  <c r="OSF91" i="6"/>
  <c r="OSG91" i="6"/>
  <c r="OSH91" i="6"/>
  <c r="OSI91" i="6"/>
  <c r="OSJ91" i="6"/>
  <c r="OSK91" i="6"/>
  <c r="OSL91" i="6"/>
  <c r="OSM91" i="6"/>
  <c r="OSN91" i="6"/>
  <c r="OSO91" i="6"/>
  <c r="OSP91" i="6"/>
  <c r="OSQ91" i="6"/>
  <c r="OSR91" i="6"/>
  <c r="OSS91" i="6"/>
  <c r="OST91" i="6"/>
  <c r="OSU91" i="6"/>
  <c r="OSV91" i="6"/>
  <c r="OSW91" i="6"/>
  <c r="OSX91" i="6"/>
  <c r="OSY91" i="6"/>
  <c r="OSZ91" i="6"/>
  <c r="OTA91" i="6"/>
  <c r="OTB91" i="6"/>
  <c r="OTC91" i="6"/>
  <c r="OTD91" i="6"/>
  <c r="OTE91" i="6"/>
  <c r="OTF91" i="6"/>
  <c r="OTG91" i="6"/>
  <c r="OTH91" i="6"/>
  <c r="OTI91" i="6"/>
  <c r="OTJ91" i="6"/>
  <c r="OTK91" i="6"/>
  <c r="OTL91" i="6"/>
  <c r="OTM91" i="6"/>
  <c r="OTN91" i="6"/>
  <c r="OTO91" i="6"/>
  <c r="OTP91" i="6"/>
  <c r="OTQ91" i="6"/>
  <c r="OTR91" i="6"/>
  <c r="OTS91" i="6"/>
  <c r="OTT91" i="6"/>
  <c r="OTU91" i="6"/>
  <c r="OTV91" i="6"/>
  <c r="OTW91" i="6"/>
  <c r="OTX91" i="6"/>
  <c r="OTY91" i="6"/>
  <c r="OTZ91" i="6"/>
  <c r="OUA91" i="6"/>
  <c r="OUB91" i="6"/>
  <c r="OUC91" i="6"/>
  <c r="OUD91" i="6"/>
  <c r="OUE91" i="6"/>
  <c r="OUF91" i="6"/>
  <c r="OUG91" i="6"/>
  <c r="OUH91" i="6"/>
  <c r="OUI91" i="6"/>
  <c r="OUJ91" i="6"/>
  <c r="OUK91" i="6"/>
  <c r="OUL91" i="6"/>
  <c r="OUM91" i="6"/>
  <c r="OUN91" i="6"/>
  <c r="OUO91" i="6"/>
  <c r="OUP91" i="6"/>
  <c r="OUQ91" i="6"/>
  <c r="OUR91" i="6"/>
  <c r="OUS91" i="6"/>
  <c r="OUT91" i="6"/>
  <c r="OUU91" i="6"/>
  <c r="OUV91" i="6"/>
  <c r="OUW91" i="6"/>
  <c r="OUX91" i="6"/>
  <c r="OUY91" i="6"/>
  <c r="OUZ91" i="6"/>
  <c r="OVA91" i="6"/>
  <c r="OVB91" i="6"/>
  <c r="OVC91" i="6"/>
  <c r="OVD91" i="6"/>
  <c r="OVE91" i="6"/>
  <c r="OVF91" i="6"/>
  <c r="OVG91" i="6"/>
  <c r="OVH91" i="6"/>
  <c r="OVI91" i="6"/>
  <c r="OVJ91" i="6"/>
  <c r="OVK91" i="6"/>
  <c r="OVL91" i="6"/>
  <c r="OVM91" i="6"/>
  <c r="OVN91" i="6"/>
  <c r="OVO91" i="6"/>
  <c r="OVP91" i="6"/>
  <c r="OVQ91" i="6"/>
  <c r="OVR91" i="6"/>
  <c r="OVS91" i="6"/>
  <c r="OVT91" i="6"/>
  <c r="OVU91" i="6"/>
  <c r="OVV91" i="6"/>
  <c r="OVW91" i="6"/>
  <c r="OVX91" i="6"/>
  <c r="OVY91" i="6"/>
  <c r="OVZ91" i="6"/>
  <c r="OWA91" i="6"/>
  <c r="OWB91" i="6"/>
  <c r="OWC91" i="6"/>
  <c r="OWD91" i="6"/>
  <c r="OWE91" i="6"/>
  <c r="OWF91" i="6"/>
  <c r="OWG91" i="6"/>
  <c r="OWH91" i="6"/>
  <c r="OWI91" i="6"/>
  <c r="OWJ91" i="6"/>
  <c r="OWK91" i="6"/>
  <c r="OWL91" i="6"/>
  <c r="OWM91" i="6"/>
  <c r="OWN91" i="6"/>
  <c r="OWO91" i="6"/>
  <c r="OWP91" i="6"/>
  <c r="OWQ91" i="6"/>
  <c r="OWR91" i="6"/>
  <c r="OWS91" i="6"/>
  <c r="OWT91" i="6"/>
  <c r="OWU91" i="6"/>
  <c r="OWV91" i="6"/>
  <c r="OWW91" i="6"/>
  <c r="OWX91" i="6"/>
  <c r="OWY91" i="6"/>
  <c r="OWZ91" i="6"/>
  <c r="OXA91" i="6"/>
  <c r="OXB91" i="6"/>
  <c r="OXC91" i="6"/>
  <c r="OXD91" i="6"/>
  <c r="OXE91" i="6"/>
  <c r="OXF91" i="6"/>
  <c r="OXG91" i="6"/>
  <c r="OXH91" i="6"/>
  <c r="OXI91" i="6"/>
  <c r="OXJ91" i="6"/>
  <c r="OXK91" i="6"/>
  <c r="OXL91" i="6"/>
  <c r="OXM91" i="6"/>
  <c r="OXN91" i="6"/>
  <c r="OXO91" i="6"/>
  <c r="OXP91" i="6"/>
  <c r="OXQ91" i="6"/>
  <c r="OXR91" i="6"/>
  <c r="OXS91" i="6"/>
  <c r="OXT91" i="6"/>
  <c r="OXU91" i="6"/>
  <c r="OXV91" i="6"/>
  <c r="OXW91" i="6"/>
  <c r="OXX91" i="6"/>
  <c r="OXY91" i="6"/>
  <c r="OXZ91" i="6"/>
  <c r="OYA91" i="6"/>
  <c r="OYB91" i="6"/>
  <c r="OYC91" i="6"/>
  <c r="OYD91" i="6"/>
  <c r="OYE91" i="6"/>
  <c r="OYF91" i="6"/>
  <c r="OYG91" i="6"/>
  <c r="OYH91" i="6"/>
  <c r="OYI91" i="6"/>
  <c r="OYJ91" i="6"/>
  <c r="OYK91" i="6"/>
  <c r="OYL91" i="6"/>
  <c r="OYM91" i="6"/>
  <c r="OYN91" i="6"/>
  <c r="OYO91" i="6"/>
  <c r="OYP91" i="6"/>
  <c r="OYQ91" i="6"/>
  <c r="OYR91" i="6"/>
  <c r="OYS91" i="6"/>
  <c r="OYT91" i="6"/>
  <c r="OYU91" i="6"/>
  <c r="OYV91" i="6"/>
  <c r="OYW91" i="6"/>
  <c r="OYX91" i="6"/>
  <c r="OYY91" i="6"/>
  <c r="OYZ91" i="6"/>
  <c r="OZA91" i="6"/>
  <c r="OZB91" i="6"/>
  <c r="OZC91" i="6"/>
  <c r="OZD91" i="6"/>
  <c r="OZE91" i="6"/>
  <c r="OZF91" i="6"/>
  <c r="OZG91" i="6"/>
  <c r="OZH91" i="6"/>
  <c r="OZI91" i="6"/>
  <c r="OZJ91" i="6"/>
  <c r="OZK91" i="6"/>
  <c r="OZL91" i="6"/>
  <c r="OZM91" i="6"/>
  <c r="OZN91" i="6"/>
  <c r="OZO91" i="6"/>
  <c r="OZP91" i="6"/>
  <c r="OZQ91" i="6"/>
  <c r="OZR91" i="6"/>
  <c r="OZS91" i="6"/>
  <c r="OZT91" i="6"/>
  <c r="OZU91" i="6"/>
  <c r="OZV91" i="6"/>
  <c r="OZW91" i="6"/>
  <c r="OZX91" i="6"/>
  <c r="OZY91" i="6"/>
  <c r="OZZ91" i="6"/>
  <c r="PAA91" i="6"/>
  <c r="PAB91" i="6"/>
  <c r="PAC91" i="6"/>
  <c r="PAD91" i="6"/>
  <c r="PAE91" i="6"/>
  <c r="PAF91" i="6"/>
  <c r="PAG91" i="6"/>
  <c r="PAH91" i="6"/>
  <c r="PAI91" i="6"/>
  <c r="PAJ91" i="6"/>
  <c r="PAK91" i="6"/>
  <c r="PAL91" i="6"/>
  <c r="PAM91" i="6"/>
  <c r="PAN91" i="6"/>
  <c r="PAO91" i="6"/>
  <c r="PAP91" i="6"/>
  <c r="PAQ91" i="6"/>
  <c r="PAR91" i="6"/>
  <c r="PAS91" i="6"/>
  <c r="PAT91" i="6"/>
  <c r="PAU91" i="6"/>
  <c r="PAV91" i="6"/>
  <c r="PAW91" i="6"/>
  <c r="PAX91" i="6"/>
  <c r="PAY91" i="6"/>
  <c r="PAZ91" i="6"/>
  <c r="PBA91" i="6"/>
  <c r="PBB91" i="6"/>
  <c r="PBC91" i="6"/>
  <c r="PBD91" i="6"/>
  <c r="PBE91" i="6"/>
  <c r="PBF91" i="6"/>
  <c r="PBG91" i="6"/>
  <c r="PBH91" i="6"/>
  <c r="PBI91" i="6"/>
  <c r="PBJ91" i="6"/>
  <c r="PBK91" i="6"/>
  <c r="PBL91" i="6"/>
  <c r="PBM91" i="6"/>
  <c r="PBN91" i="6"/>
  <c r="PBO91" i="6"/>
  <c r="PBP91" i="6"/>
  <c r="PBQ91" i="6"/>
  <c r="PBR91" i="6"/>
  <c r="PBS91" i="6"/>
  <c r="PBT91" i="6"/>
  <c r="PBU91" i="6"/>
  <c r="PBV91" i="6"/>
  <c r="PBW91" i="6"/>
  <c r="PBX91" i="6"/>
  <c r="PBY91" i="6"/>
  <c r="PBZ91" i="6"/>
  <c r="PCA91" i="6"/>
  <c r="PCB91" i="6"/>
  <c r="PCC91" i="6"/>
  <c r="PCD91" i="6"/>
  <c r="PCE91" i="6"/>
  <c r="PCF91" i="6"/>
  <c r="PCG91" i="6"/>
  <c r="PCH91" i="6"/>
  <c r="PCI91" i="6"/>
  <c r="PCJ91" i="6"/>
  <c r="PCK91" i="6"/>
  <c r="PCL91" i="6"/>
  <c r="PCM91" i="6"/>
  <c r="PCN91" i="6"/>
  <c r="PCO91" i="6"/>
  <c r="PCP91" i="6"/>
  <c r="PCQ91" i="6"/>
  <c r="PCR91" i="6"/>
  <c r="PCS91" i="6"/>
  <c r="PCT91" i="6"/>
  <c r="PCU91" i="6"/>
  <c r="PCV91" i="6"/>
  <c r="PCW91" i="6"/>
  <c r="PCX91" i="6"/>
  <c r="PCY91" i="6"/>
  <c r="PCZ91" i="6"/>
  <c r="PDA91" i="6"/>
  <c r="PDB91" i="6"/>
  <c r="PDC91" i="6"/>
  <c r="PDD91" i="6"/>
  <c r="PDE91" i="6"/>
  <c r="PDF91" i="6"/>
  <c r="PDG91" i="6"/>
  <c r="PDH91" i="6"/>
  <c r="PDI91" i="6"/>
  <c r="PDJ91" i="6"/>
  <c r="PDK91" i="6"/>
  <c r="PDL91" i="6"/>
  <c r="PDM91" i="6"/>
  <c r="PDN91" i="6"/>
  <c r="PDO91" i="6"/>
  <c r="PDP91" i="6"/>
  <c r="PDQ91" i="6"/>
  <c r="PDR91" i="6"/>
  <c r="PDS91" i="6"/>
  <c r="PDT91" i="6"/>
  <c r="PDU91" i="6"/>
  <c r="PDV91" i="6"/>
  <c r="PDW91" i="6"/>
  <c r="PDX91" i="6"/>
  <c r="PDY91" i="6"/>
  <c r="PDZ91" i="6"/>
  <c r="PEA91" i="6"/>
  <c r="PEB91" i="6"/>
  <c r="PEC91" i="6"/>
  <c r="PED91" i="6"/>
  <c r="PEE91" i="6"/>
  <c r="PEF91" i="6"/>
  <c r="PEG91" i="6"/>
  <c r="PEH91" i="6"/>
  <c r="PEI91" i="6"/>
  <c r="PEJ91" i="6"/>
  <c r="PEK91" i="6"/>
  <c r="PEL91" i="6"/>
  <c r="PEM91" i="6"/>
  <c r="PEN91" i="6"/>
  <c r="PEO91" i="6"/>
  <c r="PEP91" i="6"/>
  <c r="PEQ91" i="6"/>
  <c r="PER91" i="6"/>
  <c r="PES91" i="6"/>
  <c r="PET91" i="6"/>
  <c r="PEU91" i="6"/>
  <c r="PEV91" i="6"/>
  <c r="PEW91" i="6"/>
  <c r="PEX91" i="6"/>
  <c r="PEY91" i="6"/>
  <c r="PEZ91" i="6"/>
  <c r="PFA91" i="6"/>
  <c r="PFB91" i="6"/>
  <c r="PFC91" i="6"/>
  <c r="PFD91" i="6"/>
  <c r="PFE91" i="6"/>
  <c r="PFF91" i="6"/>
  <c r="PFG91" i="6"/>
  <c r="PFH91" i="6"/>
  <c r="PFI91" i="6"/>
  <c r="PFJ91" i="6"/>
  <c r="PFK91" i="6"/>
  <c r="PFL91" i="6"/>
  <c r="PFM91" i="6"/>
  <c r="PFN91" i="6"/>
  <c r="PFO91" i="6"/>
  <c r="PFP91" i="6"/>
  <c r="PFQ91" i="6"/>
  <c r="PFR91" i="6"/>
  <c r="PFS91" i="6"/>
  <c r="PFT91" i="6"/>
  <c r="PFU91" i="6"/>
  <c r="PFV91" i="6"/>
  <c r="PFW91" i="6"/>
  <c r="PFX91" i="6"/>
  <c r="PFY91" i="6"/>
  <c r="PFZ91" i="6"/>
  <c r="PGA91" i="6"/>
  <c r="PGB91" i="6"/>
  <c r="PGC91" i="6"/>
  <c r="PGD91" i="6"/>
  <c r="PGE91" i="6"/>
  <c r="PGF91" i="6"/>
  <c r="PGG91" i="6"/>
  <c r="PGH91" i="6"/>
  <c r="PGI91" i="6"/>
  <c r="PGJ91" i="6"/>
  <c r="PGK91" i="6"/>
  <c r="PGL91" i="6"/>
  <c r="PGM91" i="6"/>
  <c r="PGN91" i="6"/>
  <c r="PGO91" i="6"/>
  <c r="PGP91" i="6"/>
  <c r="PGQ91" i="6"/>
  <c r="PGR91" i="6"/>
  <c r="PGS91" i="6"/>
  <c r="PGT91" i="6"/>
  <c r="PGU91" i="6"/>
  <c r="PGV91" i="6"/>
  <c r="PGW91" i="6"/>
  <c r="PGX91" i="6"/>
  <c r="PGY91" i="6"/>
  <c r="PGZ91" i="6"/>
  <c r="PHA91" i="6"/>
  <c r="PHB91" i="6"/>
  <c r="PHC91" i="6"/>
  <c r="PHD91" i="6"/>
  <c r="PHE91" i="6"/>
  <c r="PHF91" i="6"/>
  <c r="PHG91" i="6"/>
  <c r="PHH91" i="6"/>
  <c r="PHI91" i="6"/>
  <c r="PHJ91" i="6"/>
  <c r="PHK91" i="6"/>
  <c r="PHL91" i="6"/>
  <c r="PHM91" i="6"/>
  <c r="PHN91" i="6"/>
  <c r="PHO91" i="6"/>
  <c r="PHP91" i="6"/>
  <c r="PHQ91" i="6"/>
  <c r="PHR91" i="6"/>
  <c r="PHS91" i="6"/>
  <c r="PHT91" i="6"/>
  <c r="PHU91" i="6"/>
  <c r="PHV91" i="6"/>
  <c r="PHW91" i="6"/>
  <c r="PHX91" i="6"/>
  <c r="PHY91" i="6"/>
  <c r="PHZ91" i="6"/>
  <c r="PIA91" i="6"/>
  <c r="PIB91" i="6"/>
  <c r="PIC91" i="6"/>
  <c r="PID91" i="6"/>
  <c r="PIE91" i="6"/>
  <c r="PIF91" i="6"/>
  <c r="PIG91" i="6"/>
  <c r="PIH91" i="6"/>
  <c r="PII91" i="6"/>
  <c r="PIJ91" i="6"/>
  <c r="PIK91" i="6"/>
  <c r="PIL91" i="6"/>
  <c r="PIM91" i="6"/>
  <c r="PIN91" i="6"/>
  <c r="PIO91" i="6"/>
  <c r="PIP91" i="6"/>
  <c r="PIQ91" i="6"/>
  <c r="PIR91" i="6"/>
  <c r="PIS91" i="6"/>
  <c r="PIT91" i="6"/>
  <c r="PIU91" i="6"/>
  <c r="PIV91" i="6"/>
  <c r="PIW91" i="6"/>
  <c r="PIX91" i="6"/>
  <c r="PIY91" i="6"/>
  <c r="PIZ91" i="6"/>
  <c r="PJA91" i="6"/>
  <c r="PJB91" i="6"/>
  <c r="PJC91" i="6"/>
  <c r="PJD91" i="6"/>
  <c r="PJE91" i="6"/>
  <c r="PJF91" i="6"/>
  <c r="PJG91" i="6"/>
  <c r="PJH91" i="6"/>
  <c r="PJI91" i="6"/>
  <c r="PJJ91" i="6"/>
  <c r="PJK91" i="6"/>
  <c r="PJL91" i="6"/>
  <c r="PJM91" i="6"/>
  <c r="PJN91" i="6"/>
  <c r="PJO91" i="6"/>
  <c r="PJP91" i="6"/>
  <c r="PJQ91" i="6"/>
  <c r="PJR91" i="6"/>
  <c r="PJS91" i="6"/>
  <c r="PJT91" i="6"/>
  <c r="PJU91" i="6"/>
  <c r="PJV91" i="6"/>
  <c r="PJW91" i="6"/>
  <c r="PJX91" i="6"/>
  <c r="PJY91" i="6"/>
  <c r="PJZ91" i="6"/>
  <c r="PKA91" i="6"/>
  <c r="PKB91" i="6"/>
  <c r="PKC91" i="6"/>
  <c r="PKD91" i="6"/>
  <c r="PKE91" i="6"/>
  <c r="PKF91" i="6"/>
  <c r="PKG91" i="6"/>
  <c r="PKH91" i="6"/>
  <c r="PKI91" i="6"/>
  <c r="PKJ91" i="6"/>
  <c r="PKK91" i="6"/>
  <c r="PKL91" i="6"/>
  <c r="PKM91" i="6"/>
  <c r="PKN91" i="6"/>
  <c r="PKO91" i="6"/>
  <c r="PKP91" i="6"/>
  <c r="PKQ91" i="6"/>
  <c r="PKR91" i="6"/>
  <c r="PKS91" i="6"/>
  <c r="PKT91" i="6"/>
  <c r="PKU91" i="6"/>
  <c r="PKV91" i="6"/>
  <c r="PKW91" i="6"/>
  <c r="PKX91" i="6"/>
  <c r="PKY91" i="6"/>
  <c r="PKZ91" i="6"/>
  <c r="PLA91" i="6"/>
  <c r="PLB91" i="6"/>
  <c r="PLC91" i="6"/>
  <c r="PLD91" i="6"/>
  <c r="PLE91" i="6"/>
  <c r="PLF91" i="6"/>
  <c r="PLG91" i="6"/>
  <c r="PLH91" i="6"/>
  <c r="PLI91" i="6"/>
  <c r="PLJ91" i="6"/>
  <c r="PLK91" i="6"/>
  <c r="PLL91" i="6"/>
  <c r="PLM91" i="6"/>
  <c r="PLN91" i="6"/>
  <c r="PLO91" i="6"/>
  <c r="PLP91" i="6"/>
  <c r="PLQ91" i="6"/>
  <c r="PLR91" i="6"/>
  <c r="PLS91" i="6"/>
  <c r="PLT91" i="6"/>
  <c r="PLU91" i="6"/>
  <c r="PLV91" i="6"/>
  <c r="PLW91" i="6"/>
  <c r="PLX91" i="6"/>
  <c r="PLY91" i="6"/>
  <c r="PLZ91" i="6"/>
  <c r="PMA91" i="6"/>
  <c r="PMB91" i="6"/>
  <c r="PMC91" i="6"/>
  <c r="PMD91" i="6"/>
  <c r="PME91" i="6"/>
  <c r="PMF91" i="6"/>
  <c r="PMG91" i="6"/>
  <c r="PMH91" i="6"/>
  <c r="PMI91" i="6"/>
  <c r="PMJ91" i="6"/>
  <c r="PMK91" i="6"/>
  <c r="PML91" i="6"/>
  <c r="PMM91" i="6"/>
  <c r="PMN91" i="6"/>
  <c r="PMO91" i="6"/>
  <c r="PMP91" i="6"/>
  <c r="PMQ91" i="6"/>
  <c r="PMR91" i="6"/>
  <c r="PMS91" i="6"/>
  <c r="PMT91" i="6"/>
  <c r="PMU91" i="6"/>
  <c r="PMV91" i="6"/>
  <c r="PMW91" i="6"/>
  <c r="PMX91" i="6"/>
  <c r="PMY91" i="6"/>
  <c r="PMZ91" i="6"/>
  <c r="PNA91" i="6"/>
  <c r="PNB91" i="6"/>
  <c r="PNC91" i="6"/>
  <c r="PND91" i="6"/>
  <c r="PNE91" i="6"/>
  <c r="PNF91" i="6"/>
  <c r="PNG91" i="6"/>
  <c r="PNH91" i="6"/>
  <c r="PNI91" i="6"/>
  <c r="PNJ91" i="6"/>
  <c r="PNK91" i="6"/>
  <c r="PNL91" i="6"/>
  <c r="PNM91" i="6"/>
  <c r="PNN91" i="6"/>
  <c r="PNO91" i="6"/>
  <c r="PNP91" i="6"/>
  <c r="PNQ91" i="6"/>
  <c r="PNR91" i="6"/>
  <c r="PNS91" i="6"/>
  <c r="PNT91" i="6"/>
  <c r="PNU91" i="6"/>
  <c r="PNV91" i="6"/>
  <c r="PNW91" i="6"/>
  <c r="PNX91" i="6"/>
  <c r="PNY91" i="6"/>
  <c r="PNZ91" i="6"/>
  <c r="POA91" i="6"/>
  <c r="POB91" i="6"/>
  <c r="POC91" i="6"/>
  <c r="POD91" i="6"/>
  <c r="POE91" i="6"/>
  <c r="POF91" i="6"/>
  <c r="POG91" i="6"/>
  <c r="POH91" i="6"/>
  <c r="POI91" i="6"/>
  <c r="POJ91" i="6"/>
  <c r="POK91" i="6"/>
  <c r="POL91" i="6"/>
  <c r="POM91" i="6"/>
  <c r="PON91" i="6"/>
  <c r="POO91" i="6"/>
  <c r="POP91" i="6"/>
  <c r="POQ91" i="6"/>
  <c r="POR91" i="6"/>
  <c r="POS91" i="6"/>
  <c r="POT91" i="6"/>
  <c r="POU91" i="6"/>
  <c r="POV91" i="6"/>
  <c r="POW91" i="6"/>
  <c r="POX91" i="6"/>
  <c r="POY91" i="6"/>
  <c r="POZ91" i="6"/>
  <c r="PPA91" i="6"/>
  <c r="PPB91" i="6"/>
  <c r="PPC91" i="6"/>
  <c r="PPD91" i="6"/>
  <c r="PPE91" i="6"/>
  <c r="PPF91" i="6"/>
  <c r="PPG91" i="6"/>
  <c r="PPH91" i="6"/>
  <c r="PPI91" i="6"/>
  <c r="PPJ91" i="6"/>
  <c r="PPK91" i="6"/>
  <c r="PPL91" i="6"/>
  <c r="PPM91" i="6"/>
  <c r="PPN91" i="6"/>
  <c r="PPO91" i="6"/>
  <c r="PPP91" i="6"/>
  <c r="PPQ91" i="6"/>
  <c r="PPR91" i="6"/>
  <c r="PPS91" i="6"/>
  <c r="PPT91" i="6"/>
  <c r="PPU91" i="6"/>
  <c r="PPV91" i="6"/>
  <c r="PPW91" i="6"/>
  <c r="PPX91" i="6"/>
  <c r="PPY91" i="6"/>
  <c r="PPZ91" i="6"/>
  <c r="PQA91" i="6"/>
  <c r="PQB91" i="6"/>
  <c r="PQC91" i="6"/>
  <c r="PQD91" i="6"/>
  <c r="PQE91" i="6"/>
  <c r="PQF91" i="6"/>
  <c r="PQG91" i="6"/>
  <c r="PQH91" i="6"/>
  <c r="PQI91" i="6"/>
  <c r="PQJ91" i="6"/>
  <c r="PQK91" i="6"/>
  <c r="PQL91" i="6"/>
  <c r="PQM91" i="6"/>
  <c r="PQN91" i="6"/>
  <c r="PQO91" i="6"/>
  <c r="PQP91" i="6"/>
  <c r="PQQ91" i="6"/>
  <c r="PQR91" i="6"/>
  <c r="PQS91" i="6"/>
  <c r="PQT91" i="6"/>
  <c r="PQU91" i="6"/>
  <c r="PQV91" i="6"/>
  <c r="PQW91" i="6"/>
  <c r="PQX91" i="6"/>
  <c r="PQY91" i="6"/>
  <c r="PQZ91" i="6"/>
  <c r="PRA91" i="6"/>
  <c r="PRB91" i="6"/>
  <c r="PRC91" i="6"/>
  <c r="PRD91" i="6"/>
  <c r="PRE91" i="6"/>
  <c r="PRF91" i="6"/>
  <c r="PRG91" i="6"/>
  <c r="PRH91" i="6"/>
  <c r="PRI91" i="6"/>
  <c r="PRJ91" i="6"/>
  <c r="PRK91" i="6"/>
  <c r="PRL91" i="6"/>
  <c r="PRM91" i="6"/>
  <c r="PRN91" i="6"/>
  <c r="PRO91" i="6"/>
  <c r="PRP91" i="6"/>
  <c r="PRQ91" i="6"/>
  <c r="PRR91" i="6"/>
  <c r="PRS91" i="6"/>
  <c r="PRT91" i="6"/>
  <c r="PRU91" i="6"/>
  <c r="PRV91" i="6"/>
  <c r="PRW91" i="6"/>
  <c r="PRX91" i="6"/>
  <c r="PRY91" i="6"/>
  <c r="PRZ91" i="6"/>
  <c r="PSA91" i="6"/>
  <c r="PSB91" i="6"/>
  <c r="PSC91" i="6"/>
  <c r="PSD91" i="6"/>
  <c r="PSE91" i="6"/>
  <c r="PSF91" i="6"/>
  <c r="PSG91" i="6"/>
  <c r="PSH91" i="6"/>
  <c r="PSI91" i="6"/>
  <c r="PSJ91" i="6"/>
  <c r="PSK91" i="6"/>
  <c r="PSL91" i="6"/>
  <c r="PSM91" i="6"/>
  <c r="PSN91" i="6"/>
  <c r="PSO91" i="6"/>
  <c r="PSP91" i="6"/>
  <c r="PSQ91" i="6"/>
  <c r="PSR91" i="6"/>
  <c r="PSS91" i="6"/>
  <c r="PST91" i="6"/>
  <c r="PSU91" i="6"/>
  <c r="PSV91" i="6"/>
  <c r="PSW91" i="6"/>
  <c r="PSX91" i="6"/>
  <c r="PSY91" i="6"/>
  <c r="PSZ91" i="6"/>
  <c r="PTA91" i="6"/>
  <c r="PTB91" i="6"/>
  <c r="PTC91" i="6"/>
  <c r="PTD91" i="6"/>
  <c r="PTE91" i="6"/>
  <c r="PTF91" i="6"/>
  <c r="PTG91" i="6"/>
  <c r="PTH91" i="6"/>
  <c r="PTI91" i="6"/>
  <c r="PTJ91" i="6"/>
  <c r="PTK91" i="6"/>
  <c r="PTL91" i="6"/>
  <c r="PTM91" i="6"/>
  <c r="PTN91" i="6"/>
  <c r="PTO91" i="6"/>
  <c r="PTP91" i="6"/>
  <c r="PTQ91" i="6"/>
  <c r="PTR91" i="6"/>
  <c r="PTS91" i="6"/>
  <c r="PTT91" i="6"/>
  <c r="PTU91" i="6"/>
  <c r="PTV91" i="6"/>
  <c r="PTW91" i="6"/>
  <c r="PTX91" i="6"/>
  <c r="PTY91" i="6"/>
  <c r="PTZ91" i="6"/>
  <c r="PUA91" i="6"/>
  <c r="PUB91" i="6"/>
  <c r="PUC91" i="6"/>
  <c r="PUD91" i="6"/>
  <c r="PUE91" i="6"/>
  <c r="PUF91" i="6"/>
  <c r="PUG91" i="6"/>
  <c r="PUH91" i="6"/>
  <c r="PUI91" i="6"/>
  <c r="PUJ91" i="6"/>
  <c r="PUK91" i="6"/>
  <c r="PUL91" i="6"/>
  <c r="PUM91" i="6"/>
  <c r="PUN91" i="6"/>
  <c r="PUO91" i="6"/>
  <c r="PUP91" i="6"/>
  <c r="PUQ91" i="6"/>
  <c r="PUR91" i="6"/>
  <c r="PUS91" i="6"/>
  <c r="PUT91" i="6"/>
  <c r="PUU91" i="6"/>
  <c r="PUV91" i="6"/>
  <c r="PUW91" i="6"/>
  <c r="PUX91" i="6"/>
  <c r="PUY91" i="6"/>
  <c r="PUZ91" i="6"/>
  <c r="PVA91" i="6"/>
  <c r="PVB91" i="6"/>
  <c r="PVC91" i="6"/>
  <c r="PVD91" i="6"/>
  <c r="PVE91" i="6"/>
  <c r="PVF91" i="6"/>
  <c r="PVG91" i="6"/>
  <c r="PVH91" i="6"/>
  <c r="PVI91" i="6"/>
  <c r="PVJ91" i="6"/>
  <c r="PVK91" i="6"/>
  <c r="PVL91" i="6"/>
  <c r="PVM91" i="6"/>
  <c r="PVN91" i="6"/>
  <c r="PVO91" i="6"/>
  <c r="PVP91" i="6"/>
  <c r="PVQ91" i="6"/>
  <c r="PVR91" i="6"/>
  <c r="PVS91" i="6"/>
  <c r="PVT91" i="6"/>
  <c r="PVU91" i="6"/>
  <c r="PVV91" i="6"/>
  <c r="PVW91" i="6"/>
  <c r="PVX91" i="6"/>
  <c r="PVY91" i="6"/>
  <c r="PVZ91" i="6"/>
  <c r="PWA91" i="6"/>
  <c r="PWB91" i="6"/>
  <c r="PWC91" i="6"/>
  <c r="PWD91" i="6"/>
  <c r="PWE91" i="6"/>
  <c r="PWF91" i="6"/>
  <c r="PWG91" i="6"/>
  <c r="PWH91" i="6"/>
  <c r="PWI91" i="6"/>
  <c r="PWJ91" i="6"/>
  <c r="PWK91" i="6"/>
  <c r="PWL91" i="6"/>
  <c r="PWM91" i="6"/>
  <c r="PWN91" i="6"/>
  <c r="PWO91" i="6"/>
  <c r="PWP91" i="6"/>
  <c r="PWQ91" i="6"/>
  <c r="PWR91" i="6"/>
  <c r="PWS91" i="6"/>
  <c r="PWT91" i="6"/>
  <c r="PWU91" i="6"/>
  <c r="PWV91" i="6"/>
  <c r="PWW91" i="6"/>
  <c r="PWX91" i="6"/>
  <c r="PWY91" i="6"/>
  <c r="PWZ91" i="6"/>
  <c r="PXA91" i="6"/>
  <c r="PXB91" i="6"/>
  <c r="PXC91" i="6"/>
  <c r="PXD91" i="6"/>
  <c r="PXE91" i="6"/>
  <c r="PXF91" i="6"/>
  <c r="PXG91" i="6"/>
  <c r="PXH91" i="6"/>
  <c r="PXI91" i="6"/>
  <c r="PXJ91" i="6"/>
  <c r="PXK91" i="6"/>
  <c r="PXL91" i="6"/>
  <c r="PXM91" i="6"/>
  <c r="PXN91" i="6"/>
  <c r="PXO91" i="6"/>
  <c r="PXP91" i="6"/>
  <c r="PXQ91" i="6"/>
  <c r="PXR91" i="6"/>
  <c r="PXS91" i="6"/>
  <c r="PXT91" i="6"/>
  <c r="PXU91" i="6"/>
  <c r="PXV91" i="6"/>
  <c r="PXW91" i="6"/>
  <c r="PXX91" i="6"/>
  <c r="PXY91" i="6"/>
  <c r="PXZ91" i="6"/>
  <c r="PYA91" i="6"/>
  <c r="PYB91" i="6"/>
  <c r="PYC91" i="6"/>
  <c r="PYD91" i="6"/>
  <c r="PYE91" i="6"/>
  <c r="PYF91" i="6"/>
  <c r="PYG91" i="6"/>
  <c r="PYH91" i="6"/>
  <c r="PYI91" i="6"/>
  <c r="PYJ91" i="6"/>
  <c r="PYK91" i="6"/>
  <c r="PYL91" i="6"/>
  <c r="PYM91" i="6"/>
  <c r="PYN91" i="6"/>
  <c r="PYO91" i="6"/>
  <c r="PYP91" i="6"/>
  <c r="PYQ91" i="6"/>
  <c r="PYR91" i="6"/>
  <c r="PYS91" i="6"/>
  <c r="PYT91" i="6"/>
  <c r="PYU91" i="6"/>
  <c r="PYV91" i="6"/>
  <c r="PYW91" i="6"/>
  <c r="PYX91" i="6"/>
  <c r="PYY91" i="6"/>
  <c r="PYZ91" i="6"/>
  <c r="PZA91" i="6"/>
  <c r="PZB91" i="6"/>
  <c r="PZC91" i="6"/>
  <c r="PZD91" i="6"/>
  <c r="PZE91" i="6"/>
  <c r="PZF91" i="6"/>
  <c r="PZG91" i="6"/>
  <c r="PZH91" i="6"/>
  <c r="PZI91" i="6"/>
  <c r="PZJ91" i="6"/>
  <c r="PZK91" i="6"/>
  <c r="PZL91" i="6"/>
  <c r="PZM91" i="6"/>
  <c r="PZN91" i="6"/>
  <c r="PZO91" i="6"/>
  <c r="PZP91" i="6"/>
  <c r="PZQ91" i="6"/>
  <c r="PZR91" i="6"/>
  <c r="PZS91" i="6"/>
  <c r="PZT91" i="6"/>
  <c r="PZU91" i="6"/>
  <c r="PZV91" i="6"/>
  <c r="PZW91" i="6"/>
  <c r="PZX91" i="6"/>
  <c r="PZY91" i="6"/>
  <c r="PZZ91" i="6"/>
  <c r="QAA91" i="6"/>
  <c r="QAB91" i="6"/>
  <c r="QAC91" i="6"/>
  <c r="QAD91" i="6"/>
  <c r="QAE91" i="6"/>
  <c r="QAF91" i="6"/>
  <c r="QAG91" i="6"/>
  <c r="QAH91" i="6"/>
  <c r="QAI91" i="6"/>
  <c r="QAJ91" i="6"/>
  <c r="QAK91" i="6"/>
  <c r="QAL91" i="6"/>
  <c r="QAM91" i="6"/>
  <c r="QAN91" i="6"/>
  <c r="QAO91" i="6"/>
  <c r="QAP91" i="6"/>
  <c r="QAQ91" i="6"/>
  <c r="QAR91" i="6"/>
  <c r="QAS91" i="6"/>
  <c r="QAT91" i="6"/>
  <c r="QAU91" i="6"/>
  <c r="QAV91" i="6"/>
  <c r="QAW91" i="6"/>
  <c r="QAX91" i="6"/>
  <c r="QAY91" i="6"/>
  <c r="QAZ91" i="6"/>
  <c r="QBA91" i="6"/>
  <c r="QBB91" i="6"/>
  <c r="QBC91" i="6"/>
  <c r="QBD91" i="6"/>
  <c r="QBE91" i="6"/>
  <c r="QBF91" i="6"/>
  <c r="QBG91" i="6"/>
  <c r="QBH91" i="6"/>
  <c r="QBI91" i="6"/>
  <c r="QBJ91" i="6"/>
  <c r="QBK91" i="6"/>
  <c r="QBL91" i="6"/>
  <c r="QBM91" i="6"/>
  <c r="QBN91" i="6"/>
  <c r="QBO91" i="6"/>
  <c r="QBP91" i="6"/>
  <c r="QBQ91" i="6"/>
  <c r="QBR91" i="6"/>
  <c r="QBS91" i="6"/>
  <c r="QBT91" i="6"/>
  <c r="QBU91" i="6"/>
  <c r="QBV91" i="6"/>
  <c r="QBW91" i="6"/>
  <c r="QBX91" i="6"/>
  <c r="QBY91" i="6"/>
  <c r="QBZ91" i="6"/>
  <c r="QCA91" i="6"/>
  <c r="QCB91" i="6"/>
  <c r="QCC91" i="6"/>
  <c r="QCD91" i="6"/>
  <c r="QCE91" i="6"/>
  <c r="QCF91" i="6"/>
  <c r="QCG91" i="6"/>
  <c r="QCH91" i="6"/>
  <c r="QCI91" i="6"/>
  <c r="QCJ91" i="6"/>
  <c r="QCK91" i="6"/>
  <c r="QCL91" i="6"/>
  <c r="QCM91" i="6"/>
  <c r="QCN91" i="6"/>
  <c r="QCO91" i="6"/>
  <c r="QCP91" i="6"/>
  <c r="QCQ91" i="6"/>
  <c r="QCR91" i="6"/>
  <c r="QCS91" i="6"/>
  <c r="QCT91" i="6"/>
  <c r="QCU91" i="6"/>
  <c r="QCV91" i="6"/>
  <c r="QCW91" i="6"/>
  <c r="QCX91" i="6"/>
  <c r="QCY91" i="6"/>
  <c r="QCZ91" i="6"/>
  <c r="QDA91" i="6"/>
  <c r="QDB91" i="6"/>
  <c r="QDC91" i="6"/>
  <c r="QDD91" i="6"/>
  <c r="QDE91" i="6"/>
  <c r="QDF91" i="6"/>
  <c r="QDG91" i="6"/>
  <c r="QDH91" i="6"/>
  <c r="QDI91" i="6"/>
  <c r="QDJ91" i="6"/>
  <c r="QDK91" i="6"/>
  <c r="QDL91" i="6"/>
  <c r="QDM91" i="6"/>
  <c r="QDN91" i="6"/>
  <c r="QDO91" i="6"/>
  <c r="QDP91" i="6"/>
  <c r="QDQ91" i="6"/>
  <c r="QDR91" i="6"/>
  <c r="QDS91" i="6"/>
  <c r="QDT91" i="6"/>
  <c r="QDU91" i="6"/>
  <c r="QDV91" i="6"/>
  <c r="QDW91" i="6"/>
  <c r="QDX91" i="6"/>
  <c r="QDY91" i="6"/>
  <c r="QDZ91" i="6"/>
  <c r="QEA91" i="6"/>
  <c r="QEB91" i="6"/>
  <c r="QEC91" i="6"/>
  <c r="QED91" i="6"/>
  <c r="QEE91" i="6"/>
  <c r="QEF91" i="6"/>
  <c r="QEG91" i="6"/>
  <c r="QEH91" i="6"/>
  <c r="QEI91" i="6"/>
  <c r="QEJ91" i="6"/>
  <c r="QEK91" i="6"/>
  <c r="QEL91" i="6"/>
  <c r="QEM91" i="6"/>
  <c r="QEN91" i="6"/>
  <c r="QEO91" i="6"/>
  <c r="QEP91" i="6"/>
  <c r="QEQ91" i="6"/>
  <c r="QER91" i="6"/>
  <c r="QES91" i="6"/>
  <c r="QET91" i="6"/>
  <c r="QEU91" i="6"/>
  <c r="QEV91" i="6"/>
  <c r="QEW91" i="6"/>
  <c r="QEX91" i="6"/>
  <c r="QEY91" i="6"/>
  <c r="QEZ91" i="6"/>
  <c r="QFA91" i="6"/>
  <c r="QFB91" i="6"/>
  <c r="QFC91" i="6"/>
  <c r="QFD91" i="6"/>
  <c r="QFE91" i="6"/>
  <c r="QFF91" i="6"/>
  <c r="QFG91" i="6"/>
  <c r="QFH91" i="6"/>
  <c r="QFI91" i="6"/>
  <c r="QFJ91" i="6"/>
  <c r="QFK91" i="6"/>
  <c r="QFL91" i="6"/>
  <c r="QFM91" i="6"/>
  <c r="QFN91" i="6"/>
  <c r="QFO91" i="6"/>
  <c r="QFP91" i="6"/>
  <c r="QFQ91" i="6"/>
  <c r="QFR91" i="6"/>
  <c r="QFS91" i="6"/>
  <c r="QFT91" i="6"/>
  <c r="QFU91" i="6"/>
  <c r="QFV91" i="6"/>
  <c r="QFW91" i="6"/>
  <c r="QFX91" i="6"/>
  <c r="QFY91" i="6"/>
  <c r="QFZ91" i="6"/>
  <c r="QGA91" i="6"/>
  <c r="QGB91" i="6"/>
  <c r="QGC91" i="6"/>
  <c r="QGD91" i="6"/>
  <c r="QGE91" i="6"/>
  <c r="QGF91" i="6"/>
  <c r="QGG91" i="6"/>
  <c r="QGH91" i="6"/>
  <c r="QGI91" i="6"/>
  <c r="QGJ91" i="6"/>
  <c r="QGK91" i="6"/>
  <c r="QGL91" i="6"/>
  <c r="QGM91" i="6"/>
  <c r="QGN91" i="6"/>
  <c r="QGO91" i="6"/>
  <c r="QGP91" i="6"/>
  <c r="QGQ91" i="6"/>
  <c r="QGR91" i="6"/>
  <c r="QGS91" i="6"/>
  <c r="QGT91" i="6"/>
  <c r="QGU91" i="6"/>
  <c r="QGV91" i="6"/>
  <c r="QGW91" i="6"/>
  <c r="QGX91" i="6"/>
  <c r="QGY91" i="6"/>
  <c r="QGZ91" i="6"/>
  <c r="QHA91" i="6"/>
  <c r="QHB91" i="6"/>
  <c r="QHC91" i="6"/>
  <c r="QHD91" i="6"/>
  <c r="QHE91" i="6"/>
  <c r="QHF91" i="6"/>
  <c r="QHG91" i="6"/>
  <c r="QHH91" i="6"/>
  <c r="QHI91" i="6"/>
  <c r="QHJ91" i="6"/>
  <c r="QHK91" i="6"/>
  <c r="QHL91" i="6"/>
  <c r="QHM91" i="6"/>
  <c r="QHN91" i="6"/>
  <c r="QHO91" i="6"/>
  <c r="QHP91" i="6"/>
  <c r="QHQ91" i="6"/>
  <c r="QHR91" i="6"/>
  <c r="QHS91" i="6"/>
  <c r="QHT91" i="6"/>
  <c r="QHU91" i="6"/>
  <c r="QHV91" i="6"/>
  <c r="QHW91" i="6"/>
  <c r="QHX91" i="6"/>
  <c r="QHY91" i="6"/>
  <c r="QHZ91" i="6"/>
  <c r="QIA91" i="6"/>
  <c r="QIB91" i="6"/>
  <c r="QIC91" i="6"/>
  <c r="QID91" i="6"/>
  <c r="QIE91" i="6"/>
  <c r="QIF91" i="6"/>
  <c r="QIG91" i="6"/>
  <c r="QIH91" i="6"/>
  <c r="QII91" i="6"/>
  <c r="QIJ91" i="6"/>
  <c r="QIK91" i="6"/>
  <c r="QIL91" i="6"/>
  <c r="QIM91" i="6"/>
  <c r="QIN91" i="6"/>
  <c r="QIO91" i="6"/>
  <c r="QIP91" i="6"/>
  <c r="QIQ91" i="6"/>
  <c r="QIR91" i="6"/>
  <c r="QIS91" i="6"/>
  <c r="QIT91" i="6"/>
  <c r="QIU91" i="6"/>
  <c r="QIV91" i="6"/>
  <c r="QIW91" i="6"/>
  <c r="QIX91" i="6"/>
  <c r="QIY91" i="6"/>
  <c r="QIZ91" i="6"/>
  <c r="QJA91" i="6"/>
  <c r="QJB91" i="6"/>
  <c r="QJC91" i="6"/>
  <c r="QJD91" i="6"/>
  <c r="QJE91" i="6"/>
  <c r="QJF91" i="6"/>
  <c r="QJG91" i="6"/>
  <c r="QJH91" i="6"/>
  <c r="QJI91" i="6"/>
  <c r="QJJ91" i="6"/>
  <c r="QJK91" i="6"/>
  <c r="QJL91" i="6"/>
  <c r="QJM91" i="6"/>
  <c r="QJN91" i="6"/>
  <c r="QJO91" i="6"/>
  <c r="QJP91" i="6"/>
  <c r="QJQ91" i="6"/>
  <c r="QJR91" i="6"/>
  <c r="QJS91" i="6"/>
  <c r="QJT91" i="6"/>
  <c r="QJU91" i="6"/>
  <c r="QJV91" i="6"/>
  <c r="QJW91" i="6"/>
  <c r="QJX91" i="6"/>
  <c r="QJY91" i="6"/>
  <c r="QJZ91" i="6"/>
  <c r="QKA91" i="6"/>
  <c r="QKB91" i="6"/>
  <c r="QKC91" i="6"/>
  <c r="QKD91" i="6"/>
  <c r="QKE91" i="6"/>
  <c r="QKF91" i="6"/>
  <c r="QKG91" i="6"/>
  <c r="QKH91" i="6"/>
  <c r="QKI91" i="6"/>
  <c r="QKJ91" i="6"/>
  <c r="QKK91" i="6"/>
  <c r="QKL91" i="6"/>
  <c r="QKM91" i="6"/>
  <c r="QKN91" i="6"/>
  <c r="QKO91" i="6"/>
  <c r="QKP91" i="6"/>
  <c r="QKQ91" i="6"/>
  <c r="QKR91" i="6"/>
  <c r="QKS91" i="6"/>
  <c r="QKT91" i="6"/>
  <c r="QKU91" i="6"/>
  <c r="QKV91" i="6"/>
  <c r="QKW91" i="6"/>
  <c r="QKX91" i="6"/>
  <c r="QKY91" i="6"/>
  <c r="QKZ91" i="6"/>
  <c r="QLA91" i="6"/>
  <c r="QLB91" i="6"/>
  <c r="QLC91" i="6"/>
  <c r="QLD91" i="6"/>
  <c r="QLE91" i="6"/>
  <c r="QLF91" i="6"/>
  <c r="QLG91" i="6"/>
  <c r="QLH91" i="6"/>
  <c r="QLI91" i="6"/>
  <c r="QLJ91" i="6"/>
  <c r="QLK91" i="6"/>
  <c r="QLL91" i="6"/>
  <c r="QLM91" i="6"/>
  <c r="QLN91" i="6"/>
  <c r="QLO91" i="6"/>
  <c r="QLP91" i="6"/>
  <c r="QLQ91" i="6"/>
  <c r="QLR91" i="6"/>
  <c r="QLS91" i="6"/>
  <c r="QLT91" i="6"/>
  <c r="QLU91" i="6"/>
  <c r="QLV91" i="6"/>
  <c r="QLW91" i="6"/>
  <c r="QLX91" i="6"/>
  <c r="QLY91" i="6"/>
  <c r="QLZ91" i="6"/>
  <c r="QMA91" i="6"/>
  <c r="QMB91" i="6"/>
  <c r="QMC91" i="6"/>
  <c r="QMD91" i="6"/>
  <c r="QME91" i="6"/>
  <c r="QMF91" i="6"/>
  <c r="QMG91" i="6"/>
  <c r="QMH91" i="6"/>
  <c r="QMI91" i="6"/>
  <c r="QMJ91" i="6"/>
  <c r="QMK91" i="6"/>
  <c r="QML91" i="6"/>
  <c r="QMM91" i="6"/>
  <c r="QMN91" i="6"/>
  <c r="QMO91" i="6"/>
  <c r="QMP91" i="6"/>
  <c r="QMQ91" i="6"/>
  <c r="QMR91" i="6"/>
  <c r="QMS91" i="6"/>
  <c r="QMT91" i="6"/>
  <c r="QMU91" i="6"/>
  <c r="QMV91" i="6"/>
  <c r="QMW91" i="6"/>
  <c r="QMX91" i="6"/>
  <c r="QMY91" i="6"/>
  <c r="QMZ91" i="6"/>
  <c r="QNA91" i="6"/>
  <c r="QNB91" i="6"/>
  <c r="QNC91" i="6"/>
  <c r="QND91" i="6"/>
  <c r="QNE91" i="6"/>
  <c r="QNF91" i="6"/>
  <c r="QNG91" i="6"/>
  <c r="QNH91" i="6"/>
  <c r="QNI91" i="6"/>
  <c r="QNJ91" i="6"/>
  <c r="QNK91" i="6"/>
  <c r="QNL91" i="6"/>
  <c r="QNM91" i="6"/>
  <c r="QNN91" i="6"/>
  <c r="QNO91" i="6"/>
  <c r="QNP91" i="6"/>
  <c r="QNQ91" i="6"/>
  <c r="QNR91" i="6"/>
  <c r="QNS91" i="6"/>
  <c r="QNT91" i="6"/>
  <c r="QNU91" i="6"/>
  <c r="QNV91" i="6"/>
  <c r="QNW91" i="6"/>
  <c r="QNX91" i="6"/>
  <c r="QNY91" i="6"/>
  <c r="QNZ91" i="6"/>
  <c r="QOA91" i="6"/>
  <c r="QOB91" i="6"/>
  <c r="QOC91" i="6"/>
  <c r="QOD91" i="6"/>
  <c r="QOE91" i="6"/>
  <c r="QOF91" i="6"/>
  <c r="QOG91" i="6"/>
  <c r="QOH91" i="6"/>
  <c r="QOI91" i="6"/>
  <c r="QOJ91" i="6"/>
  <c r="QOK91" i="6"/>
  <c r="QOL91" i="6"/>
  <c r="QOM91" i="6"/>
  <c r="QON91" i="6"/>
  <c r="QOO91" i="6"/>
  <c r="QOP91" i="6"/>
  <c r="QOQ91" i="6"/>
  <c r="QOR91" i="6"/>
  <c r="QOS91" i="6"/>
  <c r="QOT91" i="6"/>
  <c r="QOU91" i="6"/>
  <c r="QOV91" i="6"/>
  <c r="QOW91" i="6"/>
  <c r="QOX91" i="6"/>
  <c r="QOY91" i="6"/>
  <c r="QOZ91" i="6"/>
  <c r="QPA91" i="6"/>
  <c r="QPB91" i="6"/>
  <c r="QPC91" i="6"/>
  <c r="QPD91" i="6"/>
  <c r="QPE91" i="6"/>
  <c r="QPF91" i="6"/>
  <c r="QPG91" i="6"/>
  <c r="QPH91" i="6"/>
  <c r="QPI91" i="6"/>
  <c r="QPJ91" i="6"/>
  <c r="QPK91" i="6"/>
  <c r="QPL91" i="6"/>
  <c r="QPM91" i="6"/>
  <c r="QPN91" i="6"/>
  <c r="QPO91" i="6"/>
  <c r="QPP91" i="6"/>
  <c r="QPQ91" i="6"/>
  <c r="QPR91" i="6"/>
  <c r="QPS91" i="6"/>
  <c r="QPT91" i="6"/>
  <c r="QPU91" i="6"/>
  <c r="QPV91" i="6"/>
  <c r="QPW91" i="6"/>
  <c r="QPX91" i="6"/>
  <c r="QPY91" i="6"/>
  <c r="QPZ91" i="6"/>
  <c r="QQA91" i="6"/>
  <c r="QQB91" i="6"/>
  <c r="QQC91" i="6"/>
  <c r="QQD91" i="6"/>
  <c r="QQE91" i="6"/>
  <c r="QQF91" i="6"/>
  <c r="QQG91" i="6"/>
  <c r="QQH91" i="6"/>
  <c r="QQI91" i="6"/>
  <c r="QQJ91" i="6"/>
  <c r="QQK91" i="6"/>
  <c r="QQL91" i="6"/>
  <c r="QQM91" i="6"/>
  <c r="QQN91" i="6"/>
  <c r="QQO91" i="6"/>
  <c r="QQP91" i="6"/>
  <c r="QQQ91" i="6"/>
  <c r="QQR91" i="6"/>
  <c r="QQS91" i="6"/>
  <c r="QQT91" i="6"/>
  <c r="QQU91" i="6"/>
  <c r="QQV91" i="6"/>
  <c r="QQW91" i="6"/>
  <c r="QQX91" i="6"/>
  <c r="QQY91" i="6"/>
  <c r="QQZ91" i="6"/>
  <c r="QRA91" i="6"/>
  <c r="QRB91" i="6"/>
  <c r="QRC91" i="6"/>
  <c r="QRD91" i="6"/>
  <c r="QRE91" i="6"/>
  <c r="QRF91" i="6"/>
  <c r="QRG91" i="6"/>
  <c r="QRH91" i="6"/>
  <c r="QRI91" i="6"/>
  <c r="QRJ91" i="6"/>
  <c r="QRK91" i="6"/>
  <c r="QRL91" i="6"/>
  <c r="QRM91" i="6"/>
  <c r="QRN91" i="6"/>
  <c r="QRO91" i="6"/>
  <c r="QRP91" i="6"/>
  <c r="QRQ91" i="6"/>
  <c r="QRR91" i="6"/>
  <c r="QRS91" i="6"/>
  <c r="QRT91" i="6"/>
  <c r="QRU91" i="6"/>
  <c r="QRV91" i="6"/>
  <c r="QRW91" i="6"/>
  <c r="QRX91" i="6"/>
  <c r="QRY91" i="6"/>
  <c r="QRZ91" i="6"/>
  <c r="QSA91" i="6"/>
  <c r="QSB91" i="6"/>
  <c r="QSC91" i="6"/>
  <c r="QSD91" i="6"/>
  <c r="QSE91" i="6"/>
  <c r="QSF91" i="6"/>
  <c r="QSG91" i="6"/>
  <c r="QSH91" i="6"/>
  <c r="QSI91" i="6"/>
  <c r="QSJ91" i="6"/>
  <c r="QSK91" i="6"/>
  <c r="QSL91" i="6"/>
  <c r="QSM91" i="6"/>
  <c r="QSN91" i="6"/>
  <c r="QSO91" i="6"/>
  <c r="QSP91" i="6"/>
  <c r="QSQ91" i="6"/>
  <c r="QSR91" i="6"/>
  <c r="QSS91" i="6"/>
  <c r="QST91" i="6"/>
  <c r="QSU91" i="6"/>
  <c r="QSV91" i="6"/>
  <c r="QSW91" i="6"/>
  <c r="QSX91" i="6"/>
  <c r="QSY91" i="6"/>
  <c r="QSZ91" i="6"/>
  <c r="QTA91" i="6"/>
  <c r="QTB91" i="6"/>
  <c r="QTC91" i="6"/>
  <c r="QTD91" i="6"/>
  <c r="QTE91" i="6"/>
  <c r="QTF91" i="6"/>
  <c r="QTG91" i="6"/>
  <c r="QTH91" i="6"/>
  <c r="QTI91" i="6"/>
  <c r="QTJ91" i="6"/>
  <c r="QTK91" i="6"/>
  <c r="QTL91" i="6"/>
  <c r="QTM91" i="6"/>
  <c r="QTN91" i="6"/>
  <c r="QTO91" i="6"/>
  <c r="QTP91" i="6"/>
  <c r="QTQ91" i="6"/>
  <c r="QTR91" i="6"/>
  <c r="QTS91" i="6"/>
  <c r="QTT91" i="6"/>
  <c r="QTU91" i="6"/>
  <c r="QTV91" i="6"/>
  <c r="QTW91" i="6"/>
  <c r="QTX91" i="6"/>
  <c r="QTY91" i="6"/>
  <c r="QTZ91" i="6"/>
  <c r="QUA91" i="6"/>
  <c r="QUB91" i="6"/>
  <c r="QUC91" i="6"/>
  <c r="QUD91" i="6"/>
  <c r="QUE91" i="6"/>
  <c r="QUF91" i="6"/>
  <c r="QUG91" i="6"/>
  <c r="QUH91" i="6"/>
  <c r="QUI91" i="6"/>
  <c r="QUJ91" i="6"/>
  <c r="QUK91" i="6"/>
  <c r="QUL91" i="6"/>
  <c r="QUM91" i="6"/>
  <c r="QUN91" i="6"/>
  <c r="QUO91" i="6"/>
  <c r="QUP91" i="6"/>
  <c r="QUQ91" i="6"/>
  <c r="QUR91" i="6"/>
  <c r="QUS91" i="6"/>
  <c r="QUT91" i="6"/>
  <c r="QUU91" i="6"/>
  <c r="QUV91" i="6"/>
  <c r="QUW91" i="6"/>
  <c r="QUX91" i="6"/>
  <c r="QUY91" i="6"/>
  <c r="QUZ91" i="6"/>
  <c r="QVA91" i="6"/>
  <c r="QVB91" i="6"/>
  <c r="QVC91" i="6"/>
  <c r="QVD91" i="6"/>
  <c r="QVE91" i="6"/>
  <c r="QVF91" i="6"/>
  <c r="QVG91" i="6"/>
  <c r="QVH91" i="6"/>
  <c r="QVI91" i="6"/>
  <c r="QVJ91" i="6"/>
  <c r="QVK91" i="6"/>
  <c r="QVL91" i="6"/>
  <c r="QVM91" i="6"/>
  <c r="QVN91" i="6"/>
  <c r="QVO91" i="6"/>
  <c r="QVP91" i="6"/>
  <c r="QVQ91" i="6"/>
  <c r="QVR91" i="6"/>
  <c r="QVS91" i="6"/>
  <c r="QVT91" i="6"/>
  <c r="QVU91" i="6"/>
  <c r="QVV91" i="6"/>
  <c r="QVW91" i="6"/>
  <c r="QVX91" i="6"/>
  <c r="QVY91" i="6"/>
  <c r="QVZ91" i="6"/>
  <c r="QWA91" i="6"/>
  <c r="QWB91" i="6"/>
  <c r="QWC91" i="6"/>
  <c r="QWD91" i="6"/>
  <c r="QWE91" i="6"/>
  <c r="QWF91" i="6"/>
  <c r="QWG91" i="6"/>
  <c r="QWH91" i="6"/>
  <c r="QWI91" i="6"/>
  <c r="QWJ91" i="6"/>
  <c r="QWK91" i="6"/>
  <c r="QWL91" i="6"/>
  <c r="QWM91" i="6"/>
  <c r="QWN91" i="6"/>
  <c r="QWO91" i="6"/>
  <c r="QWP91" i="6"/>
  <c r="QWQ91" i="6"/>
  <c r="QWR91" i="6"/>
  <c r="QWS91" i="6"/>
  <c r="QWT91" i="6"/>
  <c r="QWU91" i="6"/>
  <c r="QWV91" i="6"/>
  <c r="QWW91" i="6"/>
  <c r="QWX91" i="6"/>
  <c r="QWY91" i="6"/>
  <c r="QWZ91" i="6"/>
  <c r="QXA91" i="6"/>
  <c r="QXB91" i="6"/>
  <c r="QXC91" i="6"/>
  <c r="QXD91" i="6"/>
  <c r="QXE91" i="6"/>
  <c r="QXF91" i="6"/>
  <c r="QXG91" i="6"/>
  <c r="QXH91" i="6"/>
  <c r="QXI91" i="6"/>
  <c r="QXJ91" i="6"/>
  <c r="QXK91" i="6"/>
  <c r="QXL91" i="6"/>
  <c r="QXM91" i="6"/>
  <c r="QXN91" i="6"/>
  <c r="QXO91" i="6"/>
  <c r="QXP91" i="6"/>
  <c r="QXQ91" i="6"/>
  <c r="QXR91" i="6"/>
  <c r="QXS91" i="6"/>
  <c r="QXT91" i="6"/>
  <c r="QXU91" i="6"/>
  <c r="QXV91" i="6"/>
  <c r="QXW91" i="6"/>
  <c r="QXX91" i="6"/>
  <c r="QXY91" i="6"/>
  <c r="QXZ91" i="6"/>
  <c r="QYA91" i="6"/>
  <c r="QYB91" i="6"/>
  <c r="QYC91" i="6"/>
  <c r="QYD91" i="6"/>
  <c r="QYE91" i="6"/>
  <c r="QYF91" i="6"/>
  <c r="QYG91" i="6"/>
  <c r="QYH91" i="6"/>
  <c r="QYI91" i="6"/>
  <c r="QYJ91" i="6"/>
  <c r="QYK91" i="6"/>
  <c r="QYL91" i="6"/>
  <c r="QYM91" i="6"/>
  <c r="QYN91" i="6"/>
  <c r="QYO91" i="6"/>
  <c r="QYP91" i="6"/>
  <c r="QYQ91" i="6"/>
  <c r="QYR91" i="6"/>
  <c r="QYS91" i="6"/>
  <c r="QYT91" i="6"/>
  <c r="QYU91" i="6"/>
  <c r="QYV91" i="6"/>
  <c r="QYW91" i="6"/>
  <c r="QYX91" i="6"/>
  <c r="QYY91" i="6"/>
  <c r="QYZ91" i="6"/>
  <c r="QZA91" i="6"/>
  <c r="QZB91" i="6"/>
  <c r="QZC91" i="6"/>
  <c r="QZD91" i="6"/>
  <c r="QZE91" i="6"/>
  <c r="QZF91" i="6"/>
  <c r="QZG91" i="6"/>
  <c r="QZH91" i="6"/>
  <c r="QZI91" i="6"/>
  <c r="QZJ91" i="6"/>
  <c r="QZK91" i="6"/>
  <c r="QZL91" i="6"/>
  <c r="QZM91" i="6"/>
  <c r="QZN91" i="6"/>
  <c r="QZO91" i="6"/>
  <c r="QZP91" i="6"/>
  <c r="QZQ91" i="6"/>
  <c r="QZR91" i="6"/>
  <c r="QZS91" i="6"/>
  <c r="QZT91" i="6"/>
  <c r="QZU91" i="6"/>
  <c r="QZV91" i="6"/>
  <c r="QZW91" i="6"/>
  <c r="QZX91" i="6"/>
  <c r="QZY91" i="6"/>
  <c r="QZZ91" i="6"/>
  <c r="RAA91" i="6"/>
  <c r="RAB91" i="6"/>
  <c r="RAC91" i="6"/>
  <c r="RAD91" i="6"/>
  <c r="RAE91" i="6"/>
  <c r="RAF91" i="6"/>
  <c r="RAG91" i="6"/>
  <c r="RAH91" i="6"/>
  <c r="RAI91" i="6"/>
  <c r="RAJ91" i="6"/>
  <c r="RAK91" i="6"/>
  <c r="RAL91" i="6"/>
  <c r="RAM91" i="6"/>
  <c r="RAN91" i="6"/>
  <c r="RAO91" i="6"/>
  <c r="RAP91" i="6"/>
  <c r="RAQ91" i="6"/>
  <c r="RAR91" i="6"/>
  <c r="RAS91" i="6"/>
  <c r="RAT91" i="6"/>
  <c r="RAU91" i="6"/>
  <c r="RAV91" i="6"/>
  <c r="RAW91" i="6"/>
  <c r="RAX91" i="6"/>
  <c r="RAY91" i="6"/>
  <c r="RAZ91" i="6"/>
  <c r="RBA91" i="6"/>
  <c r="RBB91" i="6"/>
  <c r="RBC91" i="6"/>
  <c r="RBD91" i="6"/>
  <c r="RBE91" i="6"/>
  <c r="RBF91" i="6"/>
  <c r="RBG91" i="6"/>
  <c r="RBH91" i="6"/>
  <c r="RBI91" i="6"/>
  <c r="RBJ91" i="6"/>
  <c r="RBK91" i="6"/>
  <c r="RBL91" i="6"/>
  <c r="RBM91" i="6"/>
  <c r="RBN91" i="6"/>
  <c r="RBO91" i="6"/>
  <c r="RBP91" i="6"/>
  <c r="RBQ91" i="6"/>
  <c r="RBR91" i="6"/>
  <c r="RBS91" i="6"/>
  <c r="RBT91" i="6"/>
  <c r="RBU91" i="6"/>
  <c r="RBV91" i="6"/>
  <c r="RBW91" i="6"/>
  <c r="RBX91" i="6"/>
  <c r="RBY91" i="6"/>
  <c r="RBZ91" i="6"/>
  <c r="RCA91" i="6"/>
  <c r="RCB91" i="6"/>
  <c r="RCC91" i="6"/>
  <c r="RCD91" i="6"/>
  <c r="RCE91" i="6"/>
  <c r="RCF91" i="6"/>
  <c r="RCG91" i="6"/>
  <c r="RCH91" i="6"/>
  <c r="RCI91" i="6"/>
  <c r="RCJ91" i="6"/>
  <c r="RCK91" i="6"/>
  <c r="RCL91" i="6"/>
  <c r="RCM91" i="6"/>
  <c r="RCN91" i="6"/>
  <c r="RCO91" i="6"/>
  <c r="RCP91" i="6"/>
  <c r="RCQ91" i="6"/>
  <c r="RCR91" i="6"/>
  <c r="RCS91" i="6"/>
  <c r="RCT91" i="6"/>
  <c r="RCU91" i="6"/>
  <c r="RCV91" i="6"/>
  <c r="RCW91" i="6"/>
  <c r="RCX91" i="6"/>
  <c r="RCY91" i="6"/>
  <c r="RCZ91" i="6"/>
  <c r="RDA91" i="6"/>
  <c r="RDB91" i="6"/>
  <c r="RDC91" i="6"/>
  <c r="RDD91" i="6"/>
  <c r="RDE91" i="6"/>
  <c r="RDF91" i="6"/>
  <c r="RDG91" i="6"/>
  <c r="RDH91" i="6"/>
  <c r="RDI91" i="6"/>
  <c r="RDJ91" i="6"/>
  <c r="RDK91" i="6"/>
  <c r="RDL91" i="6"/>
  <c r="RDM91" i="6"/>
  <c r="RDN91" i="6"/>
  <c r="RDO91" i="6"/>
  <c r="RDP91" i="6"/>
  <c r="RDQ91" i="6"/>
  <c r="RDR91" i="6"/>
  <c r="RDS91" i="6"/>
  <c r="RDT91" i="6"/>
  <c r="RDU91" i="6"/>
  <c r="RDV91" i="6"/>
  <c r="RDW91" i="6"/>
  <c r="RDX91" i="6"/>
  <c r="RDY91" i="6"/>
  <c r="RDZ91" i="6"/>
  <c r="REA91" i="6"/>
  <c r="REB91" i="6"/>
  <c r="REC91" i="6"/>
  <c r="RED91" i="6"/>
  <c r="REE91" i="6"/>
  <c r="REF91" i="6"/>
  <c r="REG91" i="6"/>
  <c r="REH91" i="6"/>
  <c r="REI91" i="6"/>
  <c r="REJ91" i="6"/>
  <c r="REK91" i="6"/>
  <c r="REL91" i="6"/>
  <c r="REM91" i="6"/>
  <c r="REN91" i="6"/>
  <c r="REO91" i="6"/>
  <c r="REP91" i="6"/>
  <c r="REQ91" i="6"/>
  <c r="RER91" i="6"/>
  <c r="RES91" i="6"/>
  <c r="RET91" i="6"/>
  <c r="REU91" i="6"/>
  <c r="REV91" i="6"/>
  <c r="REW91" i="6"/>
  <c r="REX91" i="6"/>
  <c r="REY91" i="6"/>
  <c r="REZ91" i="6"/>
  <c r="RFA91" i="6"/>
  <c r="RFB91" i="6"/>
  <c r="RFC91" i="6"/>
  <c r="RFD91" i="6"/>
  <c r="RFE91" i="6"/>
  <c r="RFF91" i="6"/>
  <c r="RFG91" i="6"/>
  <c r="RFH91" i="6"/>
  <c r="RFI91" i="6"/>
  <c r="RFJ91" i="6"/>
  <c r="RFK91" i="6"/>
  <c r="RFL91" i="6"/>
  <c r="RFM91" i="6"/>
  <c r="RFN91" i="6"/>
  <c r="RFO91" i="6"/>
  <c r="RFP91" i="6"/>
  <c r="RFQ91" i="6"/>
  <c r="RFR91" i="6"/>
  <c r="RFS91" i="6"/>
  <c r="RFT91" i="6"/>
  <c r="RFU91" i="6"/>
  <c r="RFV91" i="6"/>
  <c r="RFW91" i="6"/>
  <c r="RFX91" i="6"/>
  <c r="RFY91" i="6"/>
  <c r="RFZ91" i="6"/>
  <c r="RGA91" i="6"/>
  <c r="RGB91" i="6"/>
  <c r="RGC91" i="6"/>
  <c r="RGD91" i="6"/>
  <c r="RGE91" i="6"/>
  <c r="RGF91" i="6"/>
  <c r="RGG91" i="6"/>
  <c r="RGH91" i="6"/>
  <c r="RGI91" i="6"/>
  <c r="RGJ91" i="6"/>
  <c r="RGK91" i="6"/>
  <c r="RGL91" i="6"/>
  <c r="RGM91" i="6"/>
  <c r="RGN91" i="6"/>
  <c r="RGO91" i="6"/>
  <c r="RGP91" i="6"/>
  <c r="RGQ91" i="6"/>
  <c r="RGR91" i="6"/>
  <c r="RGS91" i="6"/>
  <c r="RGT91" i="6"/>
  <c r="RGU91" i="6"/>
  <c r="RGV91" i="6"/>
  <c r="RGW91" i="6"/>
  <c r="RGX91" i="6"/>
  <c r="RGY91" i="6"/>
  <c r="RGZ91" i="6"/>
  <c r="RHA91" i="6"/>
  <c r="RHB91" i="6"/>
  <c r="RHC91" i="6"/>
  <c r="RHD91" i="6"/>
  <c r="RHE91" i="6"/>
  <c r="RHF91" i="6"/>
  <c r="RHG91" i="6"/>
  <c r="RHH91" i="6"/>
  <c r="RHI91" i="6"/>
  <c r="RHJ91" i="6"/>
  <c r="RHK91" i="6"/>
  <c r="RHL91" i="6"/>
  <c r="RHM91" i="6"/>
  <c r="RHN91" i="6"/>
  <c r="RHO91" i="6"/>
  <c r="RHP91" i="6"/>
  <c r="RHQ91" i="6"/>
  <c r="RHR91" i="6"/>
  <c r="RHS91" i="6"/>
  <c r="RHT91" i="6"/>
  <c r="RHU91" i="6"/>
  <c r="RHV91" i="6"/>
  <c r="RHW91" i="6"/>
  <c r="RHX91" i="6"/>
  <c r="RHY91" i="6"/>
  <c r="RHZ91" i="6"/>
  <c r="RIA91" i="6"/>
  <c r="RIB91" i="6"/>
  <c r="RIC91" i="6"/>
  <c r="RID91" i="6"/>
  <c r="RIE91" i="6"/>
  <c r="RIF91" i="6"/>
  <c r="RIG91" i="6"/>
  <c r="RIH91" i="6"/>
  <c r="RII91" i="6"/>
  <c r="RIJ91" i="6"/>
  <c r="RIK91" i="6"/>
  <c r="RIL91" i="6"/>
  <c r="RIM91" i="6"/>
  <c r="RIN91" i="6"/>
  <c r="RIO91" i="6"/>
  <c r="RIP91" i="6"/>
  <c r="RIQ91" i="6"/>
  <c r="RIR91" i="6"/>
  <c r="RIS91" i="6"/>
  <c r="RIT91" i="6"/>
  <c r="RIU91" i="6"/>
  <c r="RIV91" i="6"/>
  <c r="RIW91" i="6"/>
  <c r="RIX91" i="6"/>
  <c r="RIY91" i="6"/>
  <c r="RIZ91" i="6"/>
  <c r="RJA91" i="6"/>
  <c r="RJB91" i="6"/>
  <c r="RJC91" i="6"/>
  <c r="RJD91" i="6"/>
  <c r="RJE91" i="6"/>
  <c r="RJF91" i="6"/>
  <c r="RJG91" i="6"/>
  <c r="RJH91" i="6"/>
  <c r="RJI91" i="6"/>
  <c r="RJJ91" i="6"/>
  <c r="RJK91" i="6"/>
  <c r="RJL91" i="6"/>
  <c r="RJM91" i="6"/>
  <c r="RJN91" i="6"/>
  <c r="RJO91" i="6"/>
  <c r="RJP91" i="6"/>
  <c r="RJQ91" i="6"/>
  <c r="RJR91" i="6"/>
  <c r="RJS91" i="6"/>
  <c r="RJT91" i="6"/>
  <c r="RJU91" i="6"/>
  <c r="RJV91" i="6"/>
  <c r="RJW91" i="6"/>
  <c r="RJX91" i="6"/>
  <c r="RJY91" i="6"/>
  <c r="RJZ91" i="6"/>
  <c r="RKA91" i="6"/>
  <c r="RKB91" i="6"/>
  <c r="RKC91" i="6"/>
  <c r="RKD91" i="6"/>
  <c r="RKE91" i="6"/>
  <c r="RKF91" i="6"/>
  <c r="RKG91" i="6"/>
  <c r="RKH91" i="6"/>
  <c r="RKI91" i="6"/>
  <c r="RKJ91" i="6"/>
  <c r="RKK91" i="6"/>
  <c r="RKL91" i="6"/>
  <c r="RKM91" i="6"/>
  <c r="RKN91" i="6"/>
  <c r="RKO91" i="6"/>
  <c r="RKP91" i="6"/>
  <c r="RKQ91" i="6"/>
  <c r="RKR91" i="6"/>
  <c r="RKS91" i="6"/>
  <c r="RKT91" i="6"/>
  <c r="RKU91" i="6"/>
  <c r="RKV91" i="6"/>
  <c r="RKW91" i="6"/>
  <c r="RKX91" i="6"/>
  <c r="RKY91" i="6"/>
  <c r="RKZ91" i="6"/>
  <c r="RLA91" i="6"/>
  <c r="RLB91" i="6"/>
  <c r="RLC91" i="6"/>
  <c r="RLD91" i="6"/>
  <c r="RLE91" i="6"/>
  <c r="RLF91" i="6"/>
  <c r="RLG91" i="6"/>
  <c r="RLH91" i="6"/>
  <c r="RLI91" i="6"/>
  <c r="RLJ91" i="6"/>
  <c r="RLK91" i="6"/>
  <c r="RLL91" i="6"/>
  <c r="RLM91" i="6"/>
  <c r="RLN91" i="6"/>
  <c r="RLO91" i="6"/>
  <c r="RLP91" i="6"/>
  <c r="RLQ91" i="6"/>
  <c r="RLR91" i="6"/>
  <c r="RLS91" i="6"/>
  <c r="RLT91" i="6"/>
  <c r="RLU91" i="6"/>
  <c r="RLV91" i="6"/>
  <c r="RLW91" i="6"/>
  <c r="RLX91" i="6"/>
  <c r="RLY91" i="6"/>
  <c r="RLZ91" i="6"/>
  <c r="RMA91" i="6"/>
  <c r="RMB91" i="6"/>
  <c r="RMC91" i="6"/>
  <c r="RMD91" i="6"/>
  <c r="RME91" i="6"/>
  <c r="RMF91" i="6"/>
  <c r="RMG91" i="6"/>
  <c r="RMH91" i="6"/>
  <c r="RMI91" i="6"/>
  <c r="RMJ91" i="6"/>
  <c r="RMK91" i="6"/>
  <c r="RML91" i="6"/>
  <c r="RMM91" i="6"/>
  <c r="RMN91" i="6"/>
  <c r="RMO91" i="6"/>
  <c r="RMP91" i="6"/>
  <c r="RMQ91" i="6"/>
  <c r="RMR91" i="6"/>
  <c r="RMS91" i="6"/>
  <c r="RMT91" i="6"/>
  <c r="RMU91" i="6"/>
  <c r="RMV91" i="6"/>
  <c r="RMW91" i="6"/>
  <c r="RMX91" i="6"/>
  <c r="RMY91" i="6"/>
  <c r="RMZ91" i="6"/>
  <c r="RNA91" i="6"/>
  <c r="RNB91" i="6"/>
  <c r="RNC91" i="6"/>
  <c r="RND91" i="6"/>
  <c r="RNE91" i="6"/>
  <c r="RNF91" i="6"/>
  <c r="RNG91" i="6"/>
  <c r="RNH91" i="6"/>
  <c r="RNI91" i="6"/>
  <c r="RNJ91" i="6"/>
  <c r="RNK91" i="6"/>
  <c r="RNL91" i="6"/>
  <c r="RNM91" i="6"/>
  <c r="RNN91" i="6"/>
  <c r="RNO91" i="6"/>
  <c r="RNP91" i="6"/>
  <c r="RNQ91" i="6"/>
  <c r="RNR91" i="6"/>
  <c r="RNS91" i="6"/>
  <c r="RNT91" i="6"/>
  <c r="RNU91" i="6"/>
  <c r="RNV91" i="6"/>
  <c r="RNW91" i="6"/>
  <c r="RNX91" i="6"/>
  <c r="RNY91" i="6"/>
  <c r="RNZ91" i="6"/>
  <c r="ROA91" i="6"/>
  <c r="ROB91" i="6"/>
  <c r="ROC91" i="6"/>
  <c r="ROD91" i="6"/>
  <c r="ROE91" i="6"/>
  <c r="ROF91" i="6"/>
  <c r="ROG91" i="6"/>
  <c r="ROH91" i="6"/>
  <c r="ROI91" i="6"/>
  <c r="ROJ91" i="6"/>
  <c r="ROK91" i="6"/>
  <c r="ROL91" i="6"/>
  <c r="ROM91" i="6"/>
  <c r="RON91" i="6"/>
  <c r="ROO91" i="6"/>
  <c r="ROP91" i="6"/>
  <c r="ROQ91" i="6"/>
  <c r="ROR91" i="6"/>
  <c r="ROS91" i="6"/>
  <c r="ROT91" i="6"/>
  <c r="ROU91" i="6"/>
  <c r="ROV91" i="6"/>
  <c r="ROW91" i="6"/>
  <c r="ROX91" i="6"/>
  <c r="ROY91" i="6"/>
  <c r="ROZ91" i="6"/>
  <c r="RPA91" i="6"/>
  <c r="RPB91" i="6"/>
  <c r="RPC91" i="6"/>
  <c r="RPD91" i="6"/>
  <c r="RPE91" i="6"/>
  <c r="RPF91" i="6"/>
  <c r="RPG91" i="6"/>
  <c r="RPH91" i="6"/>
  <c r="RPI91" i="6"/>
  <c r="RPJ91" i="6"/>
  <c r="RPK91" i="6"/>
  <c r="RPL91" i="6"/>
  <c r="RPM91" i="6"/>
  <c r="RPN91" i="6"/>
  <c r="RPO91" i="6"/>
  <c r="RPP91" i="6"/>
  <c r="RPQ91" i="6"/>
  <c r="RPR91" i="6"/>
  <c r="RPS91" i="6"/>
  <c r="RPT91" i="6"/>
  <c r="RPU91" i="6"/>
  <c r="RPV91" i="6"/>
  <c r="RPW91" i="6"/>
  <c r="RPX91" i="6"/>
  <c r="RPY91" i="6"/>
  <c r="RPZ91" i="6"/>
  <c r="RQA91" i="6"/>
  <c r="RQB91" i="6"/>
  <c r="RQC91" i="6"/>
  <c r="RQD91" i="6"/>
  <c r="RQE91" i="6"/>
  <c r="RQF91" i="6"/>
  <c r="RQG91" i="6"/>
  <c r="RQH91" i="6"/>
  <c r="RQI91" i="6"/>
  <c r="RQJ91" i="6"/>
  <c r="RQK91" i="6"/>
  <c r="RQL91" i="6"/>
  <c r="RQM91" i="6"/>
  <c r="RQN91" i="6"/>
  <c r="RQO91" i="6"/>
  <c r="RQP91" i="6"/>
  <c r="RQQ91" i="6"/>
  <c r="RQR91" i="6"/>
  <c r="RQS91" i="6"/>
  <c r="RQT91" i="6"/>
  <c r="RQU91" i="6"/>
  <c r="RQV91" i="6"/>
  <c r="RQW91" i="6"/>
  <c r="RQX91" i="6"/>
  <c r="RQY91" i="6"/>
  <c r="RQZ91" i="6"/>
  <c r="RRA91" i="6"/>
  <c r="RRB91" i="6"/>
  <c r="RRC91" i="6"/>
  <c r="RRD91" i="6"/>
  <c r="RRE91" i="6"/>
  <c r="RRF91" i="6"/>
  <c r="RRG91" i="6"/>
  <c r="RRH91" i="6"/>
  <c r="RRI91" i="6"/>
  <c r="RRJ91" i="6"/>
  <c r="RRK91" i="6"/>
  <c r="RRL91" i="6"/>
  <c r="RRM91" i="6"/>
  <c r="RRN91" i="6"/>
  <c r="RRO91" i="6"/>
  <c r="RRP91" i="6"/>
  <c r="RRQ91" i="6"/>
  <c r="RRR91" i="6"/>
  <c r="RRS91" i="6"/>
  <c r="RRT91" i="6"/>
  <c r="RRU91" i="6"/>
  <c r="RRV91" i="6"/>
  <c r="RRW91" i="6"/>
  <c r="RRX91" i="6"/>
  <c r="RRY91" i="6"/>
  <c r="RRZ91" i="6"/>
  <c r="RSA91" i="6"/>
  <c r="RSB91" i="6"/>
  <c r="RSC91" i="6"/>
  <c r="RSD91" i="6"/>
  <c r="RSE91" i="6"/>
  <c r="RSF91" i="6"/>
  <c r="RSG91" i="6"/>
  <c r="RSH91" i="6"/>
  <c r="RSI91" i="6"/>
  <c r="RSJ91" i="6"/>
  <c r="RSK91" i="6"/>
  <c r="RSL91" i="6"/>
  <c r="RSM91" i="6"/>
  <c r="RSN91" i="6"/>
  <c r="RSO91" i="6"/>
  <c r="RSP91" i="6"/>
  <c r="RSQ91" i="6"/>
  <c r="RSR91" i="6"/>
  <c r="RSS91" i="6"/>
  <c r="RST91" i="6"/>
  <c r="RSU91" i="6"/>
  <c r="RSV91" i="6"/>
  <c r="RSW91" i="6"/>
  <c r="RSX91" i="6"/>
  <c r="RSY91" i="6"/>
  <c r="RSZ91" i="6"/>
  <c r="RTA91" i="6"/>
  <c r="RTB91" i="6"/>
  <c r="RTC91" i="6"/>
  <c r="RTD91" i="6"/>
  <c r="RTE91" i="6"/>
  <c r="RTF91" i="6"/>
  <c r="RTG91" i="6"/>
  <c r="RTH91" i="6"/>
  <c r="RTI91" i="6"/>
  <c r="RTJ91" i="6"/>
  <c r="RTK91" i="6"/>
  <c r="RTL91" i="6"/>
  <c r="RTM91" i="6"/>
  <c r="RTN91" i="6"/>
  <c r="RTO91" i="6"/>
  <c r="RTP91" i="6"/>
  <c r="RTQ91" i="6"/>
  <c r="RTR91" i="6"/>
  <c r="RTS91" i="6"/>
  <c r="RTT91" i="6"/>
  <c r="RTU91" i="6"/>
  <c r="RTV91" i="6"/>
  <c r="RTW91" i="6"/>
  <c r="RTX91" i="6"/>
  <c r="RTY91" i="6"/>
  <c r="RTZ91" i="6"/>
  <c r="RUA91" i="6"/>
  <c r="RUB91" i="6"/>
  <c r="RUC91" i="6"/>
  <c r="RUD91" i="6"/>
  <c r="RUE91" i="6"/>
  <c r="RUF91" i="6"/>
  <c r="RUG91" i="6"/>
  <c r="RUH91" i="6"/>
  <c r="RUI91" i="6"/>
  <c r="RUJ91" i="6"/>
  <c r="RUK91" i="6"/>
  <c r="RUL91" i="6"/>
  <c r="RUM91" i="6"/>
  <c r="RUN91" i="6"/>
  <c r="RUO91" i="6"/>
  <c r="RUP91" i="6"/>
  <c r="RUQ91" i="6"/>
  <c r="RUR91" i="6"/>
  <c r="RUS91" i="6"/>
  <c r="RUT91" i="6"/>
  <c r="RUU91" i="6"/>
  <c r="RUV91" i="6"/>
  <c r="RUW91" i="6"/>
  <c r="RUX91" i="6"/>
  <c r="RUY91" i="6"/>
  <c r="RUZ91" i="6"/>
  <c r="RVA91" i="6"/>
  <c r="RVB91" i="6"/>
  <c r="RVC91" i="6"/>
  <c r="RVD91" i="6"/>
  <c r="RVE91" i="6"/>
  <c r="RVF91" i="6"/>
  <c r="RVG91" i="6"/>
  <c r="RVH91" i="6"/>
  <c r="RVI91" i="6"/>
  <c r="RVJ91" i="6"/>
  <c r="RVK91" i="6"/>
  <c r="RVL91" i="6"/>
  <c r="RVM91" i="6"/>
  <c r="RVN91" i="6"/>
  <c r="RVO91" i="6"/>
  <c r="RVP91" i="6"/>
  <c r="RVQ91" i="6"/>
  <c r="RVR91" i="6"/>
  <c r="RVS91" i="6"/>
  <c r="RVT91" i="6"/>
  <c r="RVU91" i="6"/>
  <c r="RVV91" i="6"/>
  <c r="RVW91" i="6"/>
  <c r="RVX91" i="6"/>
  <c r="RVY91" i="6"/>
  <c r="RVZ91" i="6"/>
  <c r="RWA91" i="6"/>
  <c r="RWB91" i="6"/>
  <c r="RWC91" i="6"/>
  <c r="RWD91" i="6"/>
  <c r="RWE91" i="6"/>
  <c r="RWF91" i="6"/>
  <c r="RWG91" i="6"/>
  <c r="RWH91" i="6"/>
  <c r="RWI91" i="6"/>
  <c r="RWJ91" i="6"/>
  <c r="RWK91" i="6"/>
  <c r="RWL91" i="6"/>
  <c r="RWM91" i="6"/>
  <c r="RWN91" i="6"/>
  <c r="RWO91" i="6"/>
  <c r="RWP91" i="6"/>
  <c r="RWQ91" i="6"/>
  <c r="RWR91" i="6"/>
  <c r="RWS91" i="6"/>
  <c r="RWT91" i="6"/>
  <c r="RWU91" i="6"/>
  <c r="RWV91" i="6"/>
  <c r="RWW91" i="6"/>
  <c r="RWX91" i="6"/>
  <c r="RWY91" i="6"/>
  <c r="RWZ91" i="6"/>
  <c r="RXA91" i="6"/>
  <c r="RXB91" i="6"/>
  <c r="RXC91" i="6"/>
  <c r="RXD91" i="6"/>
  <c r="RXE91" i="6"/>
  <c r="RXF91" i="6"/>
  <c r="RXG91" i="6"/>
  <c r="RXH91" i="6"/>
  <c r="RXI91" i="6"/>
  <c r="RXJ91" i="6"/>
  <c r="RXK91" i="6"/>
  <c r="RXL91" i="6"/>
  <c r="RXM91" i="6"/>
  <c r="RXN91" i="6"/>
  <c r="RXO91" i="6"/>
  <c r="RXP91" i="6"/>
  <c r="RXQ91" i="6"/>
  <c r="RXR91" i="6"/>
  <c r="RXS91" i="6"/>
  <c r="RXT91" i="6"/>
  <c r="RXU91" i="6"/>
  <c r="RXV91" i="6"/>
  <c r="RXW91" i="6"/>
  <c r="RXX91" i="6"/>
  <c r="RXY91" i="6"/>
  <c r="RXZ91" i="6"/>
  <c r="RYA91" i="6"/>
  <c r="RYB91" i="6"/>
  <c r="RYC91" i="6"/>
  <c r="RYD91" i="6"/>
  <c r="RYE91" i="6"/>
  <c r="RYF91" i="6"/>
  <c r="RYG91" i="6"/>
  <c r="RYH91" i="6"/>
  <c r="RYI91" i="6"/>
  <c r="RYJ91" i="6"/>
  <c r="RYK91" i="6"/>
  <c r="RYL91" i="6"/>
  <c r="RYM91" i="6"/>
  <c r="RYN91" i="6"/>
  <c r="RYO91" i="6"/>
  <c r="RYP91" i="6"/>
  <c r="RYQ91" i="6"/>
  <c r="RYR91" i="6"/>
  <c r="RYS91" i="6"/>
  <c r="RYT91" i="6"/>
  <c r="RYU91" i="6"/>
  <c r="RYV91" i="6"/>
  <c r="RYW91" i="6"/>
  <c r="RYX91" i="6"/>
  <c r="RYY91" i="6"/>
  <c r="RYZ91" i="6"/>
  <c r="RZA91" i="6"/>
  <c r="RZB91" i="6"/>
  <c r="RZC91" i="6"/>
  <c r="RZD91" i="6"/>
  <c r="RZE91" i="6"/>
  <c r="RZF91" i="6"/>
  <c r="RZG91" i="6"/>
  <c r="RZH91" i="6"/>
  <c r="RZI91" i="6"/>
  <c r="RZJ91" i="6"/>
  <c r="RZK91" i="6"/>
  <c r="RZL91" i="6"/>
  <c r="RZM91" i="6"/>
  <c r="RZN91" i="6"/>
  <c r="RZO91" i="6"/>
  <c r="RZP91" i="6"/>
  <c r="RZQ91" i="6"/>
  <c r="RZR91" i="6"/>
  <c r="RZS91" i="6"/>
  <c r="RZT91" i="6"/>
  <c r="RZU91" i="6"/>
  <c r="RZV91" i="6"/>
  <c r="RZW91" i="6"/>
  <c r="RZX91" i="6"/>
  <c r="RZY91" i="6"/>
  <c r="RZZ91" i="6"/>
  <c r="SAA91" i="6"/>
  <c r="SAB91" i="6"/>
  <c r="SAC91" i="6"/>
  <c r="SAD91" i="6"/>
  <c r="SAE91" i="6"/>
  <c r="SAF91" i="6"/>
  <c r="SAG91" i="6"/>
  <c r="SAH91" i="6"/>
  <c r="SAI91" i="6"/>
  <c r="SAJ91" i="6"/>
  <c r="SAK91" i="6"/>
  <c r="SAL91" i="6"/>
  <c r="SAM91" i="6"/>
  <c r="SAN91" i="6"/>
  <c r="SAO91" i="6"/>
  <c r="SAP91" i="6"/>
  <c r="SAQ91" i="6"/>
  <c r="SAR91" i="6"/>
  <c r="SAS91" i="6"/>
  <c r="SAT91" i="6"/>
  <c r="SAU91" i="6"/>
  <c r="SAV91" i="6"/>
  <c r="SAW91" i="6"/>
  <c r="SAX91" i="6"/>
  <c r="SAY91" i="6"/>
  <c r="SAZ91" i="6"/>
  <c r="SBA91" i="6"/>
  <c r="SBB91" i="6"/>
  <c r="SBC91" i="6"/>
  <c r="SBD91" i="6"/>
  <c r="SBE91" i="6"/>
  <c r="SBF91" i="6"/>
  <c r="SBG91" i="6"/>
  <c r="SBH91" i="6"/>
  <c r="SBI91" i="6"/>
  <c r="SBJ91" i="6"/>
  <c r="SBK91" i="6"/>
  <c r="SBL91" i="6"/>
  <c r="SBM91" i="6"/>
  <c r="SBN91" i="6"/>
  <c r="SBO91" i="6"/>
  <c r="SBP91" i="6"/>
  <c r="SBQ91" i="6"/>
  <c r="SBR91" i="6"/>
  <c r="SBS91" i="6"/>
  <c r="SBT91" i="6"/>
  <c r="SBU91" i="6"/>
  <c r="SBV91" i="6"/>
  <c r="SBW91" i="6"/>
  <c r="SBX91" i="6"/>
  <c r="SBY91" i="6"/>
  <c r="SBZ91" i="6"/>
  <c r="SCA91" i="6"/>
  <c r="SCB91" i="6"/>
  <c r="SCC91" i="6"/>
  <c r="SCD91" i="6"/>
  <c r="SCE91" i="6"/>
  <c r="SCF91" i="6"/>
  <c r="SCG91" i="6"/>
  <c r="SCH91" i="6"/>
  <c r="SCI91" i="6"/>
  <c r="SCJ91" i="6"/>
  <c r="SCK91" i="6"/>
  <c r="SCL91" i="6"/>
  <c r="SCM91" i="6"/>
  <c r="SCN91" i="6"/>
  <c r="SCO91" i="6"/>
  <c r="SCP91" i="6"/>
  <c r="SCQ91" i="6"/>
  <c r="SCR91" i="6"/>
  <c r="SCS91" i="6"/>
  <c r="SCT91" i="6"/>
  <c r="SCU91" i="6"/>
  <c r="SCV91" i="6"/>
  <c r="SCW91" i="6"/>
  <c r="SCX91" i="6"/>
  <c r="SCY91" i="6"/>
  <c r="SCZ91" i="6"/>
  <c r="SDA91" i="6"/>
  <c r="SDB91" i="6"/>
  <c r="SDC91" i="6"/>
  <c r="SDD91" i="6"/>
  <c r="SDE91" i="6"/>
  <c r="SDF91" i="6"/>
  <c r="SDG91" i="6"/>
  <c r="SDH91" i="6"/>
  <c r="SDI91" i="6"/>
  <c r="SDJ91" i="6"/>
  <c r="SDK91" i="6"/>
  <c r="SDL91" i="6"/>
  <c r="SDM91" i="6"/>
  <c r="SDN91" i="6"/>
  <c r="SDO91" i="6"/>
  <c r="SDP91" i="6"/>
  <c r="SDQ91" i="6"/>
  <c r="SDR91" i="6"/>
  <c r="SDS91" i="6"/>
  <c r="SDT91" i="6"/>
  <c r="SDU91" i="6"/>
  <c r="SDV91" i="6"/>
  <c r="SDW91" i="6"/>
  <c r="SDX91" i="6"/>
  <c r="SDY91" i="6"/>
  <c r="SDZ91" i="6"/>
  <c r="SEA91" i="6"/>
  <c r="SEB91" i="6"/>
  <c r="SEC91" i="6"/>
  <c r="SED91" i="6"/>
  <c r="SEE91" i="6"/>
  <c r="SEF91" i="6"/>
  <c r="SEG91" i="6"/>
  <c r="SEH91" i="6"/>
  <c r="SEI91" i="6"/>
  <c r="SEJ91" i="6"/>
  <c r="SEK91" i="6"/>
  <c r="SEL91" i="6"/>
  <c r="SEM91" i="6"/>
  <c r="SEN91" i="6"/>
  <c r="SEO91" i="6"/>
  <c r="SEP91" i="6"/>
  <c r="SEQ91" i="6"/>
  <c r="SER91" i="6"/>
  <c r="SES91" i="6"/>
  <c r="SET91" i="6"/>
  <c r="SEU91" i="6"/>
  <c r="SEV91" i="6"/>
  <c r="SEW91" i="6"/>
  <c r="SEX91" i="6"/>
  <c r="SEY91" i="6"/>
  <c r="SEZ91" i="6"/>
  <c r="SFA91" i="6"/>
  <c r="SFB91" i="6"/>
  <c r="SFC91" i="6"/>
  <c r="SFD91" i="6"/>
  <c r="SFE91" i="6"/>
  <c r="SFF91" i="6"/>
  <c r="SFG91" i="6"/>
  <c r="SFH91" i="6"/>
  <c r="SFI91" i="6"/>
  <c r="SFJ91" i="6"/>
  <c r="SFK91" i="6"/>
  <c r="SFL91" i="6"/>
  <c r="SFM91" i="6"/>
  <c r="SFN91" i="6"/>
  <c r="SFO91" i="6"/>
  <c r="SFP91" i="6"/>
  <c r="SFQ91" i="6"/>
  <c r="SFR91" i="6"/>
  <c r="SFS91" i="6"/>
  <c r="SFT91" i="6"/>
  <c r="SFU91" i="6"/>
  <c r="SFV91" i="6"/>
  <c r="SFW91" i="6"/>
  <c r="SFX91" i="6"/>
  <c r="SFY91" i="6"/>
  <c r="SFZ91" i="6"/>
  <c r="SGA91" i="6"/>
  <c r="SGB91" i="6"/>
  <c r="SGC91" i="6"/>
  <c r="SGD91" i="6"/>
  <c r="SGE91" i="6"/>
  <c r="SGF91" i="6"/>
  <c r="SGG91" i="6"/>
  <c r="SGH91" i="6"/>
  <c r="SGI91" i="6"/>
  <c r="SGJ91" i="6"/>
  <c r="SGK91" i="6"/>
  <c r="SGL91" i="6"/>
  <c r="SGM91" i="6"/>
  <c r="SGN91" i="6"/>
  <c r="SGO91" i="6"/>
  <c r="SGP91" i="6"/>
  <c r="SGQ91" i="6"/>
  <c r="SGR91" i="6"/>
  <c r="SGS91" i="6"/>
  <c r="SGT91" i="6"/>
  <c r="SGU91" i="6"/>
  <c r="SGV91" i="6"/>
  <c r="SGW91" i="6"/>
  <c r="SGX91" i="6"/>
  <c r="SGY91" i="6"/>
  <c r="SGZ91" i="6"/>
  <c r="SHA91" i="6"/>
  <c r="SHB91" i="6"/>
  <c r="SHC91" i="6"/>
  <c r="SHD91" i="6"/>
  <c r="SHE91" i="6"/>
  <c r="SHF91" i="6"/>
  <c r="SHG91" i="6"/>
  <c r="SHH91" i="6"/>
  <c r="SHI91" i="6"/>
  <c r="SHJ91" i="6"/>
  <c r="SHK91" i="6"/>
  <c r="SHL91" i="6"/>
  <c r="SHM91" i="6"/>
  <c r="SHN91" i="6"/>
  <c r="SHO91" i="6"/>
  <c r="SHP91" i="6"/>
  <c r="SHQ91" i="6"/>
  <c r="SHR91" i="6"/>
  <c r="SHS91" i="6"/>
  <c r="SHT91" i="6"/>
  <c r="SHU91" i="6"/>
  <c r="SHV91" i="6"/>
  <c r="SHW91" i="6"/>
  <c r="SHX91" i="6"/>
  <c r="SHY91" i="6"/>
  <c r="SHZ91" i="6"/>
  <c r="SIA91" i="6"/>
  <c r="SIB91" i="6"/>
  <c r="SIC91" i="6"/>
  <c r="SID91" i="6"/>
  <c r="SIE91" i="6"/>
  <c r="SIF91" i="6"/>
  <c r="SIG91" i="6"/>
  <c r="SIH91" i="6"/>
  <c r="SII91" i="6"/>
  <c r="SIJ91" i="6"/>
  <c r="SIK91" i="6"/>
  <c r="SIL91" i="6"/>
  <c r="SIM91" i="6"/>
  <c r="SIN91" i="6"/>
  <c r="SIO91" i="6"/>
  <c r="SIP91" i="6"/>
  <c r="SIQ91" i="6"/>
  <c r="SIR91" i="6"/>
  <c r="SIS91" i="6"/>
  <c r="SIT91" i="6"/>
  <c r="SIU91" i="6"/>
  <c r="SIV91" i="6"/>
  <c r="SIW91" i="6"/>
  <c r="SIX91" i="6"/>
  <c r="SIY91" i="6"/>
  <c r="SIZ91" i="6"/>
  <c r="SJA91" i="6"/>
  <c r="SJB91" i="6"/>
  <c r="SJC91" i="6"/>
  <c r="SJD91" i="6"/>
  <c r="SJE91" i="6"/>
  <c r="SJF91" i="6"/>
  <c r="SJG91" i="6"/>
  <c r="SJH91" i="6"/>
  <c r="SJI91" i="6"/>
  <c r="SJJ91" i="6"/>
  <c r="SJK91" i="6"/>
  <c r="SJL91" i="6"/>
  <c r="SJM91" i="6"/>
  <c r="SJN91" i="6"/>
  <c r="SJO91" i="6"/>
  <c r="SJP91" i="6"/>
  <c r="SJQ91" i="6"/>
  <c r="SJR91" i="6"/>
  <c r="SJS91" i="6"/>
  <c r="SJT91" i="6"/>
  <c r="SJU91" i="6"/>
  <c r="SJV91" i="6"/>
  <c r="SJW91" i="6"/>
  <c r="SJX91" i="6"/>
  <c r="SJY91" i="6"/>
  <c r="SJZ91" i="6"/>
  <c r="SKA91" i="6"/>
  <c r="SKB91" i="6"/>
  <c r="SKC91" i="6"/>
  <c r="SKD91" i="6"/>
  <c r="SKE91" i="6"/>
  <c r="SKF91" i="6"/>
  <c r="SKG91" i="6"/>
  <c r="SKH91" i="6"/>
  <c r="SKI91" i="6"/>
  <c r="SKJ91" i="6"/>
  <c r="SKK91" i="6"/>
  <c r="SKL91" i="6"/>
  <c r="SKM91" i="6"/>
  <c r="SKN91" i="6"/>
  <c r="SKO91" i="6"/>
  <c r="SKP91" i="6"/>
  <c r="SKQ91" i="6"/>
  <c r="SKR91" i="6"/>
  <c r="SKS91" i="6"/>
  <c r="SKT91" i="6"/>
  <c r="SKU91" i="6"/>
  <c r="SKV91" i="6"/>
  <c r="SKW91" i="6"/>
  <c r="SKX91" i="6"/>
  <c r="SKY91" i="6"/>
  <c r="SKZ91" i="6"/>
  <c r="SLA91" i="6"/>
  <c r="SLB91" i="6"/>
  <c r="SLC91" i="6"/>
  <c r="SLD91" i="6"/>
  <c r="SLE91" i="6"/>
  <c r="SLF91" i="6"/>
  <c r="SLG91" i="6"/>
  <c r="SLH91" i="6"/>
  <c r="SLI91" i="6"/>
  <c r="SLJ91" i="6"/>
  <c r="SLK91" i="6"/>
  <c r="SLL91" i="6"/>
  <c r="SLM91" i="6"/>
  <c r="SLN91" i="6"/>
  <c r="SLO91" i="6"/>
  <c r="SLP91" i="6"/>
  <c r="SLQ91" i="6"/>
  <c r="SLR91" i="6"/>
  <c r="SLS91" i="6"/>
  <c r="SLT91" i="6"/>
  <c r="SLU91" i="6"/>
  <c r="SLV91" i="6"/>
  <c r="SLW91" i="6"/>
  <c r="SLX91" i="6"/>
  <c r="SLY91" i="6"/>
  <c r="SLZ91" i="6"/>
  <c r="SMA91" i="6"/>
  <c r="SMB91" i="6"/>
  <c r="SMC91" i="6"/>
  <c r="SMD91" i="6"/>
  <c r="SME91" i="6"/>
  <c r="SMF91" i="6"/>
  <c r="SMG91" i="6"/>
  <c r="SMH91" i="6"/>
  <c r="SMI91" i="6"/>
  <c r="SMJ91" i="6"/>
  <c r="SMK91" i="6"/>
  <c r="SML91" i="6"/>
  <c r="SMM91" i="6"/>
  <c r="SMN91" i="6"/>
  <c r="SMO91" i="6"/>
  <c r="SMP91" i="6"/>
  <c r="SMQ91" i="6"/>
  <c r="SMR91" i="6"/>
  <c r="SMS91" i="6"/>
  <c r="SMT91" i="6"/>
  <c r="SMU91" i="6"/>
  <c r="SMV91" i="6"/>
  <c r="SMW91" i="6"/>
  <c r="SMX91" i="6"/>
  <c r="SMY91" i="6"/>
  <c r="SMZ91" i="6"/>
  <c r="SNA91" i="6"/>
  <c r="SNB91" i="6"/>
  <c r="SNC91" i="6"/>
  <c r="SND91" i="6"/>
  <c r="SNE91" i="6"/>
  <c r="SNF91" i="6"/>
  <c r="SNG91" i="6"/>
  <c r="SNH91" i="6"/>
  <c r="SNI91" i="6"/>
  <c r="SNJ91" i="6"/>
  <c r="SNK91" i="6"/>
  <c r="SNL91" i="6"/>
  <c r="SNM91" i="6"/>
  <c r="SNN91" i="6"/>
  <c r="SNO91" i="6"/>
  <c r="SNP91" i="6"/>
  <c r="SNQ91" i="6"/>
  <c r="SNR91" i="6"/>
  <c r="SNS91" i="6"/>
  <c r="SNT91" i="6"/>
  <c r="SNU91" i="6"/>
  <c r="SNV91" i="6"/>
  <c r="SNW91" i="6"/>
  <c r="SNX91" i="6"/>
  <c r="SNY91" i="6"/>
  <c r="SNZ91" i="6"/>
  <c r="SOA91" i="6"/>
  <c r="SOB91" i="6"/>
  <c r="SOC91" i="6"/>
  <c r="SOD91" i="6"/>
  <c r="SOE91" i="6"/>
  <c r="SOF91" i="6"/>
  <c r="SOG91" i="6"/>
  <c r="SOH91" i="6"/>
  <c r="SOI91" i="6"/>
  <c r="SOJ91" i="6"/>
  <c r="SOK91" i="6"/>
  <c r="SOL91" i="6"/>
  <c r="SOM91" i="6"/>
  <c r="SON91" i="6"/>
  <c r="SOO91" i="6"/>
  <c r="SOP91" i="6"/>
  <c r="SOQ91" i="6"/>
  <c r="SOR91" i="6"/>
  <c r="SOS91" i="6"/>
  <c r="SOT91" i="6"/>
  <c r="SOU91" i="6"/>
  <c r="SOV91" i="6"/>
  <c r="SOW91" i="6"/>
  <c r="SOX91" i="6"/>
  <c r="SOY91" i="6"/>
  <c r="SOZ91" i="6"/>
  <c r="SPA91" i="6"/>
  <c r="SPB91" i="6"/>
  <c r="SPC91" i="6"/>
  <c r="SPD91" i="6"/>
  <c r="SPE91" i="6"/>
  <c r="SPF91" i="6"/>
  <c r="SPG91" i="6"/>
  <c r="SPH91" i="6"/>
  <c r="SPI91" i="6"/>
  <c r="SPJ91" i="6"/>
  <c r="SPK91" i="6"/>
  <c r="SPL91" i="6"/>
  <c r="SPM91" i="6"/>
  <c r="SPN91" i="6"/>
  <c r="SPO91" i="6"/>
  <c r="SPP91" i="6"/>
  <c r="SPQ91" i="6"/>
  <c r="SPR91" i="6"/>
  <c r="SPS91" i="6"/>
  <c r="SPT91" i="6"/>
  <c r="SPU91" i="6"/>
  <c r="SPV91" i="6"/>
  <c r="SPW91" i="6"/>
  <c r="SPX91" i="6"/>
  <c r="SPY91" i="6"/>
  <c r="SPZ91" i="6"/>
  <c r="SQA91" i="6"/>
  <c r="SQB91" i="6"/>
  <c r="SQC91" i="6"/>
  <c r="SQD91" i="6"/>
  <c r="SQE91" i="6"/>
  <c r="SQF91" i="6"/>
  <c r="SQG91" i="6"/>
  <c r="SQH91" i="6"/>
  <c r="SQI91" i="6"/>
  <c r="SQJ91" i="6"/>
  <c r="SQK91" i="6"/>
  <c r="SQL91" i="6"/>
  <c r="SQM91" i="6"/>
  <c r="SQN91" i="6"/>
  <c r="SQO91" i="6"/>
  <c r="SQP91" i="6"/>
  <c r="SQQ91" i="6"/>
  <c r="SQR91" i="6"/>
  <c r="SQS91" i="6"/>
  <c r="SQT91" i="6"/>
  <c r="SQU91" i="6"/>
  <c r="SQV91" i="6"/>
  <c r="SQW91" i="6"/>
  <c r="SQX91" i="6"/>
  <c r="SQY91" i="6"/>
  <c r="SQZ91" i="6"/>
  <c r="SRA91" i="6"/>
  <c r="SRB91" i="6"/>
  <c r="SRC91" i="6"/>
  <c r="SRD91" i="6"/>
  <c r="SRE91" i="6"/>
  <c r="SRF91" i="6"/>
  <c r="SRG91" i="6"/>
  <c r="SRH91" i="6"/>
  <c r="SRI91" i="6"/>
  <c r="SRJ91" i="6"/>
  <c r="SRK91" i="6"/>
  <c r="SRL91" i="6"/>
  <c r="SRM91" i="6"/>
  <c r="SRN91" i="6"/>
  <c r="SRO91" i="6"/>
  <c r="SRP91" i="6"/>
  <c r="SRQ91" i="6"/>
  <c r="SRR91" i="6"/>
  <c r="SRS91" i="6"/>
  <c r="SRT91" i="6"/>
  <c r="SRU91" i="6"/>
  <c r="SRV91" i="6"/>
  <c r="SRW91" i="6"/>
  <c r="SRX91" i="6"/>
  <c r="SRY91" i="6"/>
  <c r="SRZ91" i="6"/>
  <c r="SSA91" i="6"/>
  <c r="SSB91" i="6"/>
  <c r="SSC91" i="6"/>
  <c r="SSD91" i="6"/>
  <c r="SSE91" i="6"/>
  <c r="SSF91" i="6"/>
  <c r="SSG91" i="6"/>
  <c r="SSH91" i="6"/>
  <c r="SSI91" i="6"/>
  <c r="SSJ91" i="6"/>
  <c r="SSK91" i="6"/>
  <c r="SSL91" i="6"/>
  <c r="SSM91" i="6"/>
  <c r="SSN91" i="6"/>
  <c r="SSO91" i="6"/>
  <c r="SSP91" i="6"/>
  <c r="SSQ91" i="6"/>
  <c r="SSR91" i="6"/>
  <c r="SSS91" i="6"/>
  <c r="SST91" i="6"/>
  <c r="SSU91" i="6"/>
  <c r="SSV91" i="6"/>
  <c r="SSW91" i="6"/>
  <c r="SSX91" i="6"/>
  <c r="SSY91" i="6"/>
  <c r="SSZ91" i="6"/>
  <c r="STA91" i="6"/>
  <c r="STB91" i="6"/>
  <c r="STC91" i="6"/>
  <c r="STD91" i="6"/>
  <c r="STE91" i="6"/>
  <c r="STF91" i="6"/>
  <c r="STG91" i="6"/>
  <c r="STH91" i="6"/>
  <c r="STI91" i="6"/>
  <c r="STJ91" i="6"/>
  <c r="STK91" i="6"/>
  <c r="STL91" i="6"/>
  <c r="STM91" i="6"/>
  <c r="STN91" i="6"/>
  <c r="STO91" i="6"/>
  <c r="STP91" i="6"/>
  <c r="STQ91" i="6"/>
  <c r="STR91" i="6"/>
  <c r="STS91" i="6"/>
  <c r="STT91" i="6"/>
  <c r="STU91" i="6"/>
  <c r="STV91" i="6"/>
  <c r="STW91" i="6"/>
  <c r="STX91" i="6"/>
  <c r="STY91" i="6"/>
  <c r="STZ91" i="6"/>
  <c r="SUA91" i="6"/>
  <c r="SUB91" i="6"/>
  <c r="SUC91" i="6"/>
  <c r="SUD91" i="6"/>
  <c r="SUE91" i="6"/>
  <c r="SUF91" i="6"/>
  <c r="SUG91" i="6"/>
  <c r="SUH91" i="6"/>
  <c r="SUI91" i="6"/>
  <c r="SUJ91" i="6"/>
  <c r="SUK91" i="6"/>
  <c r="SUL91" i="6"/>
  <c r="SUM91" i="6"/>
  <c r="SUN91" i="6"/>
  <c r="SUO91" i="6"/>
  <c r="SUP91" i="6"/>
  <c r="SUQ91" i="6"/>
  <c r="SUR91" i="6"/>
  <c r="SUS91" i="6"/>
  <c r="SUT91" i="6"/>
  <c r="SUU91" i="6"/>
  <c r="SUV91" i="6"/>
  <c r="SUW91" i="6"/>
  <c r="SUX91" i="6"/>
  <c r="SUY91" i="6"/>
  <c r="SUZ91" i="6"/>
  <c r="SVA91" i="6"/>
  <c r="SVB91" i="6"/>
  <c r="SVC91" i="6"/>
  <c r="SVD91" i="6"/>
  <c r="SVE91" i="6"/>
  <c r="SVF91" i="6"/>
  <c r="SVG91" i="6"/>
  <c r="SVH91" i="6"/>
  <c r="SVI91" i="6"/>
  <c r="SVJ91" i="6"/>
  <c r="SVK91" i="6"/>
  <c r="SVL91" i="6"/>
  <c r="SVM91" i="6"/>
  <c r="SVN91" i="6"/>
  <c r="SVO91" i="6"/>
  <c r="SVP91" i="6"/>
  <c r="SVQ91" i="6"/>
  <c r="SVR91" i="6"/>
  <c r="SVS91" i="6"/>
  <c r="SVT91" i="6"/>
  <c r="SVU91" i="6"/>
  <c r="SVV91" i="6"/>
  <c r="SVW91" i="6"/>
  <c r="SVX91" i="6"/>
  <c r="SVY91" i="6"/>
  <c r="SVZ91" i="6"/>
  <c r="SWA91" i="6"/>
  <c r="SWB91" i="6"/>
  <c r="SWC91" i="6"/>
  <c r="SWD91" i="6"/>
  <c r="SWE91" i="6"/>
  <c r="SWF91" i="6"/>
  <c r="SWG91" i="6"/>
  <c r="SWH91" i="6"/>
  <c r="SWI91" i="6"/>
  <c r="SWJ91" i="6"/>
  <c r="SWK91" i="6"/>
  <c r="SWL91" i="6"/>
  <c r="SWM91" i="6"/>
  <c r="SWN91" i="6"/>
  <c r="SWO91" i="6"/>
  <c r="SWP91" i="6"/>
  <c r="SWQ91" i="6"/>
  <c r="SWR91" i="6"/>
  <c r="SWS91" i="6"/>
  <c r="SWT91" i="6"/>
  <c r="SWU91" i="6"/>
  <c r="SWV91" i="6"/>
  <c r="SWW91" i="6"/>
  <c r="SWX91" i="6"/>
  <c r="SWY91" i="6"/>
  <c r="SWZ91" i="6"/>
  <c r="SXA91" i="6"/>
  <c r="SXB91" i="6"/>
  <c r="SXC91" i="6"/>
  <c r="SXD91" i="6"/>
  <c r="SXE91" i="6"/>
  <c r="SXF91" i="6"/>
  <c r="SXG91" i="6"/>
  <c r="SXH91" i="6"/>
  <c r="SXI91" i="6"/>
  <c r="SXJ91" i="6"/>
  <c r="SXK91" i="6"/>
  <c r="SXL91" i="6"/>
  <c r="SXM91" i="6"/>
  <c r="SXN91" i="6"/>
  <c r="SXO91" i="6"/>
  <c r="SXP91" i="6"/>
  <c r="SXQ91" i="6"/>
  <c r="SXR91" i="6"/>
  <c r="SXS91" i="6"/>
  <c r="SXT91" i="6"/>
  <c r="SXU91" i="6"/>
  <c r="SXV91" i="6"/>
  <c r="SXW91" i="6"/>
  <c r="SXX91" i="6"/>
  <c r="SXY91" i="6"/>
  <c r="SXZ91" i="6"/>
  <c r="SYA91" i="6"/>
  <c r="SYB91" i="6"/>
  <c r="SYC91" i="6"/>
  <c r="SYD91" i="6"/>
  <c r="SYE91" i="6"/>
  <c r="SYF91" i="6"/>
  <c r="SYG91" i="6"/>
  <c r="SYH91" i="6"/>
  <c r="SYI91" i="6"/>
  <c r="SYJ91" i="6"/>
  <c r="SYK91" i="6"/>
  <c r="SYL91" i="6"/>
  <c r="SYM91" i="6"/>
  <c r="SYN91" i="6"/>
  <c r="SYO91" i="6"/>
  <c r="SYP91" i="6"/>
  <c r="SYQ91" i="6"/>
  <c r="SYR91" i="6"/>
  <c r="SYS91" i="6"/>
  <c r="SYT91" i="6"/>
  <c r="SYU91" i="6"/>
  <c r="SYV91" i="6"/>
  <c r="SYW91" i="6"/>
  <c r="SYX91" i="6"/>
  <c r="SYY91" i="6"/>
  <c r="SYZ91" i="6"/>
  <c r="SZA91" i="6"/>
  <c r="SZB91" i="6"/>
  <c r="SZC91" i="6"/>
  <c r="SZD91" i="6"/>
  <c r="SZE91" i="6"/>
  <c r="SZF91" i="6"/>
  <c r="SZG91" i="6"/>
  <c r="SZH91" i="6"/>
  <c r="SZI91" i="6"/>
  <c r="SZJ91" i="6"/>
  <c r="SZK91" i="6"/>
  <c r="SZL91" i="6"/>
  <c r="SZM91" i="6"/>
  <c r="SZN91" i="6"/>
  <c r="SZO91" i="6"/>
  <c r="SZP91" i="6"/>
  <c r="SZQ91" i="6"/>
  <c r="SZR91" i="6"/>
  <c r="SZS91" i="6"/>
  <c r="SZT91" i="6"/>
  <c r="SZU91" i="6"/>
  <c r="SZV91" i="6"/>
  <c r="SZW91" i="6"/>
  <c r="SZX91" i="6"/>
  <c r="SZY91" i="6"/>
  <c r="SZZ91" i="6"/>
  <c r="TAA91" i="6"/>
  <c r="TAB91" i="6"/>
  <c r="TAC91" i="6"/>
  <c r="TAD91" i="6"/>
  <c r="TAE91" i="6"/>
  <c r="TAF91" i="6"/>
  <c r="TAG91" i="6"/>
  <c r="TAH91" i="6"/>
  <c r="TAI91" i="6"/>
  <c r="TAJ91" i="6"/>
  <c r="TAK91" i="6"/>
  <c r="TAL91" i="6"/>
  <c r="TAM91" i="6"/>
  <c r="TAN91" i="6"/>
  <c r="TAO91" i="6"/>
  <c r="TAP91" i="6"/>
  <c r="TAQ91" i="6"/>
  <c r="TAR91" i="6"/>
  <c r="TAS91" i="6"/>
  <c r="TAT91" i="6"/>
  <c r="TAU91" i="6"/>
  <c r="TAV91" i="6"/>
  <c r="TAW91" i="6"/>
  <c r="TAX91" i="6"/>
  <c r="TAY91" i="6"/>
  <c r="TAZ91" i="6"/>
  <c r="TBA91" i="6"/>
  <c r="TBB91" i="6"/>
  <c r="TBC91" i="6"/>
  <c r="TBD91" i="6"/>
  <c r="TBE91" i="6"/>
  <c r="TBF91" i="6"/>
  <c r="TBG91" i="6"/>
  <c r="TBH91" i="6"/>
  <c r="TBI91" i="6"/>
  <c r="TBJ91" i="6"/>
  <c r="TBK91" i="6"/>
  <c r="TBL91" i="6"/>
  <c r="TBM91" i="6"/>
  <c r="TBN91" i="6"/>
  <c r="TBO91" i="6"/>
  <c r="TBP91" i="6"/>
  <c r="TBQ91" i="6"/>
  <c r="TBR91" i="6"/>
  <c r="TBS91" i="6"/>
  <c r="TBT91" i="6"/>
  <c r="TBU91" i="6"/>
  <c r="TBV91" i="6"/>
  <c r="TBW91" i="6"/>
  <c r="TBX91" i="6"/>
  <c r="TBY91" i="6"/>
  <c r="TBZ91" i="6"/>
  <c r="TCA91" i="6"/>
  <c r="TCB91" i="6"/>
  <c r="TCC91" i="6"/>
  <c r="TCD91" i="6"/>
  <c r="TCE91" i="6"/>
  <c r="TCF91" i="6"/>
  <c r="TCG91" i="6"/>
  <c r="TCH91" i="6"/>
  <c r="TCI91" i="6"/>
  <c r="TCJ91" i="6"/>
  <c r="TCK91" i="6"/>
  <c r="TCL91" i="6"/>
  <c r="TCM91" i="6"/>
  <c r="TCN91" i="6"/>
  <c r="TCO91" i="6"/>
  <c r="TCP91" i="6"/>
  <c r="TCQ91" i="6"/>
  <c r="TCR91" i="6"/>
  <c r="TCS91" i="6"/>
  <c r="TCT91" i="6"/>
  <c r="TCU91" i="6"/>
  <c r="TCV91" i="6"/>
  <c r="TCW91" i="6"/>
  <c r="TCX91" i="6"/>
  <c r="TCY91" i="6"/>
  <c r="TCZ91" i="6"/>
  <c r="TDA91" i="6"/>
  <c r="TDB91" i="6"/>
  <c r="TDC91" i="6"/>
  <c r="TDD91" i="6"/>
  <c r="TDE91" i="6"/>
  <c r="TDF91" i="6"/>
  <c r="TDG91" i="6"/>
  <c r="TDH91" i="6"/>
  <c r="TDI91" i="6"/>
  <c r="TDJ91" i="6"/>
  <c r="TDK91" i="6"/>
  <c r="TDL91" i="6"/>
  <c r="TDM91" i="6"/>
  <c r="TDN91" i="6"/>
  <c r="TDO91" i="6"/>
  <c r="TDP91" i="6"/>
  <c r="TDQ91" i="6"/>
  <c r="TDR91" i="6"/>
  <c r="TDS91" i="6"/>
  <c r="TDT91" i="6"/>
  <c r="TDU91" i="6"/>
  <c r="TDV91" i="6"/>
  <c r="TDW91" i="6"/>
  <c r="TDX91" i="6"/>
  <c r="TDY91" i="6"/>
  <c r="TDZ91" i="6"/>
  <c r="TEA91" i="6"/>
  <c r="TEB91" i="6"/>
  <c r="TEC91" i="6"/>
  <c r="TED91" i="6"/>
  <c r="TEE91" i="6"/>
  <c r="TEF91" i="6"/>
  <c r="TEG91" i="6"/>
  <c r="TEH91" i="6"/>
  <c r="TEI91" i="6"/>
  <c r="TEJ91" i="6"/>
  <c r="TEK91" i="6"/>
  <c r="TEL91" i="6"/>
  <c r="TEM91" i="6"/>
  <c r="TEN91" i="6"/>
  <c r="TEO91" i="6"/>
  <c r="TEP91" i="6"/>
  <c r="TEQ91" i="6"/>
  <c r="TER91" i="6"/>
  <c r="TES91" i="6"/>
  <c r="TET91" i="6"/>
  <c r="TEU91" i="6"/>
  <c r="TEV91" i="6"/>
  <c r="TEW91" i="6"/>
  <c r="TEX91" i="6"/>
  <c r="TEY91" i="6"/>
  <c r="TEZ91" i="6"/>
  <c r="TFA91" i="6"/>
  <c r="TFB91" i="6"/>
  <c r="TFC91" i="6"/>
  <c r="TFD91" i="6"/>
  <c r="TFE91" i="6"/>
  <c r="TFF91" i="6"/>
  <c r="TFG91" i="6"/>
  <c r="TFH91" i="6"/>
  <c r="TFI91" i="6"/>
  <c r="TFJ91" i="6"/>
  <c r="TFK91" i="6"/>
  <c r="TFL91" i="6"/>
  <c r="TFM91" i="6"/>
  <c r="TFN91" i="6"/>
  <c r="TFO91" i="6"/>
  <c r="TFP91" i="6"/>
  <c r="TFQ91" i="6"/>
  <c r="TFR91" i="6"/>
  <c r="TFS91" i="6"/>
  <c r="TFT91" i="6"/>
  <c r="TFU91" i="6"/>
  <c r="TFV91" i="6"/>
  <c r="TFW91" i="6"/>
  <c r="TFX91" i="6"/>
  <c r="TFY91" i="6"/>
  <c r="TFZ91" i="6"/>
  <c r="TGA91" i="6"/>
  <c r="TGB91" i="6"/>
  <c r="TGC91" i="6"/>
  <c r="TGD91" i="6"/>
  <c r="TGE91" i="6"/>
  <c r="TGF91" i="6"/>
  <c r="TGG91" i="6"/>
  <c r="TGH91" i="6"/>
  <c r="TGI91" i="6"/>
  <c r="TGJ91" i="6"/>
  <c r="TGK91" i="6"/>
  <c r="TGL91" i="6"/>
  <c r="TGM91" i="6"/>
  <c r="TGN91" i="6"/>
  <c r="TGO91" i="6"/>
  <c r="TGP91" i="6"/>
  <c r="TGQ91" i="6"/>
  <c r="TGR91" i="6"/>
  <c r="TGS91" i="6"/>
  <c r="TGT91" i="6"/>
  <c r="TGU91" i="6"/>
  <c r="TGV91" i="6"/>
  <c r="TGW91" i="6"/>
  <c r="TGX91" i="6"/>
  <c r="TGY91" i="6"/>
  <c r="TGZ91" i="6"/>
  <c r="THA91" i="6"/>
  <c r="THB91" i="6"/>
  <c r="THC91" i="6"/>
  <c r="THD91" i="6"/>
  <c r="THE91" i="6"/>
  <c r="THF91" i="6"/>
  <c r="THG91" i="6"/>
  <c r="THH91" i="6"/>
  <c r="THI91" i="6"/>
  <c r="THJ91" i="6"/>
  <c r="THK91" i="6"/>
  <c r="THL91" i="6"/>
  <c r="THM91" i="6"/>
  <c r="THN91" i="6"/>
  <c r="THO91" i="6"/>
  <c r="THP91" i="6"/>
  <c r="THQ91" i="6"/>
  <c r="THR91" i="6"/>
  <c r="THS91" i="6"/>
  <c r="THT91" i="6"/>
  <c r="THU91" i="6"/>
  <c r="THV91" i="6"/>
  <c r="THW91" i="6"/>
  <c r="THX91" i="6"/>
  <c r="THY91" i="6"/>
  <c r="THZ91" i="6"/>
  <c r="TIA91" i="6"/>
  <c r="TIB91" i="6"/>
  <c r="TIC91" i="6"/>
  <c r="TID91" i="6"/>
  <c r="TIE91" i="6"/>
  <c r="TIF91" i="6"/>
  <c r="TIG91" i="6"/>
  <c r="TIH91" i="6"/>
  <c r="TII91" i="6"/>
  <c r="TIJ91" i="6"/>
  <c r="TIK91" i="6"/>
  <c r="TIL91" i="6"/>
  <c r="TIM91" i="6"/>
  <c r="TIN91" i="6"/>
  <c r="TIO91" i="6"/>
  <c r="TIP91" i="6"/>
  <c r="TIQ91" i="6"/>
  <c r="TIR91" i="6"/>
  <c r="TIS91" i="6"/>
  <c r="TIT91" i="6"/>
  <c r="TIU91" i="6"/>
  <c r="TIV91" i="6"/>
  <c r="TIW91" i="6"/>
  <c r="TIX91" i="6"/>
  <c r="TIY91" i="6"/>
  <c r="TIZ91" i="6"/>
  <c r="TJA91" i="6"/>
  <c r="TJB91" i="6"/>
  <c r="TJC91" i="6"/>
  <c r="TJD91" i="6"/>
  <c r="TJE91" i="6"/>
  <c r="TJF91" i="6"/>
  <c r="TJG91" i="6"/>
  <c r="TJH91" i="6"/>
  <c r="TJI91" i="6"/>
  <c r="TJJ91" i="6"/>
  <c r="TJK91" i="6"/>
  <c r="TJL91" i="6"/>
  <c r="TJM91" i="6"/>
  <c r="TJN91" i="6"/>
  <c r="TJO91" i="6"/>
  <c r="TJP91" i="6"/>
  <c r="TJQ91" i="6"/>
  <c r="TJR91" i="6"/>
  <c r="TJS91" i="6"/>
  <c r="TJT91" i="6"/>
  <c r="TJU91" i="6"/>
  <c r="TJV91" i="6"/>
  <c r="TJW91" i="6"/>
  <c r="TJX91" i="6"/>
  <c r="TJY91" i="6"/>
  <c r="TJZ91" i="6"/>
  <c r="TKA91" i="6"/>
  <c r="TKB91" i="6"/>
  <c r="TKC91" i="6"/>
  <c r="TKD91" i="6"/>
  <c r="TKE91" i="6"/>
  <c r="TKF91" i="6"/>
  <c r="TKG91" i="6"/>
  <c r="TKH91" i="6"/>
  <c r="TKI91" i="6"/>
  <c r="TKJ91" i="6"/>
  <c r="TKK91" i="6"/>
  <c r="TKL91" i="6"/>
  <c r="TKM91" i="6"/>
  <c r="TKN91" i="6"/>
  <c r="TKO91" i="6"/>
  <c r="TKP91" i="6"/>
  <c r="TKQ91" i="6"/>
  <c r="TKR91" i="6"/>
  <c r="TKS91" i="6"/>
  <c r="TKT91" i="6"/>
  <c r="TKU91" i="6"/>
  <c r="TKV91" i="6"/>
  <c r="TKW91" i="6"/>
  <c r="TKX91" i="6"/>
  <c r="TKY91" i="6"/>
  <c r="TKZ91" i="6"/>
  <c r="TLA91" i="6"/>
  <c r="TLB91" i="6"/>
  <c r="TLC91" i="6"/>
  <c r="TLD91" i="6"/>
  <c r="TLE91" i="6"/>
  <c r="TLF91" i="6"/>
  <c r="TLG91" i="6"/>
  <c r="TLH91" i="6"/>
  <c r="TLI91" i="6"/>
  <c r="TLJ91" i="6"/>
  <c r="TLK91" i="6"/>
  <c r="TLL91" i="6"/>
  <c r="TLM91" i="6"/>
  <c r="TLN91" i="6"/>
  <c r="TLO91" i="6"/>
  <c r="TLP91" i="6"/>
  <c r="TLQ91" i="6"/>
  <c r="TLR91" i="6"/>
  <c r="TLS91" i="6"/>
  <c r="TLT91" i="6"/>
  <c r="TLU91" i="6"/>
  <c r="TLV91" i="6"/>
  <c r="TLW91" i="6"/>
  <c r="TLX91" i="6"/>
  <c r="TLY91" i="6"/>
  <c r="TLZ91" i="6"/>
  <c r="TMA91" i="6"/>
  <c r="TMB91" i="6"/>
  <c r="TMC91" i="6"/>
  <c r="TMD91" i="6"/>
  <c r="TME91" i="6"/>
  <c r="TMF91" i="6"/>
  <c r="TMG91" i="6"/>
  <c r="TMH91" i="6"/>
  <c r="TMI91" i="6"/>
  <c r="TMJ91" i="6"/>
  <c r="TMK91" i="6"/>
  <c r="TML91" i="6"/>
  <c r="TMM91" i="6"/>
  <c r="TMN91" i="6"/>
  <c r="TMO91" i="6"/>
  <c r="TMP91" i="6"/>
  <c r="TMQ91" i="6"/>
  <c r="TMR91" i="6"/>
  <c r="TMS91" i="6"/>
  <c r="TMT91" i="6"/>
  <c r="TMU91" i="6"/>
  <c r="TMV91" i="6"/>
  <c r="TMW91" i="6"/>
  <c r="TMX91" i="6"/>
  <c r="TMY91" i="6"/>
  <c r="TMZ91" i="6"/>
  <c r="TNA91" i="6"/>
  <c r="TNB91" i="6"/>
  <c r="TNC91" i="6"/>
  <c r="TND91" i="6"/>
  <c r="TNE91" i="6"/>
  <c r="TNF91" i="6"/>
  <c r="TNG91" i="6"/>
  <c r="TNH91" i="6"/>
  <c r="TNI91" i="6"/>
  <c r="TNJ91" i="6"/>
  <c r="TNK91" i="6"/>
  <c r="TNL91" i="6"/>
  <c r="TNM91" i="6"/>
  <c r="TNN91" i="6"/>
  <c r="TNO91" i="6"/>
  <c r="TNP91" i="6"/>
  <c r="TNQ91" i="6"/>
  <c r="TNR91" i="6"/>
  <c r="TNS91" i="6"/>
  <c r="TNT91" i="6"/>
  <c r="TNU91" i="6"/>
  <c r="TNV91" i="6"/>
  <c r="TNW91" i="6"/>
  <c r="TNX91" i="6"/>
  <c r="TNY91" i="6"/>
  <c r="TNZ91" i="6"/>
  <c r="TOA91" i="6"/>
  <c r="TOB91" i="6"/>
  <c r="TOC91" i="6"/>
  <c r="TOD91" i="6"/>
  <c r="TOE91" i="6"/>
  <c r="TOF91" i="6"/>
  <c r="TOG91" i="6"/>
  <c r="TOH91" i="6"/>
  <c r="TOI91" i="6"/>
  <c r="TOJ91" i="6"/>
  <c r="TOK91" i="6"/>
  <c r="TOL91" i="6"/>
  <c r="TOM91" i="6"/>
  <c r="TON91" i="6"/>
  <c r="TOO91" i="6"/>
  <c r="TOP91" i="6"/>
  <c r="TOQ91" i="6"/>
  <c r="TOR91" i="6"/>
  <c r="TOS91" i="6"/>
  <c r="TOT91" i="6"/>
  <c r="TOU91" i="6"/>
  <c r="TOV91" i="6"/>
  <c r="TOW91" i="6"/>
  <c r="TOX91" i="6"/>
  <c r="TOY91" i="6"/>
  <c r="TOZ91" i="6"/>
  <c r="TPA91" i="6"/>
  <c r="TPB91" i="6"/>
  <c r="TPC91" i="6"/>
  <c r="TPD91" i="6"/>
  <c r="TPE91" i="6"/>
  <c r="TPF91" i="6"/>
  <c r="TPG91" i="6"/>
  <c r="TPH91" i="6"/>
  <c r="TPI91" i="6"/>
  <c r="TPJ91" i="6"/>
  <c r="TPK91" i="6"/>
  <c r="TPL91" i="6"/>
  <c r="TPM91" i="6"/>
  <c r="TPN91" i="6"/>
  <c r="TPO91" i="6"/>
  <c r="TPP91" i="6"/>
  <c r="TPQ91" i="6"/>
  <c r="TPR91" i="6"/>
  <c r="TPS91" i="6"/>
  <c r="TPT91" i="6"/>
  <c r="TPU91" i="6"/>
  <c r="TPV91" i="6"/>
  <c r="TPW91" i="6"/>
  <c r="TPX91" i="6"/>
  <c r="TPY91" i="6"/>
  <c r="TPZ91" i="6"/>
  <c r="TQA91" i="6"/>
  <c r="TQB91" i="6"/>
  <c r="TQC91" i="6"/>
  <c r="TQD91" i="6"/>
  <c r="TQE91" i="6"/>
  <c r="TQF91" i="6"/>
  <c r="TQG91" i="6"/>
  <c r="TQH91" i="6"/>
  <c r="TQI91" i="6"/>
  <c r="TQJ91" i="6"/>
  <c r="TQK91" i="6"/>
  <c r="TQL91" i="6"/>
  <c r="TQM91" i="6"/>
  <c r="TQN91" i="6"/>
  <c r="TQO91" i="6"/>
  <c r="TQP91" i="6"/>
  <c r="TQQ91" i="6"/>
  <c r="TQR91" i="6"/>
  <c r="TQS91" i="6"/>
  <c r="TQT91" i="6"/>
  <c r="TQU91" i="6"/>
  <c r="TQV91" i="6"/>
  <c r="TQW91" i="6"/>
  <c r="TQX91" i="6"/>
  <c r="TQY91" i="6"/>
  <c r="TQZ91" i="6"/>
  <c r="TRA91" i="6"/>
  <c r="TRB91" i="6"/>
  <c r="TRC91" i="6"/>
  <c r="TRD91" i="6"/>
  <c r="TRE91" i="6"/>
  <c r="TRF91" i="6"/>
  <c r="TRG91" i="6"/>
  <c r="TRH91" i="6"/>
  <c r="TRI91" i="6"/>
  <c r="TRJ91" i="6"/>
  <c r="TRK91" i="6"/>
  <c r="TRL91" i="6"/>
  <c r="TRM91" i="6"/>
  <c r="TRN91" i="6"/>
  <c r="TRO91" i="6"/>
  <c r="TRP91" i="6"/>
  <c r="TRQ91" i="6"/>
  <c r="TRR91" i="6"/>
  <c r="TRS91" i="6"/>
  <c r="TRT91" i="6"/>
  <c r="TRU91" i="6"/>
  <c r="TRV91" i="6"/>
  <c r="TRW91" i="6"/>
  <c r="TRX91" i="6"/>
  <c r="TRY91" i="6"/>
  <c r="TRZ91" i="6"/>
  <c r="TSA91" i="6"/>
  <c r="TSB91" i="6"/>
  <c r="TSC91" i="6"/>
  <c r="TSD91" i="6"/>
  <c r="TSE91" i="6"/>
  <c r="TSF91" i="6"/>
  <c r="TSG91" i="6"/>
  <c r="TSH91" i="6"/>
  <c r="TSI91" i="6"/>
  <c r="TSJ91" i="6"/>
  <c r="TSK91" i="6"/>
  <c r="TSL91" i="6"/>
  <c r="TSM91" i="6"/>
  <c r="TSN91" i="6"/>
  <c r="TSO91" i="6"/>
  <c r="TSP91" i="6"/>
  <c r="TSQ91" i="6"/>
  <c r="TSR91" i="6"/>
  <c r="TSS91" i="6"/>
  <c r="TST91" i="6"/>
  <c r="TSU91" i="6"/>
  <c r="TSV91" i="6"/>
  <c r="TSW91" i="6"/>
  <c r="TSX91" i="6"/>
  <c r="TSY91" i="6"/>
  <c r="TSZ91" i="6"/>
  <c r="TTA91" i="6"/>
  <c r="TTB91" i="6"/>
  <c r="TTC91" i="6"/>
  <c r="TTD91" i="6"/>
  <c r="TTE91" i="6"/>
  <c r="TTF91" i="6"/>
  <c r="TTG91" i="6"/>
  <c r="TTH91" i="6"/>
  <c r="TTI91" i="6"/>
  <c r="TTJ91" i="6"/>
  <c r="TTK91" i="6"/>
  <c r="TTL91" i="6"/>
  <c r="TTM91" i="6"/>
  <c r="TTN91" i="6"/>
  <c r="TTO91" i="6"/>
  <c r="TTP91" i="6"/>
  <c r="TTQ91" i="6"/>
  <c r="TTR91" i="6"/>
  <c r="TTS91" i="6"/>
  <c r="TTT91" i="6"/>
  <c r="TTU91" i="6"/>
  <c r="TTV91" i="6"/>
  <c r="TTW91" i="6"/>
  <c r="TTX91" i="6"/>
  <c r="TTY91" i="6"/>
  <c r="TTZ91" i="6"/>
  <c r="TUA91" i="6"/>
  <c r="TUB91" i="6"/>
  <c r="TUC91" i="6"/>
  <c r="TUD91" i="6"/>
  <c r="TUE91" i="6"/>
  <c r="TUF91" i="6"/>
  <c r="TUG91" i="6"/>
  <c r="TUH91" i="6"/>
  <c r="TUI91" i="6"/>
  <c r="TUJ91" i="6"/>
  <c r="TUK91" i="6"/>
  <c r="TUL91" i="6"/>
  <c r="TUM91" i="6"/>
  <c r="TUN91" i="6"/>
  <c r="TUO91" i="6"/>
  <c r="TUP91" i="6"/>
  <c r="TUQ91" i="6"/>
  <c r="TUR91" i="6"/>
  <c r="TUS91" i="6"/>
  <c r="TUT91" i="6"/>
  <c r="TUU91" i="6"/>
  <c r="TUV91" i="6"/>
  <c r="TUW91" i="6"/>
  <c r="TUX91" i="6"/>
  <c r="TUY91" i="6"/>
  <c r="TUZ91" i="6"/>
  <c r="TVA91" i="6"/>
  <c r="TVB91" i="6"/>
  <c r="TVC91" i="6"/>
  <c r="TVD91" i="6"/>
  <c r="TVE91" i="6"/>
  <c r="TVF91" i="6"/>
  <c r="TVG91" i="6"/>
  <c r="TVH91" i="6"/>
  <c r="TVI91" i="6"/>
  <c r="TVJ91" i="6"/>
  <c r="TVK91" i="6"/>
  <c r="TVL91" i="6"/>
  <c r="TVM91" i="6"/>
  <c r="TVN91" i="6"/>
  <c r="TVO91" i="6"/>
  <c r="TVP91" i="6"/>
  <c r="TVQ91" i="6"/>
  <c r="TVR91" i="6"/>
  <c r="TVS91" i="6"/>
  <c r="TVT91" i="6"/>
  <c r="TVU91" i="6"/>
  <c r="TVV91" i="6"/>
  <c r="TVW91" i="6"/>
  <c r="TVX91" i="6"/>
  <c r="TVY91" i="6"/>
  <c r="TVZ91" i="6"/>
  <c r="TWA91" i="6"/>
  <c r="TWB91" i="6"/>
  <c r="TWC91" i="6"/>
  <c r="TWD91" i="6"/>
  <c r="TWE91" i="6"/>
  <c r="TWF91" i="6"/>
  <c r="TWG91" i="6"/>
  <c r="TWH91" i="6"/>
  <c r="TWI91" i="6"/>
  <c r="TWJ91" i="6"/>
  <c r="TWK91" i="6"/>
  <c r="TWL91" i="6"/>
  <c r="TWM91" i="6"/>
  <c r="TWN91" i="6"/>
  <c r="TWO91" i="6"/>
  <c r="TWP91" i="6"/>
  <c r="TWQ91" i="6"/>
  <c r="TWR91" i="6"/>
  <c r="TWS91" i="6"/>
  <c r="TWT91" i="6"/>
  <c r="TWU91" i="6"/>
  <c r="TWV91" i="6"/>
  <c r="TWW91" i="6"/>
  <c r="TWX91" i="6"/>
  <c r="TWY91" i="6"/>
  <c r="TWZ91" i="6"/>
  <c r="TXA91" i="6"/>
  <c r="TXB91" i="6"/>
  <c r="TXC91" i="6"/>
  <c r="TXD91" i="6"/>
  <c r="TXE91" i="6"/>
  <c r="TXF91" i="6"/>
  <c r="TXG91" i="6"/>
  <c r="TXH91" i="6"/>
  <c r="TXI91" i="6"/>
  <c r="TXJ91" i="6"/>
  <c r="TXK91" i="6"/>
  <c r="TXL91" i="6"/>
  <c r="TXM91" i="6"/>
  <c r="TXN91" i="6"/>
  <c r="TXO91" i="6"/>
  <c r="TXP91" i="6"/>
  <c r="TXQ91" i="6"/>
  <c r="TXR91" i="6"/>
  <c r="TXS91" i="6"/>
  <c r="TXT91" i="6"/>
  <c r="TXU91" i="6"/>
  <c r="TXV91" i="6"/>
  <c r="TXW91" i="6"/>
  <c r="TXX91" i="6"/>
  <c r="TXY91" i="6"/>
  <c r="TXZ91" i="6"/>
  <c r="TYA91" i="6"/>
  <c r="TYB91" i="6"/>
  <c r="TYC91" i="6"/>
  <c r="TYD91" i="6"/>
  <c r="TYE91" i="6"/>
  <c r="TYF91" i="6"/>
  <c r="TYG91" i="6"/>
  <c r="TYH91" i="6"/>
  <c r="TYI91" i="6"/>
  <c r="TYJ91" i="6"/>
  <c r="TYK91" i="6"/>
  <c r="TYL91" i="6"/>
  <c r="TYM91" i="6"/>
  <c r="TYN91" i="6"/>
  <c r="TYO91" i="6"/>
  <c r="TYP91" i="6"/>
  <c r="TYQ91" i="6"/>
  <c r="TYR91" i="6"/>
  <c r="TYS91" i="6"/>
  <c r="TYT91" i="6"/>
  <c r="TYU91" i="6"/>
  <c r="TYV91" i="6"/>
  <c r="TYW91" i="6"/>
  <c r="TYX91" i="6"/>
  <c r="TYY91" i="6"/>
  <c r="TYZ91" i="6"/>
  <c r="TZA91" i="6"/>
  <c r="TZB91" i="6"/>
  <c r="TZC91" i="6"/>
  <c r="TZD91" i="6"/>
  <c r="TZE91" i="6"/>
  <c r="TZF91" i="6"/>
  <c r="TZG91" i="6"/>
  <c r="TZH91" i="6"/>
  <c r="TZI91" i="6"/>
  <c r="TZJ91" i="6"/>
  <c r="TZK91" i="6"/>
  <c r="TZL91" i="6"/>
  <c r="TZM91" i="6"/>
  <c r="TZN91" i="6"/>
  <c r="TZO91" i="6"/>
  <c r="TZP91" i="6"/>
  <c r="TZQ91" i="6"/>
  <c r="TZR91" i="6"/>
  <c r="TZS91" i="6"/>
  <c r="TZT91" i="6"/>
  <c r="TZU91" i="6"/>
  <c r="TZV91" i="6"/>
  <c r="TZW91" i="6"/>
  <c r="TZX91" i="6"/>
  <c r="TZY91" i="6"/>
  <c r="TZZ91" i="6"/>
  <c r="UAA91" i="6"/>
  <c r="UAB91" i="6"/>
  <c r="UAC91" i="6"/>
  <c r="UAD91" i="6"/>
  <c r="UAE91" i="6"/>
  <c r="UAF91" i="6"/>
  <c r="UAG91" i="6"/>
  <c r="UAH91" i="6"/>
  <c r="UAI91" i="6"/>
  <c r="UAJ91" i="6"/>
  <c r="UAK91" i="6"/>
  <c r="UAL91" i="6"/>
  <c r="UAM91" i="6"/>
  <c r="UAN91" i="6"/>
  <c r="UAO91" i="6"/>
  <c r="UAP91" i="6"/>
  <c r="UAQ91" i="6"/>
  <c r="UAR91" i="6"/>
  <c r="UAS91" i="6"/>
  <c r="UAT91" i="6"/>
  <c r="UAU91" i="6"/>
  <c r="UAV91" i="6"/>
  <c r="UAW91" i="6"/>
  <c r="UAX91" i="6"/>
  <c r="UAY91" i="6"/>
  <c r="UAZ91" i="6"/>
  <c r="UBA91" i="6"/>
  <c r="UBB91" i="6"/>
  <c r="UBC91" i="6"/>
  <c r="UBD91" i="6"/>
  <c r="UBE91" i="6"/>
  <c r="UBF91" i="6"/>
  <c r="UBG91" i="6"/>
  <c r="UBH91" i="6"/>
  <c r="UBI91" i="6"/>
  <c r="UBJ91" i="6"/>
  <c r="UBK91" i="6"/>
  <c r="UBL91" i="6"/>
  <c r="UBM91" i="6"/>
  <c r="UBN91" i="6"/>
  <c r="UBO91" i="6"/>
  <c r="UBP91" i="6"/>
  <c r="UBQ91" i="6"/>
  <c r="UBR91" i="6"/>
  <c r="UBS91" i="6"/>
  <c r="UBT91" i="6"/>
  <c r="UBU91" i="6"/>
  <c r="UBV91" i="6"/>
  <c r="UBW91" i="6"/>
  <c r="UBX91" i="6"/>
  <c r="UBY91" i="6"/>
  <c r="UBZ91" i="6"/>
  <c r="UCA91" i="6"/>
  <c r="UCB91" i="6"/>
  <c r="UCC91" i="6"/>
  <c r="UCD91" i="6"/>
  <c r="UCE91" i="6"/>
  <c r="UCF91" i="6"/>
  <c r="UCG91" i="6"/>
  <c r="UCH91" i="6"/>
  <c r="UCI91" i="6"/>
  <c r="UCJ91" i="6"/>
  <c r="UCK91" i="6"/>
  <c r="UCL91" i="6"/>
  <c r="UCM91" i="6"/>
  <c r="UCN91" i="6"/>
  <c r="UCO91" i="6"/>
  <c r="UCP91" i="6"/>
  <c r="UCQ91" i="6"/>
  <c r="UCR91" i="6"/>
  <c r="UCS91" i="6"/>
  <c r="UCT91" i="6"/>
  <c r="UCU91" i="6"/>
  <c r="UCV91" i="6"/>
  <c r="UCW91" i="6"/>
  <c r="UCX91" i="6"/>
  <c r="UCY91" i="6"/>
  <c r="UCZ91" i="6"/>
  <c r="UDA91" i="6"/>
  <c r="UDB91" i="6"/>
  <c r="UDC91" i="6"/>
  <c r="UDD91" i="6"/>
  <c r="UDE91" i="6"/>
  <c r="UDF91" i="6"/>
  <c r="UDG91" i="6"/>
  <c r="UDH91" i="6"/>
  <c r="UDI91" i="6"/>
  <c r="UDJ91" i="6"/>
  <c r="UDK91" i="6"/>
  <c r="UDL91" i="6"/>
  <c r="UDM91" i="6"/>
  <c r="UDN91" i="6"/>
  <c r="UDO91" i="6"/>
  <c r="UDP91" i="6"/>
  <c r="UDQ91" i="6"/>
  <c r="UDR91" i="6"/>
  <c r="UDS91" i="6"/>
  <c r="UDT91" i="6"/>
  <c r="UDU91" i="6"/>
  <c r="UDV91" i="6"/>
  <c r="UDW91" i="6"/>
  <c r="UDX91" i="6"/>
  <c r="UDY91" i="6"/>
  <c r="UDZ91" i="6"/>
  <c r="UEA91" i="6"/>
  <c r="UEB91" i="6"/>
  <c r="UEC91" i="6"/>
  <c r="UED91" i="6"/>
  <c r="UEE91" i="6"/>
  <c r="UEF91" i="6"/>
  <c r="UEG91" i="6"/>
  <c r="UEH91" i="6"/>
  <c r="UEI91" i="6"/>
  <c r="UEJ91" i="6"/>
  <c r="UEK91" i="6"/>
  <c r="UEL91" i="6"/>
  <c r="UEM91" i="6"/>
  <c r="UEN91" i="6"/>
  <c r="UEO91" i="6"/>
  <c r="UEP91" i="6"/>
  <c r="UEQ91" i="6"/>
  <c r="UER91" i="6"/>
  <c r="UES91" i="6"/>
  <c r="UET91" i="6"/>
  <c r="UEU91" i="6"/>
  <c r="UEV91" i="6"/>
  <c r="UEW91" i="6"/>
  <c r="UEX91" i="6"/>
  <c r="UEY91" i="6"/>
  <c r="UEZ91" i="6"/>
  <c r="UFA91" i="6"/>
  <c r="UFB91" i="6"/>
  <c r="UFC91" i="6"/>
  <c r="UFD91" i="6"/>
  <c r="UFE91" i="6"/>
  <c r="UFF91" i="6"/>
  <c r="UFG91" i="6"/>
  <c r="UFH91" i="6"/>
  <c r="UFI91" i="6"/>
  <c r="UFJ91" i="6"/>
  <c r="UFK91" i="6"/>
  <c r="UFL91" i="6"/>
  <c r="UFM91" i="6"/>
  <c r="UFN91" i="6"/>
  <c r="UFO91" i="6"/>
  <c r="UFP91" i="6"/>
  <c r="UFQ91" i="6"/>
  <c r="UFR91" i="6"/>
  <c r="UFS91" i="6"/>
  <c r="UFT91" i="6"/>
  <c r="UFU91" i="6"/>
  <c r="UFV91" i="6"/>
  <c r="UFW91" i="6"/>
  <c r="UFX91" i="6"/>
  <c r="UFY91" i="6"/>
  <c r="UFZ91" i="6"/>
  <c r="UGA91" i="6"/>
  <c r="UGB91" i="6"/>
  <c r="UGC91" i="6"/>
  <c r="UGD91" i="6"/>
  <c r="UGE91" i="6"/>
  <c r="UGF91" i="6"/>
  <c r="UGG91" i="6"/>
  <c r="UGH91" i="6"/>
  <c r="UGI91" i="6"/>
  <c r="UGJ91" i="6"/>
  <c r="UGK91" i="6"/>
  <c r="UGL91" i="6"/>
  <c r="UGM91" i="6"/>
  <c r="UGN91" i="6"/>
  <c r="UGO91" i="6"/>
  <c r="UGP91" i="6"/>
  <c r="UGQ91" i="6"/>
  <c r="UGR91" i="6"/>
  <c r="UGS91" i="6"/>
  <c r="UGT91" i="6"/>
  <c r="UGU91" i="6"/>
  <c r="UGV91" i="6"/>
  <c r="UGW91" i="6"/>
  <c r="UGX91" i="6"/>
  <c r="UGY91" i="6"/>
  <c r="UGZ91" i="6"/>
  <c r="UHA91" i="6"/>
  <c r="UHB91" i="6"/>
  <c r="UHC91" i="6"/>
  <c r="UHD91" i="6"/>
  <c r="UHE91" i="6"/>
  <c r="UHF91" i="6"/>
  <c r="UHG91" i="6"/>
  <c r="UHH91" i="6"/>
  <c r="UHI91" i="6"/>
  <c r="UHJ91" i="6"/>
  <c r="UHK91" i="6"/>
  <c r="UHL91" i="6"/>
  <c r="UHM91" i="6"/>
  <c r="UHN91" i="6"/>
  <c r="UHO91" i="6"/>
  <c r="UHP91" i="6"/>
  <c r="UHQ91" i="6"/>
  <c r="UHR91" i="6"/>
  <c r="UHS91" i="6"/>
  <c r="UHT91" i="6"/>
  <c r="UHU91" i="6"/>
  <c r="UHV91" i="6"/>
  <c r="UHW91" i="6"/>
  <c r="UHX91" i="6"/>
  <c r="UHY91" i="6"/>
  <c r="UHZ91" i="6"/>
  <c r="UIA91" i="6"/>
  <c r="UIB91" i="6"/>
  <c r="UIC91" i="6"/>
  <c r="UID91" i="6"/>
  <c r="UIE91" i="6"/>
  <c r="UIF91" i="6"/>
  <c r="UIG91" i="6"/>
  <c r="UIH91" i="6"/>
  <c r="UII91" i="6"/>
  <c r="UIJ91" i="6"/>
  <c r="UIK91" i="6"/>
  <c r="UIL91" i="6"/>
  <c r="UIM91" i="6"/>
  <c r="UIN91" i="6"/>
  <c r="UIO91" i="6"/>
  <c r="UIP91" i="6"/>
  <c r="UIQ91" i="6"/>
  <c r="UIR91" i="6"/>
  <c r="UIS91" i="6"/>
  <c r="UIT91" i="6"/>
  <c r="UIU91" i="6"/>
  <c r="UIV91" i="6"/>
  <c r="UIW91" i="6"/>
  <c r="UIX91" i="6"/>
  <c r="UIY91" i="6"/>
  <c r="UIZ91" i="6"/>
  <c r="UJA91" i="6"/>
  <c r="UJB91" i="6"/>
  <c r="UJC91" i="6"/>
  <c r="UJD91" i="6"/>
  <c r="UJE91" i="6"/>
  <c r="UJF91" i="6"/>
  <c r="UJG91" i="6"/>
  <c r="UJH91" i="6"/>
  <c r="UJI91" i="6"/>
  <c r="UJJ91" i="6"/>
  <c r="UJK91" i="6"/>
  <c r="UJL91" i="6"/>
  <c r="UJM91" i="6"/>
  <c r="UJN91" i="6"/>
  <c r="UJO91" i="6"/>
  <c r="UJP91" i="6"/>
  <c r="UJQ91" i="6"/>
  <c r="UJR91" i="6"/>
  <c r="UJS91" i="6"/>
  <c r="UJT91" i="6"/>
  <c r="UJU91" i="6"/>
  <c r="UJV91" i="6"/>
  <c r="UJW91" i="6"/>
  <c r="UJX91" i="6"/>
  <c r="UJY91" i="6"/>
  <c r="UJZ91" i="6"/>
  <c r="UKA91" i="6"/>
  <c r="UKB91" i="6"/>
  <c r="UKC91" i="6"/>
  <c r="UKD91" i="6"/>
  <c r="UKE91" i="6"/>
  <c r="UKF91" i="6"/>
  <c r="UKG91" i="6"/>
  <c r="UKH91" i="6"/>
  <c r="UKI91" i="6"/>
  <c r="UKJ91" i="6"/>
  <c r="UKK91" i="6"/>
  <c r="UKL91" i="6"/>
  <c r="UKM91" i="6"/>
  <c r="UKN91" i="6"/>
  <c r="UKO91" i="6"/>
  <c r="UKP91" i="6"/>
  <c r="UKQ91" i="6"/>
  <c r="UKR91" i="6"/>
  <c r="UKS91" i="6"/>
  <c r="UKT91" i="6"/>
  <c r="UKU91" i="6"/>
  <c r="UKV91" i="6"/>
  <c r="UKW91" i="6"/>
  <c r="UKX91" i="6"/>
  <c r="UKY91" i="6"/>
  <c r="UKZ91" i="6"/>
  <c r="ULA91" i="6"/>
  <c r="ULB91" i="6"/>
  <c r="ULC91" i="6"/>
  <c r="ULD91" i="6"/>
  <c r="ULE91" i="6"/>
  <c r="ULF91" i="6"/>
  <c r="ULG91" i="6"/>
  <c r="ULH91" i="6"/>
  <c r="ULI91" i="6"/>
  <c r="ULJ91" i="6"/>
  <c r="ULK91" i="6"/>
  <c r="ULL91" i="6"/>
  <c r="ULM91" i="6"/>
  <c r="ULN91" i="6"/>
  <c r="ULO91" i="6"/>
  <c r="ULP91" i="6"/>
  <c r="ULQ91" i="6"/>
  <c r="ULR91" i="6"/>
  <c r="ULS91" i="6"/>
  <c r="ULT91" i="6"/>
  <c r="ULU91" i="6"/>
  <c r="ULV91" i="6"/>
  <c r="ULW91" i="6"/>
  <c r="ULX91" i="6"/>
  <c r="ULY91" i="6"/>
  <c r="ULZ91" i="6"/>
  <c r="UMA91" i="6"/>
  <c r="UMB91" i="6"/>
  <c r="UMC91" i="6"/>
  <c r="UMD91" i="6"/>
  <c r="UME91" i="6"/>
  <c r="UMF91" i="6"/>
  <c r="UMG91" i="6"/>
  <c r="UMH91" i="6"/>
  <c r="UMI91" i="6"/>
  <c r="UMJ91" i="6"/>
  <c r="UMK91" i="6"/>
  <c r="UML91" i="6"/>
  <c r="UMM91" i="6"/>
  <c r="UMN91" i="6"/>
  <c r="UMO91" i="6"/>
  <c r="UMP91" i="6"/>
  <c r="UMQ91" i="6"/>
  <c r="UMR91" i="6"/>
  <c r="UMS91" i="6"/>
  <c r="UMT91" i="6"/>
  <c r="UMU91" i="6"/>
  <c r="UMV91" i="6"/>
  <c r="UMW91" i="6"/>
  <c r="UMX91" i="6"/>
  <c r="UMY91" i="6"/>
  <c r="UMZ91" i="6"/>
  <c r="UNA91" i="6"/>
  <c r="UNB91" i="6"/>
  <c r="UNC91" i="6"/>
  <c r="UND91" i="6"/>
  <c r="UNE91" i="6"/>
  <c r="UNF91" i="6"/>
  <c r="UNG91" i="6"/>
  <c r="UNH91" i="6"/>
  <c r="UNI91" i="6"/>
  <c r="UNJ91" i="6"/>
  <c r="UNK91" i="6"/>
  <c r="UNL91" i="6"/>
  <c r="UNM91" i="6"/>
  <c r="UNN91" i="6"/>
  <c r="UNO91" i="6"/>
  <c r="UNP91" i="6"/>
  <c r="UNQ91" i="6"/>
  <c r="UNR91" i="6"/>
  <c r="UNS91" i="6"/>
  <c r="UNT91" i="6"/>
  <c r="UNU91" i="6"/>
  <c r="UNV91" i="6"/>
  <c r="UNW91" i="6"/>
  <c r="UNX91" i="6"/>
  <c r="UNY91" i="6"/>
  <c r="UNZ91" i="6"/>
  <c r="UOA91" i="6"/>
  <c r="UOB91" i="6"/>
  <c r="UOC91" i="6"/>
  <c r="UOD91" i="6"/>
  <c r="UOE91" i="6"/>
  <c r="UOF91" i="6"/>
  <c r="UOG91" i="6"/>
  <c r="UOH91" i="6"/>
  <c r="UOI91" i="6"/>
  <c r="UOJ91" i="6"/>
  <c r="UOK91" i="6"/>
  <c r="UOL91" i="6"/>
  <c r="UOM91" i="6"/>
  <c r="UON91" i="6"/>
  <c r="UOO91" i="6"/>
  <c r="UOP91" i="6"/>
  <c r="UOQ91" i="6"/>
  <c r="UOR91" i="6"/>
  <c r="UOS91" i="6"/>
  <c r="UOT91" i="6"/>
  <c r="UOU91" i="6"/>
  <c r="UOV91" i="6"/>
  <c r="UOW91" i="6"/>
  <c r="UOX91" i="6"/>
  <c r="UOY91" i="6"/>
  <c r="UOZ91" i="6"/>
  <c r="UPA91" i="6"/>
  <c r="UPB91" i="6"/>
  <c r="UPC91" i="6"/>
  <c r="UPD91" i="6"/>
  <c r="UPE91" i="6"/>
  <c r="UPF91" i="6"/>
  <c r="UPG91" i="6"/>
  <c r="UPH91" i="6"/>
  <c r="UPI91" i="6"/>
  <c r="UPJ91" i="6"/>
  <c r="UPK91" i="6"/>
  <c r="UPL91" i="6"/>
  <c r="UPM91" i="6"/>
  <c r="UPN91" i="6"/>
  <c r="UPO91" i="6"/>
  <c r="UPP91" i="6"/>
  <c r="UPQ91" i="6"/>
  <c r="UPR91" i="6"/>
  <c r="UPS91" i="6"/>
  <c r="UPT91" i="6"/>
  <c r="UPU91" i="6"/>
  <c r="UPV91" i="6"/>
  <c r="UPW91" i="6"/>
  <c r="UPX91" i="6"/>
  <c r="UPY91" i="6"/>
  <c r="UPZ91" i="6"/>
  <c r="UQA91" i="6"/>
  <c r="UQB91" i="6"/>
  <c r="UQC91" i="6"/>
  <c r="UQD91" i="6"/>
  <c r="UQE91" i="6"/>
  <c r="UQF91" i="6"/>
  <c r="UQG91" i="6"/>
  <c r="UQH91" i="6"/>
  <c r="UQI91" i="6"/>
  <c r="UQJ91" i="6"/>
  <c r="UQK91" i="6"/>
  <c r="UQL91" i="6"/>
  <c r="UQM91" i="6"/>
  <c r="UQN91" i="6"/>
  <c r="UQO91" i="6"/>
  <c r="UQP91" i="6"/>
  <c r="UQQ91" i="6"/>
  <c r="UQR91" i="6"/>
  <c r="UQS91" i="6"/>
  <c r="UQT91" i="6"/>
  <c r="UQU91" i="6"/>
  <c r="UQV91" i="6"/>
  <c r="UQW91" i="6"/>
  <c r="UQX91" i="6"/>
  <c r="UQY91" i="6"/>
  <c r="UQZ91" i="6"/>
  <c r="URA91" i="6"/>
  <c r="URB91" i="6"/>
  <c r="URC91" i="6"/>
  <c r="URD91" i="6"/>
  <c r="URE91" i="6"/>
  <c r="URF91" i="6"/>
  <c r="URG91" i="6"/>
  <c r="URH91" i="6"/>
  <c r="URI91" i="6"/>
  <c r="URJ91" i="6"/>
  <c r="URK91" i="6"/>
  <c r="URL91" i="6"/>
  <c r="URM91" i="6"/>
  <c r="URN91" i="6"/>
  <c r="URO91" i="6"/>
  <c r="URP91" i="6"/>
  <c r="URQ91" i="6"/>
  <c r="URR91" i="6"/>
  <c r="URS91" i="6"/>
  <c r="URT91" i="6"/>
  <c r="URU91" i="6"/>
  <c r="URV91" i="6"/>
  <c r="URW91" i="6"/>
  <c r="URX91" i="6"/>
  <c r="URY91" i="6"/>
  <c r="URZ91" i="6"/>
  <c r="USA91" i="6"/>
  <c r="USB91" i="6"/>
  <c r="USC91" i="6"/>
  <c r="USD91" i="6"/>
  <c r="USE91" i="6"/>
  <c r="USF91" i="6"/>
  <c r="USG91" i="6"/>
  <c r="USH91" i="6"/>
  <c r="USI91" i="6"/>
  <c r="USJ91" i="6"/>
  <c r="USK91" i="6"/>
  <c r="USL91" i="6"/>
  <c r="USM91" i="6"/>
  <c r="USN91" i="6"/>
  <c r="USO91" i="6"/>
  <c r="USP91" i="6"/>
  <c r="USQ91" i="6"/>
  <c r="USR91" i="6"/>
  <c r="USS91" i="6"/>
  <c r="UST91" i="6"/>
  <c r="USU91" i="6"/>
  <c r="USV91" i="6"/>
  <c r="USW91" i="6"/>
  <c r="USX91" i="6"/>
  <c r="USY91" i="6"/>
  <c r="USZ91" i="6"/>
  <c r="UTA91" i="6"/>
  <c r="UTB91" i="6"/>
  <c r="UTC91" i="6"/>
  <c r="UTD91" i="6"/>
  <c r="UTE91" i="6"/>
  <c r="UTF91" i="6"/>
  <c r="UTG91" i="6"/>
  <c r="UTH91" i="6"/>
  <c r="UTI91" i="6"/>
  <c r="UTJ91" i="6"/>
  <c r="UTK91" i="6"/>
  <c r="UTL91" i="6"/>
  <c r="UTM91" i="6"/>
  <c r="UTN91" i="6"/>
  <c r="UTO91" i="6"/>
  <c r="UTP91" i="6"/>
  <c r="UTQ91" i="6"/>
  <c r="UTR91" i="6"/>
  <c r="UTS91" i="6"/>
  <c r="UTT91" i="6"/>
  <c r="UTU91" i="6"/>
  <c r="UTV91" i="6"/>
  <c r="UTW91" i="6"/>
  <c r="UTX91" i="6"/>
  <c r="UTY91" i="6"/>
  <c r="UTZ91" i="6"/>
  <c r="UUA91" i="6"/>
  <c r="UUB91" i="6"/>
  <c r="UUC91" i="6"/>
  <c r="UUD91" i="6"/>
  <c r="UUE91" i="6"/>
  <c r="UUF91" i="6"/>
  <c r="UUG91" i="6"/>
  <c r="UUH91" i="6"/>
  <c r="UUI91" i="6"/>
  <c r="UUJ91" i="6"/>
  <c r="UUK91" i="6"/>
  <c r="UUL91" i="6"/>
  <c r="UUM91" i="6"/>
  <c r="UUN91" i="6"/>
  <c r="UUO91" i="6"/>
  <c r="UUP91" i="6"/>
  <c r="UUQ91" i="6"/>
  <c r="UUR91" i="6"/>
  <c r="UUS91" i="6"/>
  <c r="UUT91" i="6"/>
  <c r="UUU91" i="6"/>
  <c r="UUV91" i="6"/>
  <c r="UUW91" i="6"/>
  <c r="UUX91" i="6"/>
  <c r="UUY91" i="6"/>
  <c r="UUZ91" i="6"/>
  <c r="UVA91" i="6"/>
  <c r="UVB91" i="6"/>
  <c r="UVC91" i="6"/>
  <c r="UVD91" i="6"/>
  <c r="UVE91" i="6"/>
  <c r="UVF91" i="6"/>
  <c r="UVG91" i="6"/>
  <c r="UVH91" i="6"/>
  <c r="UVI91" i="6"/>
  <c r="UVJ91" i="6"/>
  <c r="UVK91" i="6"/>
  <c r="UVL91" i="6"/>
  <c r="UVM91" i="6"/>
  <c r="UVN91" i="6"/>
  <c r="UVO91" i="6"/>
  <c r="UVP91" i="6"/>
  <c r="UVQ91" i="6"/>
  <c r="UVR91" i="6"/>
  <c r="UVS91" i="6"/>
  <c r="UVT91" i="6"/>
  <c r="UVU91" i="6"/>
  <c r="UVV91" i="6"/>
  <c r="UVW91" i="6"/>
  <c r="UVX91" i="6"/>
  <c r="UVY91" i="6"/>
  <c r="UVZ91" i="6"/>
  <c r="UWA91" i="6"/>
  <c r="UWB91" i="6"/>
  <c r="UWC91" i="6"/>
  <c r="UWD91" i="6"/>
  <c r="UWE91" i="6"/>
  <c r="UWF91" i="6"/>
  <c r="UWG91" i="6"/>
  <c r="UWH91" i="6"/>
  <c r="UWI91" i="6"/>
  <c r="UWJ91" i="6"/>
  <c r="UWK91" i="6"/>
  <c r="UWL91" i="6"/>
  <c r="UWM91" i="6"/>
  <c r="UWN91" i="6"/>
  <c r="UWO91" i="6"/>
  <c r="UWP91" i="6"/>
  <c r="UWQ91" i="6"/>
  <c r="UWR91" i="6"/>
  <c r="UWS91" i="6"/>
  <c r="UWT91" i="6"/>
  <c r="UWU91" i="6"/>
  <c r="UWV91" i="6"/>
  <c r="UWW91" i="6"/>
  <c r="UWX91" i="6"/>
  <c r="UWY91" i="6"/>
  <c r="UWZ91" i="6"/>
  <c r="UXA91" i="6"/>
  <c r="UXB91" i="6"/>
  <c r="UXC91" i="6"/>
  <c r="UXD91" i="6"/>
  <c r="UXE91" i="6"/>
  <c r="UXF91" i="6"/>
  <c r="UXG91" i="6"/>
  <c r="UXH91" i="6"/>
  <c r="UXI91" i="6"/>
  <c r="UXJ91" i="6"/>
  <c r="UXK91" i="6"/>
  <c r="UXL91" i="6"/>
  <c r="UXM91" i="6"/>
  <c r="UXN91" i="6"/>
  <c r="UXO91" i="6"/>
  <c r="UXP91" i="6"/>
  <c r="UXQ91" i="6"/>
  <c r="UXR91" i="6"/>
  <c r="UXS91" i="6"/>
  <c r="UXT91" i="6"/>
  <c r="UXU91" i="6"/>
  <c r="UXV91" i="6"/>
  <c r="UXW91" i="6"/>
  <c r="UXX91" i="6"/>
  <c r="UXY91" i="6"/>
  <c r="UXZ91" i="6"/>
  <c r="UYA91" i="6"/>
  <c r="UYB91" i="6"/>
  <c r="UYC91" i="6"/>
  <c r="UYD91" i="6"/>
  <c r="UYE91" i="6"/>
  <c r="UYF91" i="6"/>
  <c r="UYG91" i="6"/>
  <c r="UYH91" i="6"/>
  <c r="UYI91" i="6"/>
  <c r="UYJ91" i="6"/>
  <c r="UYK91" i="6"/>
  <c r="UYL91" i="6"/>
  <c r="UYM91" i="6"/>
  <c r="UYN91" i="6"/>
  <c r="UYO91" i="6"/>
  <c r="UYP91" i="6"/>
  <c r="UYQ91" i="6"/>
  <c r="UYR91" i="6"/>
  <c r="UYS91" i="6"/>
  <c r="UYT91" i="6"/>
  <c r="UYU91" i="6"/>
  <c r="UYV91" i="6"/>
  <c r="UYW91" i="6"/>
  <c r="UYX91" i="6"/>
  <c r="UYY91" i="6"/>
  <c r="UYZ91" i="6"/>
  <c r="UZA91" i="6"/>
  <c r="UZB91" i="6"/>
  <c r="UZC91" i="6"/>
  <c r="UZD91" i="6"/>
  <c r="UZE91" i="6"/>
  <c r="UZF91" i="6"/>
  <c r="UZG91" i="6"/>
  <c r="UZH91" i="6"/>
  <c r="UZI91" i="6"/>
  <c r="UZJ91" i="6"/>
  <c r="UZK91" i="6"/>
  <c r="UZL91" i="6"/>
  <c r="UZM91" i="6"/>
  <c r="UZN91" i="6"/>
  <c r="UZO91" i="6"/>
  <c r="UZP91" i="6"/>
  <c r="UZQ91" i="6"/>
  <c r="UZR91" i="6"/>
  <c r="UZS91" i="6"/>
  <c r="UZT91" i="6"/>
  <c r="UZU91" i="6"/>
  <c r="UZV91" i="6"/>
  <c r="UZW91" i="6"/>
  <c r="UZX91" i="6"/>
  <c r="UZY91" i="6"/>
  <c r="UZZ91" i="6"/>
  <c r="VAA91" i="6"/>
  <c r="VAB91" i="6"/>
  <c r="VAC91" i="6"/>
  <c r="VAD91" i="6"/>
  <c r="VAE91" i="6"/>
  <c r="VAF91" i="6"/>
  <c r="VAG91" i="6"/>
  <c r="VAH91" i="6"/>
  <c r="VAI91" i="6"/>
  <c r="VAJ91" i="6"/>
  <c r="VAK91" i="6"/>
  <c r="VAL91" i="6"/>
  <c r="VAM91" i="6"/>
  <c r="VAN91" i="6"/>
  <c r="VAO91" i="6"/>
  <c r="VAP91" i="6"/>
  <c r="VAQ91" i="6"/>
  <c r="VAR91" i="6"/>
  <c r="VAS91" i="6"/>
  <c r="VAT91" i="6"/>
  <c r="VAU91" i="6"/>
  <c r="VAV91" i="6"/>
  <c r="VAW91" i="6"/>
  <c r="VAX91" i="6"/>
  <c r="VAY91" i="6"/>
  <c r="VAZ91" i="6"/>
  <c r="VBA91" i="6"/>
  <c r="VBB91" i="6"/>
  <c r="VBC91" i="6"/>
  <c r="VBD91" i="6"/>
  <c r="VBE91" i="6"/>
  <c r="VBF91" i="6"/>
  <c r="VBG91" i="6"/>
  <c r="VBH91" i="6"/>
  <c r="VBI91" i="6"/>
  <c r="VBJ91" i="6"/>
  <c r="VBK91" i="6"/>
  <c r="VBL91" i="6"/>
  <c r="VBM91" i="6"/>
  <c r="VBN91" i="6"/>
  <c r="VBO91" i="6"/>
  <c r="VBP91" i="6"/>
  <c r="VBQ91" i="6"/>
  <c r="VBR91" i="6"/>
  <c r="VBS91" i="6"/>
  <c r="VBT91" i="6"/>
  <c r="VBU91" i="6"/>
  <c r="VBV91" i="6"/>
  <c r="VBW91" i="6"/>
  <c r="VBX91" i="6"/>
  <c r="VBY91" i="6"/>
  <c r="VBZ91" i="6"/>
  <c r="VCA91" i="6"/>
  <c r="VCB91" i="6"/>
  <c r="VCC91" i="6"/>
  <c r="VCD91" i="6"/>
  <c r="VCE91" i="6"/>
  <c r="VCF91" i="6"/>
  <c r="VCG91" i="6"/>
  <c r="VCH91" i="6"/>
  <c r="VCI91" i="6"/>
  <c r="VCJ91" i="6"/>
  <c r="VCK91" i="6"/>
  <c r="VCL91" i="6"/>
  <c r="VCM91" i="6"/>
  <c r="VCN91" i="6"/>
  <c r="VCO91" i="6"/>
  <c r="VCP91" i="6"/>
  <c r="VCQ91" i="6"/>
  <c r="VCR91" i="6"/>
  <c r="VCS91" i="6"/>
  <c r="VCT91" i="6"/>
  <c r="VCU91" i="6"/>
  <c r="VCV91" i="6"/>
  <c r="VCW91" i="6"/>
  <c r="VCX91" i="6"/>
  <c r="VCY91" i="6"/>
  <c r="VCZ91" i="6"/>
  <c r="VDA91" i="6"/>
  <c r="VDB91" i="6"/>
  <c r="VDC91" i="6"/>
  <c r="VDD91" i="6"/>
  <c r="VDE91" i="6"/>
  <c r="VDF91" i="6"/>
  <c r="VDG91" i="6"/>
  <c r="VDH91" i="6"/>
  <c r="VDI91" i="6"/>
  <c r="VDJ91" i="6"/>
  <c r="VDK91" i="6"/>
  <c r="VDL91" i="6"/>
  <c r="VDM91" i="6"/>
  <c r="VDN91" i="6"/>
  <c r="VDO91" i="6"/>
  <c r="VDP91" i="6"/>
  <c r="VDQ91" i="6"/>
  <c r="VDR91" i="6"/>
  <c r="VDS91" i="6"/>
  <c r="VDT91" i="6"/>
  <c r="VDU91" i="6"/>
  <c r="VDV91" i="6"/>
  <c r="VDW91" i="6"/>
  <c r="VDX91" i="6"/>
  <c r="VDY91" i="6"/>
  <c r="VDZ91" i="6"/>
  <c r="VEA91" i="6"/>
  <c r="VEB91" i="6"/>
  <c r="VEC91" i="6"/>
  <c r="VED91" i="6"/>
  <c r="VEE91" i="6"/>
  <c r="VEF91" i="6"/>
  <c r="VEG91" i="6"/>
  <c r="VEH91" i="6"/>
  <c r="VEI91" i="6"/>
  <c r="VEJ91" i="6"/>
  <c r="VEK91" i="6"/>
  <c r="VEL91" i="6"/>
  <c r="VEM91" i="6"/>
  <c r="VEN91" i="6"/>
  <c r="VEO91" i="6"/>
  <c r="VEP91" i="6"/>
  <c r="VEQ91" i="6"/>
  <c r="VER91" i="6"/>
  <c r="VES91" i="6"/>
  <c r="VET91" i="6"/>
  <c r="VEU91" i="6"/>
  <c r="VEV91" i="6"/>
  <c r="VEW91" i="6"/>
  <c r="VEX91" i="6"/>
  <c r="VEY91" i="6"/>
  <c r="VEZ91" i="6"/>
  <c r="VFA91" i="6"/>
  <c r="VFB91" i="6"/>
  <c r="VFC91" i="6"/>
  <c r="VFD91" i="6"/>
  <c r="VFE91" i="6"/>
  <c r="VFF91" i="6"/>
  <c r="VFG91" i="6"/>
  <c r="VFH91" i="6"/>
  <c r="VFI91" i="6"/>
  <c r="VFJ91" i="6"/>
  <c r="VFK91" i="6"/>
  <c r="VFL91" i="6"/>
  <c r="VFM91" i="6"/>
  <c r="VFN91" i="6"/>
  <c r="VFO91" i="6"/>
  <c r="VFP91" i="6"/>
  <c r="VFQ91" i="6"/>
  <c r="VFR91" i="6"/>
  <c r="VFS91" i="6"/>
  <c r="VFT91" i="6"/>
  <c r="VFU91" i="6"/>
  <c r="VFV91" i="6"/>
  <c r="VFW91" i="6"/>
  <c r="VFX91" i="6"/>
  <c r="VFY91" i="6"/>
  <c r="VFZ91" i="6"/>
  <c r="VGA91" i="6"/>
  <c r="VGB91" i="6"/>
  <c r="VGC91" i="6"/>
  <c r="VGD91" i="6"/>
  <c r="VGE91" i="6"/>
  <c r="VGF91" i="6"/>
  <c r="VGG91" i="6"/>
  <c r="VGH91" i="6"/>
  <c r="VGI91" i="6"/>
  <c r="VGJ91" i="6"/>
  <c r="VGK91" i="6"/>
  <c r="VGL91" i="6"/>
  <c r="VGM91" i="6"/>
  <c r="VGN91" i="6"/>
  <c r="VGO91" i="6"/>
  <c r="VGP91" i="6"/>
  <c r="VGQ91" i="6"/>
  <c r="VGR91" i="6"/>
  <c r="VGS91" i="6"/>
  <c r="VGT91" i="6"/>
  <c r="VGU91" i="6"/>
  <c r="VGV91" i="6"/>
  <c r="VGW91" i="6"/>
  <c r="VGX91" i="6"/>
  <c r="VGY91" i="6"/>
  <c r="VGZ91" i="6"/>
  <c r="VHA91" i="6"/>
  <c r="VHB91" i="6"/>
  <c r="VHC91" i="6"/>
  <c r="VHD91" i="6"/>
  <c r="VHE91" i="6"/>
  <c r="VHF91" i="6"/>
  <c r="VHG91" i="6"/>
  <c r="VHH91" i="6"/>
  <c r="VHI91" i="6"/>
  <c r="VHJ91" i="6"/>
  <c r="VHK91" i="6"/>
  <c r="VHL91" i="6"/>
  <c r="VHM91" i="6"/>
  <c r="VHN91" i="6"/>
  <c r="VHO91" i="6"/>
  <c r="VHP91" i="6"/>
  <c r="VHQ91" i="6"/>
  <c r="VHR91" i="6"/>
  <c r="VHS91" i="6"/>
  <c r="VHT91" i="6"/>
  <c r="VHU91" i="6"/>
  <c r="VHV91" i="6"/>
  <c r="VHW91" i="6"/>
  <c r="VHX91" i="6"/>
  <c r="VHY91" i="6"/>
  <c r="VHZ91" i="6"/>
  <c r="VIA91" i="6"/>
  <c r="VIB91" i="6"/>
  <c r="VIC91" i="6"/>
  <c r="VID91" i="6"/>
  <c r="VIE91" i="6"/>
  <c r="VIF91" i="6"/>
  <c r="VIG91" i="6"/>
  <c r="VIH91" i="6"/>
  <c r="VII91" i="6"/>
  <c r="VIJ91" i="6"/>
  <c r="VIK91" i="6"/>
  <c r="VIL91" i="6"/>
  <c r="VIM91" i="6"/>
  <c r="VIN91" i="6"/>
  <c r="VIO91" i="6"/>
  <c r="VIP91" i="6"/>
  <c r="VIQ91" i="6"/>
  <c r="VIR91" i="6"/>
  <c r="VIS91" i="6"/>
  <c r="VIT91" i="6"/>
  <c r="VIU91" i="6"/>
  <c r="VIV91" i="6"/>
  <c r="VIW91" i="6"/>
  <c r="VIX91" i="6"/>
  <c r="VIY91" i="6"/>
  <c r="VIZ91" i="6"/>
  <c r="VJA91" i="6"/>
  <c r="VJB91" i="6"/>
  <c r="VJC91" i="6"/>
  <c r="VJD91" i="6"/>
  <c r="VJE91" i="6"/>
  <c r="VJF91" i="6"/>
  <c r="VJG91" i="6"/>
  <c r="VJH91" i="6"/>
  <c r="VJI91" i="6"/>
  <c r="VJJ91" i="6"/>
  <c r="VJK91" i="6"/>
  <c r="VJL91" i="6"/>
  <c r="VJM91" i="6"/>
  <c r="VJN91" i="6"/>
  <c r="VJO91" i="6"/>
  <c r="VJP91" i="6"/>
  <c r="VJQ91" i="6"/>
  <c r="VJR91" i="6"/>
  <c r="VJS91" i="6"/>
  <c r="VJT91" i="6"/>
  <c r="VJU91" i="6"/>
  <c r="VJV91" i="6"/>
  <c r="VJW91" i="6"/>
  <c r="VJX91" i="6"/>
  <c r="VJY91" i="6"/>
  <c r="VJZ91" i="6"/>
  <c r="VKA91" i="6"/>
  <c r="VKB91" i="6"/>
  <c r="VKC91" i="6"/>
  <c r="VKD91" i="6"/>
  <c r="VKE91" i="6"/>
  <c r="VKF91" i="6"/>
  <c r="VKG91" i="6"/>
  <c r="VKH91" i="6"/>
  <c r="VKI91" i="6"/>
  <c r="VKJ91" i="6"/>
  <c r="VKK91" i="6"/>
  <c r="VKL91" i="6"/>
  <c r="VKM91" i="6"/>
  <c r="VKN91" i="6"/>
  <c r="VKO91" i="6"/>
  <c r="VKP91" i="6"/>
  <c r="VKQ91" i="6"/>
  <c r="VKR91" i="6"/>
  <c r="VKS91" i="6"/>
  <c r="VKT91" i="6"/>
  <c r="VKU91" i="6"/>
  <c r="VKV91" i="6"/>
  <c r="VKW91" i="6"/>
  <c r="VKX91" i="6"/>
  <c r="VKY91" i="6"/>
  <c r="VKZ91" i="6"/>
  <c r="VLA91" i="6"/>
  <c r="VLB91" i="6"/>
  <c r="VLC91" i="6"/>
  <c r="VLD91" i="6"/>
  <c r="VLE91" i="6"/>
  <c r="VLF91" i="6"/>
  <c r="VLG91" i="6"/>
  <c r="VLH91" i="6"/>
  <c r="VLI91" i="6"/>
  <c r="VLJ91" i="6"/>
  <c r="VLK91" i="6"/>
  <c r="VLL91" i="6"/>
  <c r="VLM91" i="6"/>
  <c r="VLN91" i="6"/>
  <c r="VLO91" i="6"/>
  <c r="VLP91" i="6"/>
  <c r="VLQ91" i="6"/>
  <c r="VLR91" i="6"/>
  <c r="VLS91" i="6"/>
  <c r="VLT91" i="6"/>
  <c r="VLU91" i="6"/>
  <c r="VLV91" i="6"/>
  <c r="VLW91" i="6"/>
  <c r="VLX91" i="6"/>
  <c r="VLY91" i="6"/>
  <c r="VLZ91" i="6"/>
  <c r="VMA91" i="6"/>
  <c r="VMB91" i="6"/>
  <c r="VMC91" i="6"/>
  <c r="VMD91" i="6"/>
  <c r="VME91" i="6"/>
  <c r="VMF91" i="6"/>
  <c r="VMG91" i="6"/>
  <c r="VMH91" i="6"/>
  <c r="VMI91" i="6"/>
  <c r="VMJ91" i="6"/>
  <c r="VMK91" i="6"/>
  <c r="VML91" i="6"/>
  <c r="VMM91" i="6"/>
  <c r="VMN91" i="6"/>
  <c r="VMO91" i="6"/>
  <c r="VMP91" i="6"/>
  <c r="VMQ91" i="6"/>
  <c r="VMR91" i="6"/>
  <c r="VMS91" i="6"/>
  <c r="VMT91" i="6"/>
  <c r="VMU91" i="6"/>
  <c r="VMV91" i="6"/>
  <c r="VMW91" i="6"/>
  <c r="VMX91" i="6"/>
  <c r="VMY91" i="6"/>
  <c r="VMZ91" i="6"/>
  <c r="VNA91" i="6"/>
  <c r="VNB91" i="6"/>
  <c r="VNC91" i="6"/>
  <c r="VND91" i="6"/>
  <c r="VNE91" i="6"/>
  <c r="VNF91" i="6"/>
  <c r="VNG91" i="6"/>
  <c r="VNH91" i="6"/>
  <c r="VNI91" i="6"/>
  <c r="VNJ91" i="6"/>
  <c r="VNK91" i="6"/>
  <c r="VNL91" i="6"/>
  <c r="VNM91" i="6"/>
  <c r="VNN91" i="6"/>
  <c r="VNO91" i="6"/>
  <c r="VNP91" i="6"/>
  <c r="VNQ91" i="6"/>
  <c r="VNR91" i="6"/>
  <c r="VNS91" i="6"/>
  <c r="VNT91" i="6"/>
  <c r="VNU91" i="6"/>
  <c r="VNV91" i="6"/>
  <c r="VNW91" i="6"/>
  <c r="VNX91" i="6"/>
  <c r="VNY91" i="6"/>
  <c r="VNZ91" i="6"/>
  <c r="VOA91" i="6"/>
  <c r="VOB91" i="6"/>
  <c r="VOC91" i="6"/>
  <c r="VOD91" i="6"/>
  <c r="VOE91" i="6"/>
  <c r="VOF91" i="6"/>
  <c r="VOG91" i="6"/>
  <c r="VOH91" i="6"/>
  <c r="VOI91" i="6"/>
  <c r="VOJ91" i="6"/>
  <c r="VOK91" i="6"/>
  <c r="VOL91" i="6"/>
  <c r="VOM91" i="6"/>
  <c r="VON91" i="6"/>
  <c r="VOO91" i="6"/>
  <c r="VOP91" i="6"/>
  <c r="VOQ91" i="6"/>
  <c r="VOR91" i="6"/>
  <c r="VOS91" i="6"/>
  <c r="VOT91" i="6"/>
  <c r="VOU91" i="6"/>
  <c r="VOV91" i="6"/>
  <c r="VOW91" i="6"/>
  <c r="VOX91" i="6"/>
  <c r="VOY91" i="6"/>
  <c r="VOZ91" i="6"/>
  <c r="VPA91" i="6"/>
  <c r="VPB91" i="6"/>
  <c r="VPC91" i="6"/>
  <c r="VPD91" i="6"/>
  <c r="VPE91" i="6"/>
  <c r="VPF91" i="6"/>
  <c r="VPG91" i="6"/>
  <c r="VPH91" i="6"/>
  <c r="VPI91" i="6"/>
  <c r="VPJ91" i="6"/>
  <c r="VPK91" i="6"/>
  <c r="VPL91" i="6"/>
  <c r="VPM91" i="6"/>
  <c r="VPN91" i="6"/>
  <c r="VPO91" i="6"/>
  <c r="VPP91" i="6"/>
  <c r="VPQ91" i="6"/>
  <c r="VPR91" i="6"/>
  <c r="VPS91" i="6"/>
  <c r="VPT91" i="6"/>
  <c r="VPU91" i="6"/>
  <c r="VPV91" i="6"/>
  <c r="VPW91" i="6"/>
  <c r="VPX91" i="6"/>
  <c r="VPY91" i="6"/>
  <c r="VPZ91" i="6"/>
  <c r="VQA91" i="6"/>
  <c r="VQB91" i="6"/>
  <c r="VQC91" i="6"/>
  <c r="VQD91" i="6"/>
  <c r="VQE91" i="6"/>
  <c r="VQF91" i="6"/>
  <c r="VQG91" i="6"/>
  <c r="VQH91" i="6"/>
  <c r="VQI91" i="6"/>
  <c r="VQJ91" i="6"/>
  <c r="VQK91" i="6"/>
  <c r="VQL91" i="6"/>
  <c r="VQM91" i="6"/>
  <c r="VQN91" i="6"/>
  <c r="VQO91" i="6"/>
  <c r="VQP91" i="6"/>
  <c r="VQQ91" i="6"/>
  <c r="VQR91" i="6"/>
  <c r="VQS91" i="6"/>
  <c r="VQT91" i="6"/>
  <c r="VQU91" i="6"/>
  <c r="VQV91" i="6"/>
  <c r="VQW91" i="6"/>
  <c r="VQX91" i="6"/>
  <c r="VQY91" i="6"/>
  <c r="VQZ91" i="6"/>
  <c r="VRA91" i="6"/>
  <c r="VRB91" i="6"/>
  <c r="VRC91" i="6"/>
  <c r="VRD91" i="6"/>
  <c r="VRE91" i="6"/>
  <c r="VRF91" i="6"/>
  <c r="VRG91" i="6"/>
  <c r="VRH91" i="6"/>
  <c r="VRI91" i="6"/>
  <c r="VRJ91" i="6"/>
  <c r="VRK91" i="6"/>
  <c r="VRL91" i="6"/>
  <c r="VRM91" i="6"/>
  <c r="VRN91" i="6"/>
  <c r="VRO91" i="6"/>
  <c r="VRP91" i="6"/>
  <c r="VRQ91" i="6"/>
  <c r="VRR91" i="6"/>
  <c r="VRS91" i="6"/>
  <c r="VRT91" i="6"/>
  <c r="VRU91" i="6"/>
  <c r="VRV91" i="6"/>
  <c r="VRW91" i="6"/>
  <c r="VRX91" i="6"/>
  <c r="VRY91" i="6"/>
  <c r="VRZ91" i="6"/>
  <c r="VSA91" i="6"/>
  <c r="VSB91" i="6"/>
  <c r="VSC91" i="6"/>
  <c r="VSD91" i="6"/>
  <c r="VSE91" i="6"/>
  <c r="VSF91" i="6"/>
  <c r="VSG91" i="6"/>
  <c r="VSH91" i="6"/>
  <c r="VSI91" i="6"/>
  <c r="VSJ91" i="6"/>
  <c r="VSK91" i="6"/>
  <c r="VSL91" i="6"/>
  <c r="VSM91" i="6"/>
  <c r="VSN91" i="6"/>
  <c r="VSO91" i="6"/>
  <c r="VSP91" i="6"/>
  <c r="VSQ91" i="6"/>
  <c r="VSR91" i="6"/>
  <c r="VSS91" i="6"/>
  <c r="VST91" i="6"/>
  <c r="VSU91" i="6"/>
  <c r="VSV91" i="6"/>
  <c r="VSW91" i="6"/>
  <c r="VSX91" i="6"/>
  <c r="VSY91" i="6"/>
  <c r="VSZ91" i="6"/>
  <c r="VTA91" i="6"/>
  <c r="VTB91" i="6"/>
  <c r="VTC91" i="6"/>
  <c r="VTD91" i="6"/>
  <c r="VTE91" i="6"/>
  <c r="VTF91" i="6"/>
  <c r="VTG91" i="6"/>
  <c r="VTH91" i="6"/>
  <c r="VTI91" i="6"/>
  <c r="VTJ91" i="6"/>
  <c r="VTK91" i="6"/>
  <c r="VTL91" i="6"/>
  <c r="VTM91" i="6"/>
  <c r="VTN91" i="6"/>
  <c r="VTO91" i="6"/>
  <c r="VTP91" i="6"/>
  <c r="VTQ91" i="6"/>
  <c r="VTR91" i="6"/>
  <c r="VTS91" i="6"/>
  <c r="VTT91" i="6"/>
  <c r="VTU91" i="6"/>
  <c r="VTV91" i="6"/>
  <c r="VTW91" i="6"/>
  <c r="VTX91" i="6"/>
  <c r="VTY91" i="6"/>
  <c r="VTZ91" i="6"/>
  <c r="VUA91" i="6"/>
  <c r="VUB91" i="6"/>
  <c r="VUC91" i="6"/>
  <c r="VUD91" i="6"/>
  <c r="VUE91" i="6"/>
  <c r="VUF91" i="6"/>
  <c r="VUG91" i="6"/>
  <c r="VUH91" i="6"/>
  <c r="VUI91" i="6"/>
  <c r="VUJ91" i="6"/>
  <c r="VUK91" i="6"/>
  <c r="VUL91" i="6"/>
  <c r="VUM91" i="6"/>
  <c r="VUN91" i="6"/>
  <c r="VUO91" i="6"/>
  <c r="VUP91" i="6"/>
  <c r="VUQ91" i="6"/>
  <c r="VUR91" i="6"/>
  <c r="VUS91" i="6"/>
  <c r="VUT91" i="6"/>
  <c r="VUU91" i="6"/>
  <c r="VUV91" i="6"/>
  <c r="VUW91" i="6"/>
  <c r="VUX91" i="6"/>
  <c r="VUY91" i="6"/>
  <c r="VUZ91" i="6"/>
  <c r="VVA91" i="6"/>
  <c r="VVB91" i="6"/>
  <c r="VVC91" i="6"/>
  <c r="VVD91" i="6"/>
  <c r="VVE91" i="6"/>
  <c r="VVF91" i="6"/>
  <c r="VVG91" i="6"/>
  <c r="VVH91" i="6"/>
  <c r="VVI91" i="6"/>
  <c r="VVJ91" i="6"/>
  <c r="VVK91" i="6"/>
  <c r="VVL91" i="6"/>
  <c r="VVM91" i="6"/>
  <c r="VVN91" i="6"/>
  <c r="VVO91" i="6"/>
  <c r="VVP91" i="6"/>
  <c r="VVQ91" i="6"/>
  <c r="VVR91" i="6"/>
  <c r="VVS91" i="6"/>
  <c r="VVT91" i="6"/>
  <c r="VVU91" i="6"/>
  <c r="VVV91" i="6"/>
  <c r="VVW91" i="6"/>
  <c r="VVX91" i="6"/>
  <c r="VVY91" i="6"/>
  <c r="VVZ91" i="6"/>
  <c r="VWA91" i="6"/>
  <c r="VWB91" i="6"/>
  <c r="VWC91" i="6"/>
  <c r="VWD91" i="6"/>
  <c r="VWE91" i="6"/>
  <c r="VWF91" i="6"/>
  <c r="VWG91" i="6"/>
  <c r="VWH91" i="6"/>
  <c r="VWI91" i="6"/>
  <c r="VWJ91" i="6"/>
  <c r="VWK91" i="6"/>
  <c r="VWL91" i="6"/>
  <c r="VWM91" i="6"/>
  <c r="VWN91" i="6"/>
  <c r="VWO91" i="6"/>
  <c r="VWP91" i="6"/>
  <c r="VWQ91" i="6"/>
  <c r="VWR91" i="6"/>
  <c r="VWS91" i="6"/>
  <c r="VWT91" i="6"/>
  <c r="VWU91" i="6"/>
  <c r="VWV91" i="6"/>
  <c r="VWW91" i="6"/>
  <c r="VWX91" i="6"/>
  <c r="VWY91" i="6"/>
  <c r="VWZ91" i="6"/>
  <c r="VXA91" i="6"/>
  <c r="VXB91" i="6"/>
  <c r="VXC91" i="6"/>
  <c r="VXD91" i="6"/>
  <c r="VXE91" i="6"/>
  <c r="VXF91" i="6"/>
  <c r="VXG91" i="6"/>
  <c r="VXH91" i="6"/>
  <c r="VXI91" i="6"/>
  <c r="VXJ91" i="6"/>
  <c r="VXK91" i="6"/>
  <c r="VXL91" i="6"/>
  <c r="VXM91" i="6"/>
  <c r="VXN91" i="6"/>
  <c r="VXO91" i="6"/>
  <c r="VXP91" i="6"/>
  <c r="VXQ91" i="6"/>
  <c r="VXR91" i="6"/>
  <c r="VXS91" i="6"/>
  <c r="VXT91" i="6"/>
  <c r="VXU91" i="6"/>
  <c r="VXV91" i="6"/>
  <c r="VXW91" i="6"/>
  <c r="VXX91" i="6"/>
  <c r="VXY91" i="6"/>
  <c r="VXZ91" i="6"/>
  <c r="VYA91" i="6"/>
  <c r="VYB91" i="6"/>
  <c r="VYC91" i="6"/>
  <c r="VYD91" i="6"/>
  <c r="VYE91" i="6"/>
  <c r="VYF91" i="6"/>
  <c r="VYG91" i="6"/>
  <c r="VYH91" i="6"/>
  <c r="VYI91" i="6"/>
  <c r="VYJ91" i="6"/>
  <c r="VYK91" i="6"/>
  <c r="VYL91" i="6"/>
  <c r="VYM91" i="6"/>
  <c r="VYN91" i="6"/>
  <c r="VYO91" i="6"/>
  <c r="VYP91" i="6"/>
  <c r="VYQ91" i="6"/>
  <c r="VYR91" i="6"/>
  <c r="VYS91" i="6"/>
  <c r="VYT91" i="6"/>
  <c r="VYU91" i="6"/>
  <c r="VYV91" i="6"/>
  <c r="VYW91" i="6"/>
  <c r="VYX91" i="6"/>
  <c r="VYY91" i="6"/>
  <c r="VYZ91" i="6"/>
  <c r="VZA91" i="6"/>
  <c r="VZB91" i="6"/>
  <c r="VZC91" i="6"/>
  <c r="VZD91" i="6"/>
  <c r="VZE91" i="6"/>
  <c r="VZF91" i="6"/>
  <c r="VZG91" i="6"/>
  <c r="VZH91" i="6"/>
  <c r="VZI91" i="6"/>
  <c r="VZJ91" i="6"/>
  <c r="VZK91" i="6"/>
  <c r="VZL91" i="6"/>
  <c r="VZM91" i="6"/>
  <c r="VZN91" i="6"/>
  <c r="VZO91" i="6"/>
  <c r="VZP91" i="6"/>
  <c r="VZQ91" i="6"/>
  <c r="VZR91" i="6"/>
  <c r="VZS91" i="6"/>
  <c r="VZT91" i="6"/>
  <c r="VZU91" i="6"/>
  <c r="VZV91" i="6"/>
  <c r="VZW91" i="6"/>
  <c r="VZX91" i="6"/>
  <c r="VZY91" i="6"/>
  <c r="VZZ91" i="6"/>
  <c r="WAA91" i="6"/>
  <c r="WAB91" i="6"/>
  <c r="WAC91" i="6"/>
  <c r="WAD91" i="6"/>
  <c r="WAE91" i="6"/>
  <c r="WAF91" i="6"/>
  <c r="WAG91" i="6"/>
  <c r="WAH91" i="6"/>
  <c r="WAI91" i="6"/>
  <c r="WAJ91" i="6"/>
  <c r="WAK91" i="6"/>
  <c r="WAL91" i="6"/>
  <c r="WAM91" i="6"/>
  <c r="WAN91" i="6"/>
  <c r="WAO91" i="6"/>
  <c r="WAP91" i="6"/>
  <c r="WAQ91" i="6"/>
  <c r="WAR91" i="6"/>
  <c r="WAS91" i="6"/>
  <c r="WAT91" i="6"/>
  <c r="WAU91" i="6"/>
  <c r="WAV91" i="6"/>
  <c r="WAW91" i="6"/>
  <c r="WAX91" i="6"/>
  <c r="WAY91" i="6"/>
  <c r="WAZ91" i="6"/>
  <c r="WBA91" i="6"/>
  <c r="WBB91" i="6"/>
  <c r="WBC91" i="6"/>
  <c r="WBD91" i="6"/>
  <c r="WBE91" i="6"/>
  <c r="WBF91" i="6"/>
  <c r="WBG91" i="6"/>
  <c r="WBH91" i="6"/>
  <c r="WBI91" i="6"/>
  <c r="WBJ91" i="6"/>
  <c r="WBK91" i="6"/>
  <c r="WBL91" i="6"/>
  <c r="WBM91" i="6"/>
  <c r="WBN91" i="6"/>
  <c r="WBO91" i="6"/>
  <c r="WBP91" i="6"/>
  <c r="WBQ91" i="6"/>
  <c r="WBR91" i="6"/>
  <c r="WBS91" i="6"/>
  <c r="WBT91" i="6"/>
  <c r="WBU91" i="6"/>
  <c r="WBV91" i="6"/>
  <c r="WBW91" i="6"/>
  <c r="WBX91" i="6"/>
  <c r="WBY91" i="6"/>
  <c r="WBZ91" i="6"/>
  <c r="WCA91" i="6"/>
  <c r="WCB91" i="6"/>
  <c r="WCC91" i="6"/>
  <c r="WCD91" i="6"/>
  <c r="WCE91" i="6"/>
  <c r="WCF91" i="6"/>
  <c r="WCG91" i="6"/>
  <c r="WCH91" i="6"/>
  <c r="WCI91" i="6"/>
  <c r="WCJ91" i="6"/>
  <c r="WCK91" i="6"/>
  <c r="WCL91" i="6"/>
  <c r="WCM91" i="6"/>
  <c r="WCN91" i="6"/>
  <c r="WCO91" i="6"/>
  <c r="WCP91" i="6"/>
  <c r="WCQ91" i="6"/>
  <c r="WCR91" i="6"/>
  <c r="WCS91" i="6"/>
  <c r="WCT91" i="6"/>
  <c r="WCU91" i="6"/>
  <c r="WCV91" i="6"/>
  <c r="WCW91" i="6"/>
  <c r="WCX91" i="6"/>
  <c r="WCY91" i="6"/>
  <c r="WCZ91" i="6"/>
  <c r="WDA91" i="6"/>
  <c r="WDB91" i="6"/>
  <c r="WDC91" i="6"/>
  <c r="WDD91" i="6"/>
  <c r="WDE91" i="6"/>
  <c r="WDF91" i="6"/>
  <c r="WDG91" i="6"/>
  <c r="WDH91" i="6"/>
  <c r="WDI91" i="6"/>
  <c r="WDJ91" i="6"/>
  <c r="WDK91" i="6"/>
  <c r="WDL91" i="6"/>
  <c r="WDM91" i="6"/>
  <c r="WDN91" i="6"/>
  <c r="WDO91" i="6"/>
  <c r="WDP91" i="6"/>
  <c r="WDQ91" i="6"/>
  <c r="WDR91" i="6"/>
  <c r="WDS91" i="6"/>
  <c r="WDT91" i="6"/>
  <c r="WDU91" i="6"/>
  <c r="WDV91" i="6"/>
  <c r="WDW91" i="6"/>
  <c r="WDX91" i="6"/>
  <c r="WDY91" i="6"/>
  <c r="WDZ91" i="6"/>
  <c r="WEA91" i="6"/>
  <c r="WEB91" i="6"/>
  <c r="WEC91" i="6"/>
  <c r="WED91" i="6"/>
  <c r="WEE91" i="6"/>
  <c r="WEF91" i="6"/>
  <c r="WEG91" i="6"/>
  <c r="WEH91" i="6"/>
  <c r="WEI91" i="6"/>
  <c r="WEJ91" i="6"/>
  <c r="WEK91" i="6"/>
  <c r="WEL91" i="6"/>
  <c r="WEM91" i="6"/>
  <c r="WEN91" i="6"/>
  <c r="WEO91" i="6"/>
  <c r="WEP91" i="6"/>
  <c r="WEQ91" i="6"/>
  <c r="WER91" i="6"/>
  <c r="WES91" i="6"/>
  <c r="WET91" i="6"/>
  <c r="WEU91" i="6"/>
  <c r="WEV91" i="6"/>
  <c r="WEW91" i="6"/>
  <c r="WEX91" i="6"/>
  <c r="WEY91" i="6"/>
  <c r="WEZ91" i="6"/>
  <c r="WFA91" i="6"/>
  <c r="WFB91" i="6"/>
  <c r="WFC91" i="6"/>
  <c r="WFD91" i="6"/>
  <c r="WFE91" i="6"/>
  <c r="WFF91" i="6"/>
  <c r="WFG91" i="6"/>
  <c r="WFH91" i="6"/>
  <c r="WFI91" i="6"/>
  <c r="WFJ91" i="6"/>
  <c r="WFK91" i="6"/>
  <c r="WFL91" i="6"/>
  <c r="WFM91" i="6"/>
  <c r="WFN91" i="6"/>
  <c r="WFO91" i="6"/>
  <c r="WFP91" i="6"/>
  <c r="WFQ91" i="6"/>
  <c r="WFR91" i="6"/>
  <c r="WFS91" i="6"/>
  <c r="WFT91" i="6"/>
  <c r="WFU91" i="6"/>
  <c r="WFV91" i="6"/>
  <c r="WFW91" i="6"/>
  <c r="WFX91" i="6"/>
  <c r="WFY91" i="6"/>
  <c r="WFZ91" i="6"/>
  <c r="WGA91" i="6"/>
  <c r="WGB91" i="6"/>
  <c r="WGC91" i="6"/>
  <c r="WGD91" i="6"/>
  <c r="WGE91" i="6"/>
  <c r="WGF91" i="6"/>
  <c r="WGG91" i="6"/>
  <c r="WGH91" i="6"/>
  <c r="WGI91" i="6"/>
  <c r="WGJ91" i="6"/>
  <c r="WGK91" i="6"/>
  <c r="WGL91" i="6"/>
  <c r="WGM91" i="6"/>
  <c r="WGN91" i="6"/>
  <c r="WGO91" i="6"/>
  <c r="WGP91" i="6"/>
  <c r="WGQ91" i="6"/>
  <c r="WGR91" i="6"/>
  <c r="WGS91" i="6"/>
  <c r="WGT91" i="6"/>
  <c r="WGU91" i="6"/>
  <c r="WGV91" i="6"/>
  <c r="WGW91" i="6"/>
  <c r="WGX91" i="6"/>
  <c r="WGY91" i="6"/>
  <c r="WGZ91" i="6"/>
  <c r="WHA91" i="6"/>
  <c r="WHB91" i="6"/>
  <c r="WHC91" i="6"/>
  <c r="WHD91" i="6"/>
  <c r="WHE91" i="6"/>
  <c r="WHF91" i="6"/>
  <c r="WHG91" i="6"/>
  <c r="WHH91" i="6"/>
  <c r="WHI91" i="6"/>
  <c r="WHJ91" i="6"/>
  <c r="WHK91" i="6"/>
  <c r="WHL91" i="6"/>
  <c r="WHM91" i="6"/>
  <c r="WHN91" i="6"/>
  <c r="WHO91" i="6"/>
  <c r="WHP91" i="6"/>
  <c r="WHQ91" i="6"/>
  <c r="WHR91" i="6"/>
  <c r="WHS91" i="6"/>
  <c r="WHT91" i="6"/>
  <c r="WHU91" i="6"/>
  <c r="WHV91" i="6"/>
  <c r="WHW91" i="6"/>
  <c r="WHX91" i="6"/>
  <c r="WHY91" i="6"/>
  <c r="WHZ91" i="6"/>
  <c r="WIA91" i="6"/>
  <c r="WIB91" i="6"/>
  <c r="WIC91" i="6"/>
  <c r="WID91" i="6"/>
  <c r="WIE91" i="6"/>
  <c r="WIF91" i="6"/>
  <c r="WIG91" i="6"/>
  <c r="WIH91" i="6"/>
  <c r="WII91" i="6"/>
  <c r="WIJ91" i="6"/>
  <c r="WIK91" i="6"/>
  <c r="WIL91" i="6"/>
  <c r="WIM91" i="6"/>
  <c r="WIN91" i="6"/>
  <c r="WIO91" i="6"/>
  <c r="WIP91" i="6"/>
  <c r="WIQ91" i="6"/>
  <c r="WIR91" i="6"/>
  <c r="WIS91" i="6"/>
  <c r="WIT91" i="6"/>
  <c r="WIU91" i="6"/>
  <c r="WIV91" i="6"/>
  <c r="WIW91" i="6"/>
  <c r="WIX91" i="6"/>
  <c r="WIY91" i="6"/>
  <c r="WIZ91" i="6"/>
  <c r="WJA91" i="6"/>
  <c r="WJB91" i="6"/>
  <c r="WJC91" i="6"/>
  <c r="WJD91" i="6"/>
  <c r="WJE91" i="6"/>
  <c r="WJF91" i="6"/>
  <c r="WJG91" i="6"/>
  <c r="WJH91" i="6"/>
  <c r="WJI91" i="6"/>
  <c r="WJJ91" i="6"/>
  <c r="WJK91" i="6"/>
  <c r="WJL91" i="6"/>
  <c r="WJM91" i="6"/>
  <c r="WJN91" i="6"/>
  <c r="WJO91" i="6"/>
  <c r="WJP91" i="6"/>
  <c r="WJQ91" i="6"/>
  <c r="WJR91" i="6"/>
  <c r="WJS91" i="6"/>
  <c r="WJT91" i="6"/>
  <c r="WJU91" i="6"/>
  <c r="WJV91" i="6"/>
  <c r="WJW91" i="6"/>
  <c r="WJX91" i="6"/>
  <c r="WJY91" i="6"/>
  <c r="WJZ91" i="6"/>
  <c r="WKA91" i="6"/>
  <c r="WKB91" i="6"/>
  <c r="WKC91" i="6"/>
  <c r="WKD91" i="6"/>
  <c r="WKE91" i="6"/>
  <c r="WKF91" i="6"/>
  <c r="WKG91" i="6"/>
  <c r="WKH91" i="6"/>
  <c r="WKI91" i="6"/>
  <c r="WKJ91" i="6"/>
  <c r="WKK91" i="6"/>
  <c r="WKL91" i="6"/>
  <c r="WKM91" i="6"/>
  <c r="WKN91" i="6"/>
  <c r="WKO91" i="6"/>
  <c r="WKP91" i="6"/>
  <c r="WKQ91" i="6"/>
  <c r="WKR91" i="6"/>
  <c r="WKS91" i="6"/>
  <c r="WKT91" i="6"/>
  <c r="WKU91" i="6"/>
  <c r="WKV91" i="6"/>
  <c r="WKW91" i="6"/>
  <c r="WKX91" i="6"/>
  <c r="WKY91" i="6"/>
  <c r="WKZ91" i="6"/>
  <c r="WLA91" i="6"/>
  <c r="WLB91" i="6"/>
  <c r="WLC91" i="6"/>
  <c r="WLD91" i="6"/>
  <c r="WLE91" i="6"/>
  <c r="WLF91" i="6"/>
  <c r="WLG91" i="6"/>
  <c r="WLH91" i="6"/>
  <c r="WLI91" i="6"/>
  <c r="WLJ91" i="6"/>
  <c r="WLK91" i="6"/>
  <c r="WLL91" i="6"/>
  <c r="WLM91" i="6"/>
  <c r="WLN91" i="6"/>
  <c r="WLO91" i="6"/>
  <c r="WLP91" i="6"/>
  <c r="WLQ91" i="6"/>
  <c r="WLR91" i="6"/>
  <c r="WLS91" i="6"/>
  <c r="WLT91" i="6"/>
  <c r="WLU91" i="6"/>
  <c r="WLV91" i="6"/>
  <c r="WLW91" i="6"/>
  <c r="WLX91" i="6"/>
  <c r="WLY91" i="6"/>
  <c r="WLZ91" i="6"/>
  <c r="WMA91" i="6"/>
  <c r="WMB91" i="6"/>
  <c r="WMC91" i="6"/>
  <c r="WMD91" i="6"/>
  <c r="WME91" i="6"/>
  <c r="WMF91" i="6"/>
  <c r="WMG91" i="6"/>
  <c r="WMH91" i="6"/>
  <c r="WMI91" i="6"/>
  <c r="WMJ91" i="6"/>
  <c r="WMK91" i="6"/>
  <c r="WML91" i="6"/>
  <c r="WMM91" i="6"/>
  <c r="WMN91" i="6"/>
  <c r="WMO91" i="6"/>
  <c r="WMP91" i="6"/>
  <c r="WMQ91" i="6"/>
  <c r="WMR91" i="6"/>
  <c r="WMS91" i="6"/>
  <c r="WMT91" i="6"/>
  <c r="WMU91" i="6"/>
  <c r="WMV91" i="6"/>
  <c r="WMW91" i="6"/>
  <c r="WMX91" i="6"/>
  <c r="WMY91" i="6"/>
  <c r="WMZ91" i="6"/>
  <c r="WNA91" i="6"/>
  <c r="WNB91" i="6"/>
  <c r="WNC91" i="6"/>
  <c r="WND91" i="6"/>
  <c r="WNE91" i="6"/>
  <c r="WNF91" i="6"/>
  <c r="WNG91" i="6"/>
  <c r="WNH91" i="6"/>
  <c r="WNI91" i="6"/>
  <c r="WNJ91" i="6"/>
  <c r="WNK91" i="6"/>
  <c r="WNL91" i="6"/>
  <c r="WNM91" i="6"/>
  <c r="WNN91" i="6"/>
  <c r="WNO91" i="6"/>
  <c r="WNP91" i="6"/>
  <c r="WNQ91" i="6"/>
  <c r="WNR91" i="6"/>
  <c r="WNS91" i="6"/>
  <c r="WNT91" i="6"/>
  <c r="WNU91" i="6"/>
  <c r="WNV91" i="6"/>
  <c r="WNW91" i="6"/>
  <c r="WNX91" i="6"/>
  <c r="WNY91" i="6"/>
  <c r="WNZ91" i="6"/>
  <c r="WOA91" i="6"/>
  <c r="WOB91" i="6"/>
  <c r="WOC91" i="6"/>
  <c r="WOD91" i="6"/>
  <c r="WOE91" i="6"/>
  <c r="WOF91" i="6"/>
  <c r="WOG91" i="6"/>
  <c r="WOH91" i="6"/>
  <c r="WOI91" i="6"/>
  <c r="WOJ91" i="6"/>
  <c r="WOK91" i="6"/>
  <c r="WOL91" i="6"/>
  <c r="WOM91" i="6"/>
  <c r="WON91" i="6"/>
  <c r="WOO91" i="6"/>
  <c r="WOP91" i="6"/>
  <c r="WOQ91" i="6"/>
  <c r="WOR91" i="6"/>
  <c r="WOS91" i="6"/>
  <c r="WOT91" i="6"/>
  <c r="WOU91" i="6"/>
  <c r="WOV91" i="6"/>
  <c r="WOW91" i="6"/>
  <c r="WOX91" i="6"/>
  <c r="WOY91" i="6"/>
  <c r="WOZ91" i="6"/>
  <c r="WPA91" i="6"/>
  <c r="WPB91" i="6"/>
  <c r="WPC91" i="6"/>
  <c r="WPD91" i="6"/>
  <c r="WPE91" i="6"/>
  <c r="WPF91" i="6"/>
  <c r="WPG91" i="6"/>
  <c r="WPH91" i="6"/>
  <c r="WPI91" i="6"/>
  <c r="WPJ91" i="6"/>
  <c r="WPK91" i="6"/>
  <c r="WPL91" i="6"/>
  <c r="WPM91" i="6"/>
  <c r="WPN91" i="6"/>
  <c r="WPO91" i="6"/>
  <c r="WPP91" i="6"/>
  <c r="WPQ91" i="6"/>
  <c r="WPR91" i="6"/>
  <c r="WPS91" i="6"/>
  <c r="WPT91" i="6"/>
  <c r="WPU91" i="6"/>
  <c r="WPV91" i="6"/>
  <c r="WPW91" i="6"/>
  <c r="WPX91" i="6"/>
  <c r="WPY91" i="6"/>
  <c r="WPZ91" i="6"/>
  <c r="WQA91" i="6"/>
  <c r="WQB91" i="6"/>
  <c r="WQC91" i="6"/>
  <c r="WQD91" i="6"/>
  <c r="WQE91" i="6"/>
  <c r="WQF91" i="6"/>
  <c r="WQG91" i="6"/>
  <c r="WQH91" i="6"/>
  <c r="WQI91" i="6"/>
  <c r="WQJ91" i="6"/>
  <c r="WQK91" i="6"/>
  <c r="WQL91" i="6"/>
  <c r="WQM91" i="6"/>
  <c r="WQN91" i="6"/>
  <c r="WQO91" i="6"/>
  <c r="WQP91" i="6"/>
  <c r="WQQ91" i="6"/>
  <c r="WQR91" i="6"/>
  <c r="WQS91" i="6"/>
  <c r="WQT91" i="6"/>
  <c r="WQU91" i="6"/>
  <c r="WQV91" i="6"/>
  <c r="WQW91" i="6"/>
  <c r="WQX91" i="6"/>
  <c r="WQY91" i="6"/>
  <c r="WQZ91" i="6"/>
  <c r="WRA91" i="6"/>
  <c r="WRB91" i="6"/>
  <c r="WRC91" i="6"/>
  <c r="WRD91" i="6"/>
  <c r="WRE91" i="6"/>
  <c r="WRF91" i="6"/>
  <c r="WRG91" i="6"/>
  <c r="WRH91" i="6"/>
  <c r="WRI91" i="6"/>
  <c r="WRJ91" i="6"/>
  <c r="WRK91" i="6"/>
  <c r="WRL91" i="6"/>
  <c r="WRM91" i="6"/>
  <c r="WRN91" i="6"/>
  <c r="WRO91" i="6"/>
  <c r="WRP91" i="6"/>
  <c r="WRQ91" i="6"/>
  <c r="WRR91" i="6"/>
  <c r="WRS91" i="6"/>
  <c r="WRT91" i="6"/>
  <c r="WRU91" i="6"/>
  <c r="WRV91" i="6"/>
  <c r="WRW91" i="6"/>
  <c r="WRX91" i="6"/>
  <c r="WRY91" i="6"/>
  <c r="WRZ91" i="6"/>
  <c r="WSA91" i="6"/>
  <c r="WSB91" i="6"/>
  <c r="WSC91" i="6"/>
  <c r="WSD91" i="6"/>
  <c r="WSE91" i="6"/>
  <c r="WSF91" i="6"/>
  <c r="WSG91" i="6"/>
  <c r="WSH91" i="6"/>
  <c r="WSI91" i="6"/>
  <c r="WSJ91" i="6"/>
  <c r="WSK91" i="6"/>
  <c r="WSL91" i="6"/>
  <c r="WSM91" i="6"/>
  <c r="WSN91" i="6"/>
  <c r="WSO91" i="6"/>
  <c r="WSP91" i="6"/>
  <c r="WSQ91" i="6"/>
  <c r="WSR91" i="6"/>
  <c r="WSS91" i="6"/>
  <c r="WST91" i="6"/>
  <c r="WSU91" i="6"/>
  <c r="WSV91" i="6"/>
  <c r="WSW91" i="6"/>
  <c r="WSX91" i="6"/>
  <c r="WSY91" i="6"/>
  <c r="WSZ91" i="6"/>
  <c r="WTA91" i="6"/>
  <c r="WTB91" i="6"/>
  <c r="WTC91" i="6"/>
  <c r="WTD91" i="6"/>
  <c r="WTE91" i="6"/>
  <c r="WTF91" i="6"/>
  <c r="WTG91" i="6"/>
  <c r="WTH91" i="6"/>
  <c r="WTI91" i="6"/>
  <c r="WTJ91" i="6"/>
  <c r="WTK91" i="6"/>
  <c r="WTL91" i="6"/>
  <c r="WTM91" i="6"/>
  <c r="WTN91" i="6"/>
  <c r="WTO91" i="6"/>
  <c r="WTP91" i="6"/>
  <c r="WTQ91" i="6"/>
  <c r="WTR91" i="6"/>
  <c r="WTS91" i="6"/>
  <c r="WTT91" i="6"/>
  <c r="WTU91" i="6"/>
  <c r="WTV91" i="6"/>
  <c r="WTW91" i="6"/>
  <c r="WTX91" i="6"/>
  <c r="WTY91" i="6"/>
  <c r="WTZ91" i="6"/>
  <c r="WUA91" i="6"/>
  <c r="WUB91" i="6"/>
  <c r="WUC91" i="6"/>
  <c r="WUD91" i="6"/>
  <c r="WUE91" i="6"/>
  <c r="WUF91" i="6"/>
  <c r="WUG91" i="6"/>
  <c r="WUH91" i="6"/>
  <c r="WUI91" i="6"/>
  <c r="WUJ91" i="6"/>
  <c r="WUK91" i="6"/>
  <c r="WUL91" i="6"/>
  <c r="WUM91" i="6"/>
  <c r="WUN91" i="6"/>
  <c r="WUO91" i="6"/>
  <c r="WUP91" i="6"/>
  <c r="WUQ91" i="6"/>
  <c r="WUR91" i="6"/>
  <c r="WUS91" i="6"/>
  <c r="WUT91" i="6"/>
  <c r="WUU91" i="6"/>
  <c r="WUV91" i="6"/>
  <c r="WUW91" i="6"/>
  <c r="WUX91" i="6"/>
  <c r="WUY91" i="6"/>
  <c r="WUZ91" i="6"/>
  <c r="WVA91" i="6"/>
  <c r="WVB91" i="6"/>
  <c r="WVC91" i="6"/>
  <c r="WVD91" i="6"/>
  <c r="WVE91" i="6"/>
  <c r="WVF91" i="6"/>
  <c r="WVG91" i="6"/>
  <c r="WVH91" i="6"/>
  <c r="WVI91" i="6"/>
  <c r="WVJ91" i="6"/>
  <c r="WVK91" i="6"/>
  <c r="WVL91" i="6"/>
  <c r="WVM91" i="6"/>
  <c r="WVN91" i="6"/>
  <c r="WVO91" i="6"/>
  <c r="WVP91" i="6"/>
  <c r="WVQ91" i="6"/>
  <c r="WVR91" i="6"/>
  <c r="WVS91" i="6"/>
  <c r="WVT91" i="6"/>
  <c r="WVU91" i="6"/>
  <c r="WVV91" i="6"/>
  <c r="WVW91" i="6"/>
  <c r="WVX91" i="6"/>
  <c r="WVY91" i="6"/>
  <c r="WVZ91" i="6"/>
  <c r="WWA91" i="6"/>
  <c r="WWB91" i="6"/>
  <c r="WWC91" i="6"/>
  <c r="WWD91" i="6"/>
  <c r="WWE91" i="6"/>
  <c r="WWF91" i="6"/>
  <c r="WWG91" i="6"/>
  <c r="WWH91" i="6"/>
  <c r="WWI91" i="6"/>
  <c r="WWJ91" i="6"/>
  <c r="WWK91" i="6"/>
  <c r="WWL91" i="6"/>
  <c r="WWM91" i="6"/>
  <c r="WWN91" i="6"/>
  <c r="WWO91" i="6"/>
  <c r="WWP91" i="6"/>
  <c r="WWQ91" i="6"/>
  <c r="WWR91" i="6"/>
  <c r="WWS91" i="6"/>
  <c r="WWT91" i="6"/>
  <c r="WWU91" i="6"/>
  <c r="WWV91" i="6"/>
  <c r="WWW91" i="6"/>
  <c r="WWX91" i="6"/>
  <c r="WWY91" i="6"/>
  <c r="WWZ91" i="6"/>
  <c r="WXA91" i="6"/>
  <c r="WXB91" i="6"/>
  <c r="WXC91" i="6"/>
  <c r="WXD91" i="6"/>
  <c r="WXE91" i="6"/>
  <c r="WXF91" i="6"/>
  <c r="WXG91" i="6"/>
  <c r="WXH91" i="6"/>
  <c r="WXI91" i="6"/>
  <c r="WXJ91" i="6"/>
  <c r="WXK91" i="6"/>
  <c r="WXL91" i="6"/>
  <c r="WXM91" i="6"/>
  <c r="WXN91" i="6"/>
  <c r="WXO91" i="6"/>
  <c r="WXP91" i="6"/>
  <c r="WXQ91" i="6"/>
  <c r="WXR91" i="6"/>
  <c r="WXS91" i="6"/>
  <c r="WXT91" i="6"/>
  <c r="WXU91" i="6"/>
  <c r="WXV91" i="6"/>
  <c r="WXW91" i="6"/>
  <c r="WXX91" i="6"/>
  <c r="WXY91" i="6"/>
  <c r="WXZ91" i="6"/>
  <c r="WYA91" i="6"/>
  <c r="WYB91" i="6"/>
  <c r="WYC91" i="6"/>
  <c r="WYD91" i="6"/>
  <c r="WYE91" i="6"/>
  <c r="WYF91" i="6"/>
  <c r="WYG91" i="6"/>
  <c r="WYH91" i="6"/>
  <c r="WYI91" i="6"/>
  <c r="WYJ91" i="6"/>
  <c r="WYK91" i="6"/>
  <c r="WYL91" i="6"/>
  <c r="WYM91" i="6"/>
  <c r="WYN91" i="6"/>
  <c r="WYO91" i="6"/>
  <c r="WYP91" i="6"/>
  <c r="WYQ91" i="6"/>
  <c r="WYR91" i="6"/>
  <c r="WYS91" i="6"/>
  <c r="WYT91" i="6"/>
  <c r="WYU91" i="6"/>
  <c r="WYV91" i="6"/>
  <c r="WYW91" i="6"/>
  <c r="WYX91" i="6"/>
  <c r="WYY91" i="6"/>
  <c r="WYZ91" i="6"/>
  <c r="WZA91" i="6"/>
  <c r="WZB91" i="6"/>
  <c r="WZC91" i="6"/>
  <c r="WZD91" i="6"/>
  <c r="WZE91" i="6"/>
  <c r="WZF91" i="6"/>
  <c r="WZG91" i="6"/>
  <c r="WZH91" i="6"/>
  <c r="WZI91" i="6"/>
  <c r="WZJ91" i="6"/>
  <c r="WZK91" i="6"/>
  <c r="WZL91" i="6"/>
  <c r="WZM91" i="6"/>
  <c r="WZN91" i="6"/>
  <c r="WZO91" i="6"/>
  <c r="WZP91" i="6"/>
  <c r="WZQ91" i="6"/>
  <c r="WZR91" i="6"/>
  <c r="WZS91" i="6"/>
  <c r="WZT91" i="6"/>
  <c r="WZU91" i="6"/>
  <c r="WZV91" i="6"/>
  <c r="WZW91" i="6"/>
  <c r="WZX91" i="6"/>
  <c r="WZY91" i="6"/>
  <c r="WZZ91" i="6"/>
  <c r="XAA91" i="6"/>
  <c r="XAB91" i="6"/>
  <c r="XAC91" i="6"/>
  <c r="XAD91" i="6"/>
  <c r="XAE91" i="6"/>
  <c r="XAF91" i="6"/>
  <c r="XAG91" i="6"/>
  <c r="XAH91" i="6"/>
  <c r="XAI91" i="6"/>
  <c r="XAJ91" i="6"/>
  <c r="XAK91" i="6"/>
  <c r="XAL91" i="6"/>
  <c r="XAM91" i="6"/>
  <c r="XAN91" i="6"/>
  <c r="XAO91" i="6"/>
  <c r="XAP91" i="6"/>
  <c r="XAQ91" i="6"/>
  <c r="XAR91" i="6"/>
  <c r="XAS91" i="6"/>
  <c r="XAT91" i="6"/>
  <c r="XAU91" i="6"/>
  <c r="XAV91" i="6"/>
  <c r="XAW91" i="6"/>
  <c r="XAX91" i="6"/>
  <c r="XAY91" i="6"/>
  <c r="XAZ91" i="6"/>
  <c r="XBA91" i="6"/>
  <c r="XBB91" i="6"/>
  <c r="XBC91" i="6"/>
  <c r="XBD91" i="6"/>
  <c r="XBE91" i="6"/>
  <c r="XBF91" i="6"/>
  <c r="XBG91" i="6"/>
  <c r="XBH91" i="6"/>
  <c r="XBI91" i="6"/>
  <c r="XBJ91" i="6"/>
  <c r="XBK91" i="6"/>
  <c r="XBL91" i="6"/>
  <c r="XBM91" i="6"/>
  <c r="XBN91" i="6"/>
  <c r="XBO91" i="6"/>
  <c r="XBP91" i="6"/>
  <c r="XBQ91" i="6"/>
  <c r="XBR91" i="6"/>
  <c r="XBS91" i="6"/>
  <c r="XBT91" i="6"/>
  <c r="XBU91" i="6"/>
  <c r="XBV91" i="6"/>
  <c r="XBW91" i="6"/>
  <c r="XBX91" i="6"/>
  <c r="XBY91" i="6"/>
  <c r="XBZ91" i="6"/>
  <c r="XCA91" i="6"/>
  <c r="XCB91" i="6"/>
  <c r="XCC91" i="6"/>
  <c r="XCD91" i="6"/>
  <c r="XCE91" i="6"/>
  <c r="XCF91" i="6"/>
  <c r="XCG91" i="6"/>
  <c r="XCH91" i="6"/>
  <c r="XCI91" i="6"/>
  <c r="XCJ91" i="6"/>
  <c r="XCK91" i="6"/>
  <c r="XCL91" i="6"/>
  <c r="XCM91" i="6"/>
  <c r="XCN91" i="6"/>
  <c r="XCO91" i="6"/>
  <c r="XCP91" i="6"/>
  <c r="XCQ91" i="6"/>
  <c r="XCR91" i="6"/>
  <c r="XCS91" i="6"/>
  <c r="XCT91" i="6"/>
  <c r="XCU91" i="6"/>
  <c r="XCV91" i="6"/>
  <c r="XCW91" i="6"/>
  <c r="XCX91" i="6"/>
  <c r="XCY91" i="6"/>
  <c r="XCZ91" i="6"/>
  <c r="XDA91" i="6"/>
  <c r="XDB91" i="6"/>
  <c r="XDC91" i="6"/>
  <c r="XDD91" i="6"/>
  <c r="XDE91" i="6"/>
  <c r="XDF91" i="6"/>
  <c r="XDG91" i="6"/>
  <c r="XDH91" i="6"/>
  <c r="XDI91" i="6"/>
  <c r="XDJ91" i="6"/>
  <c r="XDK91" i="6"/>
  <c r="XDL91" i="6"/>
  <c r="XDM91" i="6"/>
  <c r="XDN91" i="6"/>
  <c r="XDO91" i="6"/>
  <c r="XDP91" i="6"/>
  <c r="XDQ91" i="6"/>
  <c r="XDR91" i="6"/>
  <c r="XDS91" i="6"/>
  <c r="XDT91" i="6"/>
  <c r="XDU91" i="6"/>
  <c r="XDV91" i="6"/>
  <c r="XDW91" i="6"/>
  <c r="XDX91" i="6"/>
  <c r="XDY91" i="6"/>
  <c r="XDZ91" i="6"/>
  <c r="XEA91" i="6"/>
  <c r="XEB91" i="6"/>
  <c r="XEC91" i="6"/>
  <c r="XED91" i="6"/>
  <c r="XEE91" i="6"/>
  <c r="XEF91" i="6"/>
  <c r="XEG91" i="6"/>
  <c r="XEH91" i="6"/>
  <c r="XEI91" i="6"/>
  <c r="XEJ91" i="6"/>
  <c r="XEK91" i="6"/>
  <c r="XEL91" i="6"/>
  <c r="XEM91" i="6"/>
  <c r="XEN91" i="6"/>
  <c r="XEO91" i="6"/>
  <c r="XEP91" i="6"/>
  <c r="XEQ91" i="6"/>
  <c r="XER91" i="6"/>
  <c r="XES91" i="6"/>
  <c r="XET91" i="6"/>
  <c r="XEU91" i="6"/>
  <c r="XEV91" i="6"/>
  <c r="XEW91" i="6"/>
  <c r="XEX91" i="6"/>
  <c r="XEY91" i="6"/>
  <c r="XEZ91" i="6"/>
  <c r="XFA91" i="6"/>
  <c r="XFB91" i="6"/>
  <c r="XFC91" i="6"/>
  <c r="XFD91" i="6"/>
  <c r="B19" i="6"/>
  <c r="M44" i="6" l="1"/>
  <c r="M43" i="6"/>
  <c r="M42" i="6"/>
  <c r="I44" i="6"/>
  <c r="I43" i="6"/>
  <c r="I42" i="6"/>
  <c r="G44" i="6"/>
  <c r="G43" i="6"/>
  <c r="G42" i="6"/>
  <c r="M124" i="6" l="1"/>
  <c r="I124" i="6"/>
  <c r="G124" i="6"/>
  <c r="M95" i="6"/>
  <c r="I95" i="6"/>
  <c r="G95" i="6"/>
  <c r="M94" i="6"/>
  <c r="I94" i="6"/>
  <c r="G94" i="6"/>
  <c r="M52" i="6" l="1"/>
  <c r="I52" i="6"/>
  <c r="M50" i="6"/>
  <c r="I50" i="6"/>
  <c r="M49" i="6"/>
  <c r="I49" i="6"/>
  <c r="G52" i="6"/>
  <c r="G50" i="6"/>
  <c r="G49" i="6"/>
  <c r="B55" i="6"/>
  <c r="B50" i="6"/>
  <c r="B49" i="6"/>
  <c r="B47" i="6"/>
  <c r="M55" i="6"/>
  <c r="I55" i="6"/>
  <c r="G55" i="6"/>
  <c r="M59" i="6"/>
  <c r="I59" i="6"/>
  <c r="G59" i="6"/>
  <c r="B59" i="6"/>
  <c r="B44" i="6"/>
  <c r="B43" i="6"/>
  <c r="B42" i="6"/>
  <c r="I38" i="6" l="1"/>
  <c r="G30" i="6" l="1"/>
  <c r="U82" i="6" l="1"/>
  <c r="S82" i="6"/>
  <c r="Q82" i="6"/>
  <c r="O82" i="6"/>
  <c r="M82" i="6"/>
  <c r="K82" i="6"/>
  <c r="I82" i="6"/>
  <c r="U81" i="6"/>
  <c r="S81" i="6"/>
  <c r="Q81" i="6"/>
  <c r="O81" i="6"/>
  <c r="M81" i="6"/>
  <c r="K81" i="6"/>
  <c r="I81" i="6"/>
  <c r="U80" i="6"/>
  <c r="S80" i="6"/>
  <c r="Q80" i="6"/>
  <c r="O80" i="6"/>
  <c r="M80" i="6"/>
  <c r="K80" i="6"/>
  <c r="I80" i="6"/>
  <c r="U77" i="6"/>
  <c r="S77" i="6"/>
  <c r="Q77" i="6"/>
  <c r="O77" i="6"/>
  <c r="M77" i="6"/>
  <c r="K77" i="6"/>
  <c r="I77" i="6"/>
  <c r="U76" i="6"/>
  <c r="S76" i="6"/>
  <c r="Q76" i="6"/>
  <c r="O76" i="6"/>
  <c r="M76" i="6"/>
  <c r="K76" i="6"/>
  <c r="I76" i="6"/>
  <c r="U75" i="6"/>
  <c r="S75" i="6"/>
  <c r="Q75" i="6"/>
  <c r="O75" i="6"/>
  <c r="M75" i="6"/>
  <c r="K75" i="6"/>
  <c r="I75" i="6"/>
  <c r="U69" i="6"/>
  <c r="U68" i="6"/>
  <c r="U67" i="6"/>
  <c r="S69" i="6"/>
  <c r="S68" i="6"/>
  <c r="S67" i="6"/>
  <c r="Q69" i="6"/>
  <c r="Q68" i="6"/>
  <c r="Q67" i="6"/>
  <c r="O69" i="6"/>
  <c r="O68" i="6"/>
  <c r="O67" i="6"/>
  <c r="M69" i="6"/>
  <c r="M68" i="6"/>
  <c r="M67" i="6"/>
  <c r="K69" i="6"/>
  <c r="K68" i="6"/>
  <c r="K67" i="6"/>
  <c r="I69" i="6"/>
  <c r="I68" i="6"/>
  <c r="I67" i="6"/>
  <c r="U64" i="6"/>
  <c r="U63" i="6"/>
  <c r="U62" i="6"/>
  <c r="S64" i="6"/>
  <c r="S63" i="6"/>
  <c r="S62" i="6"/>
  <c r="Q64" i="6"/>
  <c r="Q63" i="6"/>
  <c r="Q62" i="6"/>
  <c r="O64" i="6"/>
  <c r="O63" i="6"/>
  <c r="O62" i="6"/>
  <c r="M64" i="6"/>
  <c r="M63" i="6"/>
  <c r="M62" i="6"/>
  <c r="I64" i="6"/>
  <c r="I63" i="6"/>
  <c r="I62" i="6"/>
  <c r="G64" i="6"/>
  <c r="G63" i="6"/>
  <c r="G62" i="6"/>
  <c r="I104" i="6" l="1"/>
  <c r="I105" i="6"/>
  <c r="I106" i="6"/>
  <c r="I107" i="6"/>
  <c r="I108" i="6"/>
  <c r="I110" i="6"/>
  <c r="I111" i="6"/>
  <c r="I113" i="6"/>
  <c r="I114" i="6"/>
  <c r="I115" i="6"/>
  <c r="I116" i="6"/>
  <c r="I117" i="6"/>
  <c r="I118" i="6"/>
  <c r="I119" i="6"/>
  <c r="I120" i="6"/>
  <c r="I121" i="6"/>
  <c r="I123" i="6"/>
  <c r="M32" i="6"/>
  <c r="I32" i="6"/>
  <c r="G32" i="6"/>
  <c r="M30" i="6"/>
  <c r="I30" i="6"/>
  <c r="M29" i="6"/>
  <c r="I29" i="6"/>
  <c r="G29" i="6"/>
  <c r="M28" i="6"/>
  <c r="I28" i="6"/>
  <c r="G28" i="6"/>
  <c r="M26" i="6"/>
  <c r="I26" i="6"/>
  <c r="G26" i="6"/>
  <c r="M17" i="6"/>
  <c r="I17" i="6"/>
  <c r="G17" i="6"/>
  <c r="M14" i="6"/>
  <c r="I14" i="6"/>
  <c r="G14" i="6"/>
  <c r="M12" i="6"/>
  <c r="I12" i="6"/>
  <c r="G12" i="6"/>
  <c r="M11" i="6"/>
  <c r="I11" i="6"/>
  <c r="G11" i="6"/>
  <c r="M10" i="6"/>
  <c r="I10" i="6"/>
  <c r="G10" i="6"/>
  <c r="M9" i="6"/>
  <c r="K9" i="6"/>
  <c r="I9" i="6"/>
  <c r="G9" i="6"/>
  <c r="K8" i="6"/>
  <c r="I8" i="6"/>
  <c r="G8" i="6"/>
  <c r="B123" i="6"/>
  <c r="G82" i="6"/>
  <c r="G81" i="6"/>
  <c r="G80" i="6"/>
  <c r="G77" i="6"/>
  <c r="G76" i="6"/>
  <c r="G75" i="6"/>
  <c r="G69" i="6"/>
  <c r="G68" i="6"/>
  <c r="G67" i="6"/>
  <c r="G66" i="6"/>
  <c r="B32" i="6"/>
  <c r="B30" i="6"/>
  <c r="B29" i="6"/>
  <c r="B28" i="6"/>
  <c r="B26" i="6"/>
  <c r="B17" i="6"/>
  <c r="B14" i="6"/>
  <c r="B12" i="6"/>
  <c r="B11" i="6"/>
  <c r="B10" i="6"/>
  <c r="B9" i="6"/>
  <c r="B8" i="6"/>
  <c r="G61" i="6" l="1"/>
  <c r="M34" i="6" l="1"/>
  <c r="I34" i="6"/>
  <c r="G34" i="6"/>
  <c r="M40" i="6" l="1"/>
  <c r="I40" i="6"/>
  <c r="G40" i="6"/>
  <c r="M93" i="6" l="1"/>
  <c r="I93" i="6"/>
  <c r="G93" i="6"/>
  <c r="M79" i="6" l="1"/>
  <c r="I79" i="6"/>
  <c r="G79" i="6"/>
  <c r="M74" i="6"/>
  <c r="I74" i="6"/>
  <c r="G74" i="6"/>
  <c r="A74" i="6"/>
  <c r="A75" i="6" s="1"/>
  <c r="B61" i="6"/>
  <c r="M66" i="6"/>
  <c r="I66" i="6"/>
  <c r="A128" i="6"/>
  <c r="A129" i="6" s="1"/>
  <c r="B129" i="6" s="1"/>
  <c r="M116" i="6"/>
  <c r="G116" i="6"/>
  <c r="M115" i="6"/>
  <c r="G115" i="6"/>
  <c r="M114" i="6"/>
  <c r="G114" i="6"/>
  <c r="M113" i="6"/>
  <c r="G113" i="6"/>
  <c r="M111" i="6"/>
  <c r="G111" i="6"/>
  <c r="M110" i="6"/>
  <c r="G110" i="6"/>
  <c r="M108" i="6"/>
  <c r="G108" i="6"/>
  <c r="M107" i="6"/>
  <c r="G107" i="6"/>
  <c r="M106" i="6"/>
  <c r="G106" i="6"/>
  <c r="M105" i="6"/>
  <c r="G105" i="6"/>
  <c r="M119" i="6"/>
  <c r="G119" i="6"/>
  <c r="M118" i="6"/>
  <c r="G118" i="6"/>
  <c r="M117" i="6"/>
  <c r="G117" i="6"/>
  <c r="A105" i="6"/>
  <c r="A106" i="6" s="1"/>
  <c r="A107" i="6" s="1"/>
  <c r="A97" i="6"/>
  <c r="A98" i="6" s="1"/>
  <c r="B98" i="6" s="1"/>
  <c r="A71" i="6"/>
  <c r="B71" i="6" s="1"/>
  <c r="A108" i="6" l="1"/>
  <c r="A109" i="6"/>
  <c r="B75" i="6"/>
  <c r="A76" i="6"/>
  <c r="B74" i="6"/>
  <c r="B128" i="6"/>
  <c r="A131" i="6"/>
  <c r="B106" i="6"/>
  <c r="B105" i="6"/>
  <c r="B104" i="6"/>
  <c r="B97" i="6"/>
  <c r="A99" i="6"/>
  <c r="B62" i="6"/>
  <c r="M123" i="6"/>
  <c r="G123" i="6"/>
  <c r="M121" i="6"/>
  <c r="G121" i="6"/>
  <c r="M104" i="6"/>
  <c r="G104" i="6"/>
  <c r="M120" i="6"/>
  <c r="G120" i="6"/>
  <c r="B99" i="6" l="1"/>
  <c r="A100" i="6"/>
  <c r="B100" i="6" s="1"/>
  <c r="A110" i="6"/>
  <c r="A111" i="6" s="1"/>
  <c r="A112" i="6" s="1"/>
  <c r="A113" i="6" s="1"/>
  <c r="A114" i="6" s="1"/>
  <c r="A115" i="6" s="1"/>
  <c r="A116" i="6" s="1"/>
  <c r="B109" i="6"/>
  <c r="A77" i="6"/>
  <c r="B76" i="6"/>
  <c r="A132" i="6"/>
  <c r="B131" i="6"/>
  <c r="B107" i="6"/>
  <c r="A63" i="6"/>
  <c r="B63" i="6" s="1"/>
  <c r="B111" i="6" l="1"/>
  <c r="A117" i="6"/>
  <c r="B117" i="6" s="1"/>
  <c r="B116" i="6"/>
  <c r="A64" i="6"/>
  <c r="A66" i="6" s="1"/>
  <c r="A67" i="6" s="1"/>
  <c r="A68" i="6" s="1"/>
  <c r="A69" i="6" s="1"/>
  <c r="B77" i="6"/>
  <c r="A133" i="6"/>
  <c r="B132" i="6"/>
  <c r="B112" i="6"/>
  <c r="B108" i="6"/>
  <c r="B110" i="6"/>
  <c r="B118" i="6"/>
  <c r="I47" i="6"/>
  <c r="U56" i="6"/>
  <c r="R3" i="2" s="1"/>
  <c r="S131" i="6"/>
  <c r="S56" i="6"/>
  <c r="P3" i="2" s="1"/>
  <c r="Q56" i="6"/>
  <c r="N3" i="2" s="1"/>
  <c r="O56" i="6"/>
  <c r="L3" i="2" s="1"/>
  <c r="B93" i="6" l="1"/>
  <c r="B64" i="6"/>
  <c r="B79" i="6"/>
  <c r="B133" i="6"/>
  <c r="A134" i="6"/>
  <c r="B113" i="6"/>
  <c r="B80" i="6" l="1"/>
  <c r="A81" i="6"/>
  <c r="A135" i="6"/>
  <c r="B135" i="6" s="1"/>
  <c r="B134" i="6"/>
  <c r="B115" i="6"/>
  <c r="B114" i="6"/>
  <c r="A82" i="6" l="1"/>
  <c r="B81" i="6"/>
  <c r="B34" i="6" l="1"/>
  <c r="B82" i="6"/>
  <c r="B66" i="6"/>
  <c r="B67" i="6" l="1"/>
  <c r="B68" i="6" l="1"/>
  <c r="B69" i="6" l="1"/>
  <c r="K89" i="6" l="1"/>
  <c r="H4" i="2" s="1"/>
  <c r="O89" i="6" l="1"/>
  <c r="L4" i="2" s="1"/>
  <c r="Q89" i="6" l="1"/>
  <c r="N4" i="2" s="1"/>
  <c r="S89" i="6" l="1"/>
  <c r="P4" i="2" s="1"/>
  <c r="U89" i="6" l="1"/>
  <c r="R4" i="2" s="1"/>
  <c r="M38" i="6" l="1"/>
  <c r="M37" i="6"/>
  <c r="K56" i="6"/>
  <c r="H3" i="2" s="1"/>
  <c r="I37" i="6"/>
  <c r="I56" i="6" s="1"/>
  <c r="F3" i="2" s="1"/>
  <c r="G37" i="6"/>
  <c r="M47" i="6" l="1"/>
  <c r="M56" i="6" s="1"/>
  <c r="J3" i="2" s="1"/>
  <c r="M71" i="6"/>
  <c r="I71" i="6" l="1"/>
  <c r="G71" i="6"/>
  <c r="G89" i="6" s="1"/>
  <c r="D4" i="2" s="1"/>
  <c r="G47" i="6"/>
  <c r="G56" i="6" s="1"/>
  <c r="D3" i="2" s="1"/>
  <c r="S3" i="2" s="1"/>
  <c r="F99" i="6" l="1"/>
  <c r="F98" i="6"/>
  <c r="F97" i="6"/>
  <c r="F97" i="22" l="1"/>
  <c r="F97" i="21"/>
  <c r="F97" i="23"/>
  <c r="F97" i="24"/>
  <c r="F98" i="21"/>
  <c r="F98" i="24"/>
  <c r="F98" i="22"/>
  <c r="F98" i="23"/>
  <c r="F99" i="24"/>
  <c r="F99" i="21"/>
  <c r="F99" i="23"/>
  <c r="F99" i="22"/>
  <c r="U97" i="6"/>
  <c r="S97" i="6"/>
  <c r="K97" i="6"/>
  <c r="Q97" i="6"/>
  <c r="O97" i="6"/>
  <c r="Q98" i="6"/>
  <c r="O98" i="6"/>
  <c r="U98" i="6"/>
  <c r="S98" i="6"/>
  <c r="K98" i="6"/>
  <c r="O99" i="6"/>
  <c r="U99" i="6"/>
  <c r="K99" i="6"/>
  <c r="S99" i="6"/>
  <c r="Q99" i="6"/>
  <c r="O98" i="22" l="1"/>
  <c r="S98" i="22"/>
  <c r="U98" i="22"/>
  <c r="G98" i="22"/>
  <c r="I98" i="22"/>
  <c r="Q98" i="22"/>
  <c r="K98" i="22"/>
  <c r="M98" i="22"/>
  <c r="U99" i="21"/>
  <c r="Q99" i="21"/>
  <c r="S99" i="21"/>
  <c r="K99" i="21"/>
  <c r="O99" i="21"/>
  <c r="G99" i="21"/>
  <c r="I99" i="21"/>
  <c r="M99" i="21"/>
  <c r="O98" i="24"/>
  <c r="Q98" i="24"/>
  <c r="S98" i="24"/>
  <c r="I98" i="24"/>
  <c r="U98" i="24"/>
  <c r="G98" i="24"/>
  <c r="M98" i="24"/>
  <c r="K98" i="24"/>
  <c r="U97" i="21"/>
  <c r="O97" i="21"/>
  <c r="M97" i="21"/>
  <c r="I97" i="21"/>
  <c r="K97" i="21"/>
  <c r="Q97" i="21"/>
  <c r="S97" i="21"/>
  <c r="G97" i="21"/>
  <c r="U99" i="22"/>
  <c r="K99" i="22"/>
  <c r="S99" i="22"/>
  <c r="O99" i="22"/>
  <c r="I99" i="22"/>
  <c r="Q99" i="22"/>
  <c r="M99" i="22"/>
  <c r="G99" i="22"/>
  <c r="O98" i="23"/>
  <c r="I98" i="23"/>
  <c r="U98" i="23"/>
  <c r="G98" i="23"/>
  <c r="K98" i="23"/>
  <c r="Q98" i="23"/>
  <c r="S98" i="23"/>
  <c r="M98" i="23"/>
  <c r="U97" i="24"/>
  <c r="O97" i="24"/>
  <c r="I97" i="24"/>
  <c r="K97" i="24"/>
  <c r="K136" i="24" s="1"/>
  <c r="G97" i="24"/>
  <c r="M97" i="24"/>
  <c r="Q97" i="24"/>
  <c r="S97" i="24"/>
  <c r="S136" i="24" s="1"/>
  <c r="S99" i="23"/>
  <c r="Q99" i="23"/>
  <c r="U99" i="23"/>
  <c r="K99" i="23"/>
  <c r="O99" i="23"/>
  <c r="G99" i="23"/>
  <c r="M99" i="23"/>
  <c r="I99" i="23"/>
  <c r="U97" i="23"/>
  <c r="K97" i="23"/>
  <c r="S97" i="23"/>
  <c r="S136" i="23" s="1"/>
  <c r="Q97" i="23"/>
  <c r="Q136" i="23" s="1"/>
  <c r="M97" i="23"/>
  <c r="I97" i="23"/>
  <c r="G97" i="23"/>
  <c r="O97" i="23"/>
  <c r="O136" i="23" s="1"/>
  <c r="S99" i="24"/>
  <c r="K99" i="24"/>
  <c r="O99" i="24"/>
  <c r="Q99" i="24"/>
  <c r="M99" i="24"/>
  <c r="G99" i="24"/>
  <c r="U99" i="24"/>
  <c r="I99" i="24"/>
  <c r="O98" i="21"/>
  <c r="Q98" i="21"/>
  <c r="K98" i="21"/>
  <c r="I98" i="21"/>
  <c r="U98" i="21"/>
  <c r="S98" i="21"/>
  <c r="G98" i="21"/>
  <c r="M98" i="21"/>
  <c r="U97" i="22"/>
  <c r="S97" i="22"/>
  <c r="Q97" i="22"/>
  <c r="Q136" i="22" s="1"/>
  <c r="G97" i="22"/>
  <c r="G136" i="22" s="1"/>
  <c r="K97" i="22"/>
  <c r="I97" i="22"/>
  <c r="I136" i="22" s="1"/>
  <c r="O97" i="22"/>
  <c r="M97" i="22"/>
  <c r="M136" i="22" s="1"/>
  <c r="K136" i="6"/>
  <c r="H5" i="2" s="1"/>
  <c r="H7" i="2" s="1"/>
  <c r="Q136" i="6"/>
  <c r="N5" i="2" s="1"/>
  <c r="N7" i="2" s="1"/>
  <c r="S136" i="6"/>
  <c r="O136" i="6"/>
  <c r="U136" i="6"/>
  <c r="R5" i="2" s="1"/>
  <c r="R7" i="2" s="1"/>
  <c r="I61" i="6"/>
  <c r="I89" i="6" s="1"/>
  <c r="F4" i="2" s="1"/>
  <c r="M61" i="6"/>
  <c r="M89" i="6" s="1"/>
  <c r="J4" i="2" s="1"/>
  <c r="G97" i="6"/>
  <c r="I97" i="6"/>
  <c r="M97" i="6"/>
  <c r="G98" i="6"/>
  <c r="I98" i="6"/>
  <c r="M98" i="6"/>
  <c r="G99" i="6"/>
  <c r="I99" i="6"/>
  <c r="M99" i="6"/>
  <c r="G128" i="6"/>
  <c r="I128" i="6"/>
  <c r="M128" i="6"/>
  <c r="G129" i="6"/>
  <c r="I129" i="6"/>
  <c r="M129" i="6"/>
  <c r="G131" i="6"/>
  <c r="I131" i="6"/>
  <c r="M131" i="6"/>
  <c r="G132" i="6"/>
  <c r="I132" i="6"/>
  <c r="M132" i="6"/>
  <c r="G133" i="6"/>
  <c r="I133" i="6"/>
  <c r="M133" i="6"/>
  <c r="G134" i="6"/>
  <c r="I134" i="6"/>
  <c r="M134" i="6"/>
  <c r="G135" i="6"/>
  <c r="I135" i="6"/>
  <c r="M135" i="6"/>
  <c r="G136" i="21" l="1"/>
  <c r="G138" i="21" s="1"/>
  <c r="S136" i="21"/>
  <c r="S138" i="21" s="1"/>
  <c r="D23" i="2"/>
  <c r="G138" i="22"/>
  <c r="L32" i="2"/>
  <c r="L34" i="2" s="1"/>
  <c r="O138" i="23"/>
  <c r="P41" i="2"/>
  <c r="P43" i="2" s="1"/>
  <c r="S138" i="24"/>
  <c r="N23" i="2"/>
  <c r="N25" i="2" s="1"/>
  <c r="Q138" i="22"/>
  <c r="P32" i="2"/>
  <c r="P34" i="2" s="1"/>
  <c r="S138" i="23"/>
  <c r="I136" i="24"/>
  <c r="P14" i="2"/>
  <c r="P16" i="2" s="1"/>
  <c r="M136" i="21"/>
  <c r="F23" i="2"/>
  <c r="F25" i="2" s="1"/>
  <c r="I138" i="22"/>
  <c r="S136" i="22"/>
  <c r="I136" i="23"/>
  <c r="K136" i="23"/>
  <c r="M136" i="24"/>
  <c r="O136" i="24"/>
  <c r="Q136" i="21"/>
  <c r="O136" i="21"/>
  <c r="J23" i="2"/>
  <c r="J25" i="2" s="1"/>
  <c r="M138" i="22"/>
  <c r="N32" i="2"/>
  <c r="N34" i="2" s="1"/>
  <c r="Q138" i="23"/>
  <c r="H41" i="2"/>
  <c r="H43" i="2" s="1"/>
  <c r="K138" i="24"/>
  <c r="I136" i="21"/>
  <c r="O136" i="22"/>
  <c r="G136" i="23"/>
  <c r="Q136" i="24"/>
  <c r="K136" i="22"/>
  <c r="U136" i="22"/>
  <c r="M136" i="23"/>
  <c r="U136" i="23"/>
  <c r="G136" i="24"/>
  <c r="U136" i="24"/>
  <c r="K136" i="21"/>
  <c r="U136" i="21"/>
  <c r="S4" i="2"/>
  <c r="Q138" i="6"/>
  <c r="G136" i="6"/>
  <c r="D5" i="2" s="1"/>
  <c r="L5" i="2"/>
  <c r="L7" i="2" s="1"/>
  <c r="O138" i="6"/>
  <c r="I136" i="6"/>
  <c r="F5" i="2" s="1"/>
  <c r="F7" i="2" s="1"/>
  <c r="P5" i="2"/>
  <c r="P7" i="2" s="1"/>
  <c r="S138" i="6"/>
  <c r="U138" i="6"/>
  <c r="M136" i="6"/>
  <c r="J5" i="2" s="1"/>
  <c r="J7" i="2" s="1"/>
  <c r="K138" i="6"/>
  <c r="D14" i="2" l="1"/>
  <c r="D16" i="2" s="1"/>
  <c r="D41" i="2"/>
  <c r="G138" i="24"/>
  <c r="F14" i="2"/>
  <c r="F16" i="2" s="1"/>
  <c r="I138" i="21"/>
  <c r="N14" i="2"/>
  <c r="N16" i="2" s="1"/>
  <c r="Q138" i="21"/>
  <c r="F32" i="2"/>
  <c r="F34" i="2" s="1"/>
  <c r="I138" i="23"/>
  <c r="R14" i="2"/>
  <c r="R16" i="2" s="1"/>
  <c r="U138" i="21"/>
  <c r="R32" i="2"/>
  <c r="U138" i="23"/>
  <c r="N41" i="2"/>
  <c r="N43" i="2" s="1"/>
  <c r="Q138" i="24"/>
  <c r="L41" i="2"/>
  <c r="L43" i="2" s="1"/>
  <c r="O138" i="24"/>
  <c r="P23" i="2"/>
  <c r="P25" i="2" s="1"/>
  <c r="S138" i="22"/>
  <c r="H14" i="2"/>
  <c r="H16" i="2" s="1"/>
  <c r="K138" i="21"/>
  <c r="J32" i="2"/>
  <c r="J34" i="2" s="1"/>
  <c r="M138" i="23"/>
  <c r="D32" i="2"/>
  <c r="D34" i="2" s="1"/>
  <c r="G138" i="23"/>
  <c r="J41" i="2"/>
  <c r="J43" i="2" s="1"/>
  <c r="M138" i="24"/>
  <c r="H23" i="2"/>
  <c r="H25" i="2" s="1"/>
  <c r="K138" i="22"/>
  <c r="J14" i="2"/>
  <c r="J16" i="2" s="1"/>
  <c r="M138" i="21"/>
  <c r="R41" i="2"/>
  <c r="R43" i="2" s="1"/>
  <c r="U138" i="24"/>
  <c r="R23" i="2"/>
  <c r="R25" i="2" s="1"/>
  <c r="U138" i="22"/>
  <c r="L23" i="2"/>
  <c r="L25" i="2" s="1"/>
  <c r="O138" i="22"/>
  <c r="L14" i="2"/>
  <c r="O138" i="21"/>
  <c r="H32" i="2"/>
  <c r="H34" i="2" s="1"/>
  <c r="K138" i="23"/>
  <c r="F41" i="2"/>
  <c r="F43" i="2" s="1"/>
  <c r="I138" i="24"/>
  <c r="D25" i="2"/>
  <c r="D7" i="2"/>
  <c r="S8" i="2" s="1"/>
  <c r="S5" i="2"/>
  <c r="G138" i="6"/>
  <c r="M138" i="6"/>
  <c r="I138" i="6"/>
  <c r="U140" i="22" l="1"/>
  <c r="U140" i="21"/>
  <c r="S26" i="2"/>
  <c r="S23" i="2"/>
  <c r="U140" i="23"/>
  <c r="U140" i="24"/>
  <c r="S14" i="2"/>
  <c r="L16" i="2"/>
  <c r="S17" i="2" s="1"/>
  <c r="S32" i="2"/>
  <c r="R34" i="2"/>
  <c r="S35" i="2" s="1"/>
  <c r="S41" i="2"/>
  <c r="D43" i="2"/>
  <c r="S44" i="2" s="1"/>
  <c r="U140" i="6"/>
  <c r="B120" i="6"/>
  <c r="S48" i="2" l="1"/>
  <c r="B121" i="6"/>
  <c r="B119" i="6" l="1"/>
  <c r="B37" i="6" l="1"/>
  <c r="B38" i="6" l="1"/>
  <c r="B40" i="6" l="1"/>
</calcChain>
</file>

<file path=xl/sharedStrings.xml><?xml version="1.0" encoding="utf-8"?>
<sst xmlns="http://schemas.openxmlformats.org/spreadsheetml/2006/main" count="1370" uniqueCount="162">
  <si>
    <t>uur</t>
  </si>
  <si>
    <t>stuks</t>
  </si>
  <si>
    <t>Vergoeding voor niet uit tevoeren werkzaamheden en wachturen</t>
  </si>
  <si>
    <t>Blok</t>
  </si>
  <si>
    <t>Manco's</t>
  </si>
  <si>
    <t>Noord</t>
  </si>
  <si>
    <t>Oost</t>
  </si>
  <si>
    <t>Zuid</t>
  </si>
  <si>
    <t>Implementatie vergoeding</t>
  </si>
  <si>
    <t>Verrekenprijzen voor herstellen van onderdelen / vervangwerkzaamheden</t>
  </si>
  <si>
    <t>uren</t>
  </si>
  <si>
    <t>Indexering</t>
  </si>
  <si>
    <r>
      <rPr>
        <b/>
        <sz val="11"/>
        <color theme="1"/>
        <rFont val="Verdana"/>
        <family val="2"/>
      </rPr>
      <t>Aantallen</t>
    </r>
    <r>
      <rPr>
        <sz val="11"/>
        <color theme="1"/>
        <rFont val="Verdana"/>
        <family val="2"/>
      </rPr>
      <t xml:space="preserve"> (fictief per jaar)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</si>
  <si>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</si>
  <si>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</si>
  <si>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r>
      <t xml:space="preserve">Verrekenprijs </t>
    </r>
    <r>
      <rPr>
        <sz val="11"/>
        <color theme="1"/>
        <rFont val="Verdana"/>
        <family val="2"/>
      </rPr>
      <t>(per eenheid)</t>
    </r>
  </si>
  <si>
    <t>Eenheid</t>
  </si>
  <si>
    <t>Vergoeding bij status niet gekeurd</t>
  </si>
  <si>
    <t xml:space="preserve">Wachturen </t>
  </si>
  <si>
    <t>Omzetten tekening van MicroStation naar AutoCAD</t>
  </si>
  <si>
    <t>Tekenwerk digitaal</t>
  </si>
  <si>
    <t>Symbool (vakgebied W of E) toevoegen of aanpassen, bij méér dan 40 symbolen per tekening</t>
  </si>
  <si>
    <t>%</t>
  </si>
  <si>
    <t>Uurlonen voor extra werkzaamheden klimaatregelinstallaties</t>
  </si>
  <si>
    <t>Preventief Onderhoud volgens Keuringsplan</t>
  </si>
  <si>
    <t>70</t>
  </si>
  <si>
    <t>75</t>
  </si>
  <si>
    <t>100</t>
  </si>
  <si>
    <t>140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</si>
  <si>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</si>
  <si>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</si>
  <si>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</si>
  <si>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</si>
  <si>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</si>
  <si>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</si>
  <si>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Uurtarief op werkdagen van 06:00 tot 18:00 uur</t>
  </si>
  <si>
    <t>Toeslag op uurtarief van 20.2 voor werk op werkdagen van 18:00 tot 06:00 uur (maximaal 15%)</t>
  </si>
  <si>
    <t>Toeslag op uurtarief van 20.2 voor werk op zaterdag (maximaal 25%)</t>
  </si>
  <si>
    <t>Toeslag op uurtarief van 20.2 voor werk op zon- en feestdagen (maximaal 35%)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</si>
  <si>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</si>
  <si>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</si>
  <si>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</si>
  <si>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Uurtarief servicetechnicus meet-en regeltechniek (MRK-A en MRK-B) op werkdagen van 06:00 tot 18:00</t>
  </si>
  <si>
    <t>Uurtarief voor het herstellen van storingen</t>
  </si>
  <si>
    <t>Vergoeding voor opnemen volledige gegevens nieuwe componenten</t>
  </si>
  <si>
    <t>Bruto</t>
  </si>
  <si>
    <t>Preventief Onderhoud</t>
  </si>
  <si>
    <t>Periodiek Inspectie geleidende vloer per ruimte incl. opstellen rapport</t>
  </si>
  <si>
    <t>Onderhoud Statische No-break 1j -48V</t>
  </si>
  <si>
    <t>Noodstroominstallaties</t>
  </si>
  <si>
    <t>Ruimte</t>
  </si>
  <si>
    <t>Onderhoud Statische No-break 1j (priva)</t>
  </si>
  <si>
    <t>Softwarecontrole 1j</t>
  </si>
  <si>
    <t>Onderhoud klimaatregelinstallatie 1j</t>
  </si>
  <si>
    <t>XTRALIS VESDA ASPIRATIEDETECTIE</t>
  </si>
  <si>
    <t>Onderhoud / inspectie rectifier</t>
  </si>
  <si>
    <t>Onderhoud / inspectie inverter</t>
  </si>
  <si>
    <t>Inspectie HPDE afdichtingen</t>
  </si>
  <si>
    <t>Accu UPS Priva</t>
  </si>
  <si>
    <t>Ventilator tbv -48V installtatoe enkel</t>
  </si>
  <si>
    <t>Ventilator tbv -48V installtatoe rek (dubbel)</t>
  </si>
  <si>
    <t>Herstellen brandwerende doorvoering 0 tm 100 cm2</t>
  </si>
  <si>
    <t>Herstellen brandwerende doorvoering 101 tm 250 cm2</t>
  </si>
  <si>
    <t>Herstellen brandwerende doorvoering 251 tm 500 cm2</t>
  </si>
  <si>
    <t>Herstellen brandwerende doorvoering 501 tm 750 cm2</t>
  </si>
  <si>
    <t>Herstellen brandwerende doorvoering 751 tm 1000 cm2</t>
  </si>
  <si>
    <t>Herstellen brandwerende doorvoering 1001 tm 1500 cm2</t>
  </si>
  <si>
    <t>Herstellen brandwerende doorvoering  1501 en groter</t>
  </si>
  <si>
    <t xml:space="preserve">Noodverlichting decentraal vervangen accu armatuur </t>
  </si>
  <si>
    <r>
      <t>Onderhoud computerkoeling &lt; 5 ton CO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1j</t>
    </r>
  </si>
  <si>
    <t xml:space="preserve">Controle lekdetectiesysteem computerkoeling 1j </t>
  </si>
  <si>
    <t>Begeleiden medewerkers onderaannemers</t>
  </si>
  <si>
    <t>Screening bedrijf</t>
  </si>
  <si>
    <t>LT met software</t>
  </si>
  <si>
    <t>25</t>
  </si>
  <si>
    <t>vervangen overspanningsbeveiling</t>
  </si>
  <si>
    <t>Logboek koelinstallatie NTN ruimte</t>
  </si>
  <si>
    <t>Logboek brandwerende doorvoeringen NTN ruimte</t>
  </si>
  <si>
    <t>Noodverlichting decentraal vervangen armatuur opbouw</t>
  </si>
  <si>
    <t>Noodverlichting decentraal bijplaatsen armatuur opbouw, inclusief kabel in buisleiding aansluiten binnen 10 meter</t>
  </si>
  <si>
    <t>Laagspannings, BMI en koel technicus.</t>
  </si>
  <si>
    <t>Technicus Noodstroominstallaties</t>
  </si>
  <si>
    <t>Noodstroominstallaties paragraaf 4.3.3</t>
  </si>
  <si>
    <t>Aardings- en Bliksembeveiligingsinstallaties paragraaf 4.3.2</t>
  </si>
  <si>
    <t>Periodieke inspecties laagspanning paragraaf 4.3.4</t>
  </si>
  <si>
    <t>Noodverlichtingsinstallaties paragraaf 4.3.5</t>
  </si>
  <si>
    <t>Brandmeldinstallatie paragraaf 4.3.7</t>
  </si>
  <si>
    <t>Aspiratie systeem paragraaf 4.3.6</t>
  </si>
  <si>
    <t>Klimaatregelinstallatie paragraaf 4.3.9</t>
  </si>
  <si>
    <t>Brandwerende doorvoeringen paragraaf 4.3.3</t>
  </si>
  <si>
    <t>Koelinstallatie paragraaf 4.3.9</t>
  </si>
  <si>
    <t>Implementatie vergoeding hoofdstuk 6</t>
  </si>
  <si>
    <t>ABDO kosten paragraaf 4.2.1</t>
  </si>
  <si>
    <t>Beveiligingsfunctionaris paragraaf 4.2.1</t>
  </si>
  <si>
    <t>60</t>
  </si>
  <si>
    <t>Inventarisatie</t>
  </si>
  <si>
    <t>ruimte</t>
  </si>
  <si>
    <t>Ruimte dossier NTN</t>
  </si>
  <si>
    <t>Inventarisatie paragraaf 4.6.1</t>
  </si>
  <si>
    <t>Nieuwe Logboeken en ruimte dossier NTN paragraaf 4.6.1 en paragraaf 5.8</t>
  </si>
  <si>
    <t>Voorrijkosten herstellen brandwerende doorvoering</t>
  </si>
  <si>
    <t>Visuele inspectie brandwerende doorvoeringen</t>
  </si>
  <si>
    <t>Periodieke herkeuring drukapparatuur 4j of 6 j</t>
  </si>
  <si>
    <t>Totaal prijs prijzenboek 8 jaar</t>
  </si>
  <si>
    <t>Maken beveiliginsplan</t>
  </si>
  <si>
    <t>Preventief</t>
  </si>
  <si>
    <t>Uren en deel materiaal</t>
  </si>
  <si>
    <t>Vervangingen en tekeningen</t>
  </si>
  <si>
    <t>totaal per jaar</t>
  </si>
  <si>
    <t>totaal 8 jaar</t>
  </si>
  <si>
    <t>Noord-west</t>
  </si>
  <si>
    <t>Zuid-West</t>
  </si>
  <si>
    <t>Calculator</t>
  </si>
  <si>
    <t>Engineer</t>
  </si>
  <si>
    <t>Werkvoorbereider</t>
  </si>
  <si>
    <t>Tekenaar</t>
  </si>
  <si>
    <t>80</t>
  </si>
  <si>
    <t>80.1</t>
  </si>
  <si>
    <t>Hulpmiddelen</t>
  </si>
  <si>
    <t>Tijdelijke valbeveiliging</t>
  </si>
  <si>
    <t>Screening medewerker MIVD C</t>
  </si>
  <si>
    <t>Screening medewerker MIVD B</t>
  </si>
  <si>
    <t>Accu 100Ah tbv -48V installatie. 1 stuk</t>
  </si>
  <si>
    <t>Per inverter</t>
  </si>
  <si>
    <t xml:space="preserve">Per rectifier </t>
  </si>
  <si>
    <t>UPS Priva</t>
  </si>
  <si>
    <t>Projectleider</t>
  </si>
  <si>
    <t xml:space="preserve">Uurtarief projecten </t>
  </si>
  <si>
    <t>Controleren doormeldingen naar ITOC</t>
  </si>
  <si>
    <t xml:space="preserve">Uurtarief voor het herstellen van Manco's. </t>
  </si>
  <si>
    <t>45</t>
  </si>
  <si>
    <t>Noodverlichting decentraal vervangen armatuur opbouw met transporant</t>
  </si>
  <si>
    <t>Periodieke inspectie en onderhoud noodverlichting 1j, decentrale noodverliching per ruimte met 1 t/ m 10 armaturen</t>
  </si>
  <si>
    <t>Periodieke inspectie elektrische installatie 1j</t>
  </si>
  <si>
    <t>Periodiek Inspectie statische aardstrip/aardrail en aardpunten per ruimte inclusief opstellen rapporten.</t>
  </si>
  <si>
    <t>streng</t>
  </si>
  <si>
    <t>Accu 100Ah tbv -48V installatie vervangen streng (4 accu's)</t>
  </si>
  <si>
    <t xml:space="preserve">Periodieke inspectie elektrische installatie 4j </t>
  </si>
  <si>
    <t>Onderhoud klimaatregelinstallatie 4j vervangen back-up accu</t>
  </si>
  <si>
    <t>Mechanische luchtbehandeling</t>
  </si>
  <si>
    <t>Onderhoud / inspectie  stoombevochtiger</t>
  </si>
  <si>
    <t>Onderhoud / inspectie accu's en Siemens meting (per accu)</t>
  </si>
  <si>
    <t>Controle hand, rook melder en temperatuur melder BMI (Prijs per melder)</t>
  </si>
  <si>
    <t>totaal</t>
  </si>
  <si>
    <t>Vergoeding niet nakomen uitvoeringsdatum inspectie en onderhoud.</t>
  </si>
  <si>
    <t>Inspectie en onderhoud BMI 12m</t>
  </si>
  <si>
    <t>07-B1 CCV insp en odh VBB blusgas 1j</t>
  </si>
  <si>
    <t>07-B2 CCV insp en odh blusgas 5j</t>
  </si>
  <si>
    <t>Onderhoud Statische No-break 1j</t>
  </si>
  <si>
    <t>PED bepaling Paragraaf 4.5.10.1 t/m 4.5.10.4</t>
  </si>
  <si>
    <t>Vergoeding niet nakomen uitvoeringsdatum inspectie en onderhoud. Zie paragraaf 4.2</t>
  </si>
  <si>
    <t xml:space="preserve">vervangen TL buis 58W door led buis </t>
  </si>
  <si>
    <t xml:space="preserve">vervangen TL buis 18W door led buis </t>
  </si>
  <si>
    <t>Inschrijf som</t>
  </si>
  <si>
    <t>Prijzenboek Regio Noord</t>
  </si>
  <si>
    <t xml:space="preserve">Prijzenboek Regio Noord-West </t>
  </si>
  <si>
    <t xml:space="preserve">Prijzenboek Regio Oost </t>
  </si>
  <si>
    <t>Prijzenboek Regio Zuid</t>
  </si>
  <si>
    <t>Prijzenboek  Regio Zuid-West</t>
  </si>
  <si>
    <t>Inspectie en onderhoud BMI met centrale 12m</t>
  </si>
  <si>
    <t>Neventableau</t>
  </si>
  <si>
    <t>Doormeldingen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</si>
</sst>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&quot;€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b/>
      <sz val="36"/>
      <color theme="1"/>
      <name val="Verdana"/>
      <family val="2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vertAlign val="subscript"/>
      <sz val="10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206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6">
    <xf numFmtId="0" fontId="0" fillId="0" borderId="0" xfId="0"/>
    <xf numFmtId="164" fontId="1" fillId="2" borderId="2" xfId="0" applyNumberFormat="1" applyFont="1" applyFill="1" applyBorder="1" applyProtection="1"/>
    <xf numFmtId="164" fontId="1" fillId="0" borderId="2" xfId="0" applyNumberFormat="1" applyFont="1" applyFill="1" applyBorder="1" applyProtection="1"/>
    <xf numFmtId="0" fontId="2" fillId="0" borderId="2" xfId="0" applyFont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wrapText="1"/>
    </xf>
    <xf numFmtId="164" fontId="1" fillId="3" borderId="2" xfId="0" applyNumberFormat="1" applyFont="1" applyFill="1" applyBorder="1" applyProtection="1"/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horizontal="center" vertical="top" wrapText="1"/>
    </xf>
    <xf numFmtId="0" fontId="0" fillId="2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/>
    <xf numFmtId="164" fontId="2" fillId="0" borderId="2" xfId="0" applyNumberFormat="1" applyFont="1" applyFill="1" applyBorder="1" applyProtection="1"/>
    <xf numFmtId="164" fontId="1" fillId="2" borderId="1" xfId="0" applyNumberFormat="1" applyFont="1" applyFill="1" applyBorder="1" applyProtection="1"/>
    <xf numFmtId="44" fontId="0" fillId="0" borderId="0" xfId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/>
    </xf>
    <xf numFmtId="44" fontId="5" fillId="0" borderId="0" xfId="1" applyFont="1" applyFill="1" applyBorder="1"/>
    <xf numFmtId="0" fontId="1" fillId="2" borderId="2" xfId="0" applyFont="1" applyFill="1" applyBorder="1" applyAlignment="1" applyProtection="1">
      <alignment horizontal="center" vertical="top"/>
    </xf>
    <xf numFmtId="1" fontId="1" fillId="2" borderId="2" xfId="0" applyNumberFormat="1" applyFont="1" applyFill="1" applyBorder="1" applyAlignment="1" applyProtection="1">
      <alignment horizontal="center" vertical="top"/>
    </xf>
    <xf numFmtId="0" fontId="1" fillId="0" borderId="0" xfId="0" applyFont="1" applyProtection="1"/>
    <xf numFmtId="164" fontId="2" fillId="6" borderId="2" xfId="0" applyNumberFormat="1" applyFont="1" applyFill="1" applyBorder="1" applyProtection="1"/>
    <xf numFmtId="164" fontId="2" fillId="4" borderId="2" xfId="0" applyNumberFormat="1" applyFont="1" applyFill="1" applyBorder="1" applyProtection="1"/>
    <xf numFmtId="164" fontId="2" fillId="6" borderId="5" xfId="0" applyNumberFormat="1" applyFont="1" applyFill="1" applyBorder="1" applyProtection="1"/>
    <xf numFmtId="164" fontId="1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2" fillId="0" borderId="0" xfId="0" applyFont="1" applyFill="1" applyBorder="1" applyProtection="1"/>
    <xf numFmtId="164" fontId="1" fillId="0" borderId="8" xfId="0" applyNumberFormat="1" applyFont="1" applyFill="1" applyBorder="1" applyProtection="1"/>
    <xf numFmtId="0" fontId="1" fillId="0" borderId="0" xfId="0" applyFont="1" applyFill="1" applyProtection="1"/>
    <xf numFmtId="164" fontId="10" fillId="3" borderId="2" xfId="0" applyNumberFormat="1" applyFont="1" applyFill="1" applyBorder="1" applyProtection="1"/>
    <xf numFmtId="164" fontId="10" fillId="0" borderId="2" xfId="0" applyNumberFormat="1" applyFont="1" applyFill="1" applyBorder="1" applyProtection="1"/>
    <xf numFmtId="164" fontId="10" fillId="0" borderId="0" xfId="0" applyNumberFormat="1" applyFont="1" applyFill="1" applyBorder="1" applyProtection="1"/>
    <xf numFmtId="164" fontId="1" fillId="3" borderId="2" xfId="0" applyNumberFormat="1" applyFont="1" applyFill="1" applyBorder="1" applyAlignment="1" applyProtection="1"/>
    <xf numFmtId="164" fontId="1" fillId="0" borderId="2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0" fillId="0" borderId="0" xfId="0" applyAlignment="1"/>
    <xf numFmtId="1" fontId="4" fillId="0" borderId="0" xfId="0" applyNumberFormat="1" applyFont="1" applyFill="1" applyBorder="1" applyAlignment="1">
      <alignment horizontal="right"/>
    </xf>
    <xf numFmtId="0" fontId="0" fillId="0" borderId="0" xfId="0" applyBorder="1" applyAlignment="1"/>
    <xf numFmtId="164" fontId="1" fillId="3" borderId="2" xfId="0" applyNumberFormat="1" applyFont="1" applyFill="1" applyBorder="1" applyAlignment="1" applyProtection="1">
      <alignment vertical="top"/>
    </xf>
    <xf numFmtId="164" fontId="1" fillId="0" borderId="2" xfId="0" applyNumberFormat="1" applyFont="1" applyFill="1" applyBorder="1" applyAlignment="1" applyProtection="1">
      <alignment vertical="top"/>
    </xf>
    <xf numFmtId="164" fontId="1" fillId="0" borderId="0" xfId="0" applyNumberFormat="1" applyFont="1" applyFill="1" applyBorder="1" applyAlignment="1" applyProtection="1">
      <alignment vertical="top"/>
    </xf>
    <xf numFmtId="44" fontId="2" fillId="0" borderId="2" xfId="1" applyFont="1" applyFill="1" applyBorder="1" applyProtection="1"/>
    <xf numFmtId="164" fontId="2" fillId="2" borderId="2" xfId="0" applyNumberFormat="1" applyFont="1" applyFill="1" applyBorder="1" applyProtection="1"/>
    <xf numFmtId="164" fontId="1" fillId="2" borderId="2" xfId="0" applyNumberFormat="1" applyFont="1" applyFill="1" applyBorder="1" applyAlignment="1" applyProtection="1">
      <alignment horizontal="right"/>
    </xf>
    <xf numFmtId="0" fontId="0" fillId="0" borderId="0" xfId="0" applyFill="1" applyBorder="1" applyAlignment="1"/>
    <xf numFmtId="44" fontId="0" fillId="0" borderId="0" xfId="1" applyFont="1" applyFill="1" applyBorder="1" applyAlignment="1"/>
    <xf numFmtId="0" fontId="5" fillId="0" borderId="12" xfId="0" applyFont="1" applyFill="1" applyBorder="1"/>
    <xf numFmtId="44" fontId="0" fillId="0" borderId="13" xfId="1" applyFont="1" applyFill="1" applyBorder="1" applyAlignment="1">
      <alignment horizontal="left" vertical="top"/>
    </xf>
    <xf numFmtId="0" fontId="0" fillId="0" borderId="9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9" xfId="0" applyFill="1" applyBorder="1" applyAlignment="1"/>
    <xf numFmtId="0" fontId="8" fillId="0" borderId="15" xfId="0" applyFont="1" applyFill="1" applyBorder="1" applyAlignment="1">
      <alignment horizontal="center" vertical="center"/>
    </xf>
    <xf numFmtId="0" fontId="8" fillId="6" borderId="19" xfId="0" applyFont="1" applyFill="1" applyBorder="1"/>
    <xf numFmtId="166" fontId="8" fillId="6" borderId="20" xfId="0" applyNumberFormat="1" applyFont="1" applyFill="1" applyBorder="1"/>
    <xf numFmtId="0" fontId="0" fillId="0" borderId="0" xfId="0" applyFill="1" applyProtection="1"/>
    <xf numFmtId="49" fontId="1" fillId="2" borderId="2" xfId="0" applyNumberFormat="1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top"/>
    </xf>
    <xf numFmtId="0" fontId="1" fillId="2" borderId="4" xfId="0" applyFont="1" applyFill="1" applyBorder="1" applyAlignment="1" applyProtection="1">
      <alignment horizontal="center" vertical="top"/>
    </xf>
    <xf numFmtId="0" fontId="1" fillId="2" borderId="4" xfId="0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right" vertical="center"/>
    </xf>
    <xf numFmtId="49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center"/>
    </xf>
    <xf numFmtId="9" fontId="1" fillId="0" borderId="0" xfId="3" applyFont="1" applyProtection="1"/>
    <xf numFmtId="49" fontId="2" fillId="0" borderId="2" xfId="0" applyNumberFormat="1" applyFont="1" applyBorder="1" applyAlignment="1" applyProtection="1">
      <alignment horizontal="left" vertical="top"/>
    </xf>
    <xf numFmtId="0" fontId="2" fillId="0" borderId="3" xfId="0" applyFont="1" applyBorder="1" applyAlignment="1" applyProtection="1">
      <alignment horizontal="left" vertical="top" wrapText="1"/>
    </xf>
    <xf numFmtId="1" fontId="1" fillId="0" borderId="2" xfId="0" applyNumberFormat="1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1" fontId="1" fillId="2" borderId="2" xfId="0" applyNumberFormat="1" applyFont="1" applyFill="1" applyBorder="1" applyAlignment="1" applyProtection="1">
      <alignment horizontal="center" vertical="top" wrapText="1"/>
    </xf>
    <xf numFmtId="1" fontId="1" fillId="2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left" vertical="top"/>
    </xf>
    <xf numFmtId="0" fontId="1" fillId="0" borderId="2" xfId="0" applyFont="1" applyFill="1" applyBorder="1" applyAlignment="1" applyProtection="1">
      <alignment horizontal="center" vertical="top" wrapText="1"/>
    </xf>
    <xf numFmtId="0" fontId="1" fillId="0" borderId="3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1" fillId="0" borderId="2" xfId="0" applyFont="1" applyFill="1" applyBorder="1" applyAlignment="1" applyProtection="1">
      <alignment horizontal="center" vertical="top"/>
    </xf>
    <xf numFmtId="3" fontId="1" fillId="0" borderId="2" xfId="0" applyNumberFormat="1" applyFont="1" applyFill="1" applyBorder="1" applyAlignment="1" applyProtection="1">
      <alignment horizontal="center" vertical="top"/>
    </xf>
    <xf numFmtId="0" fontId="12" fillId="2" borderId="3" xfId="0" applyFont="1" applyFill="1" applyBorder="1" applyAlignment="1" applyProtection="1">
      <alignment horizontal="left" vertical="top"/>
    </xf>
    <xf numFmtId="3" fontId="2" fillId="2" borderId="2" xfId="0" applyNumberFormat="1" applyFont="1" applyFill="1" applyBorder="1" applyAlignment="1" applyProtection="1">
      <alignment horizontal="center" vertical="center"/>
    </xf>
    <xf numFmtId="3" fontId="1" fillId="0" borderId="2" xfId="0" applyNumberFormat="1" applyFont="1" applyFill="1" applyBorder="1" applyAlignment="1" applyProtection="1">
      <alignment horizontal="center" vertical="center"/>
    </xf>
    <xf numFmtId="49" fontId="11" fillId="2" borderId="2" xfId="0" applyNumberFormat="1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top"/>
    </xf>
    <xf numFmtId="0" fontId="1" fillId="0" borderId="2" xfId="0" applyNumberFormat="1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vertical="top" wrapText="1"/>
    </xf>
    <xf numFmtId="0" fontId="1" fillId="0" borderId="3" xfId="0" applyFont="1" applyFill="1" applyBorder="1" applyAlignment="1" applyProtection="1">
      <alignment horizontal="center" vertical="top"/>
    </xf>
    <xf numFmtId="0" fontId="0" fillId="0" borderId="0" xfId="0" applyFill="1" applyAlignment="1" applyProtection="1"/>
    <xf numFmtId="0" fontId="1" fillId="0" borderId="2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wrapText="1"/>
    </xf>
    <xf numFmtId="0" fontId="1" fillId="0" borderId="3" xfId="0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1" fillId="2" borderId="2" xfId="0" applyNumberFormat="1" applyFont="1" applyFill="1" applyBorder="1" applyAlignment="1" applyProtection="1">
      <alignment horizontal="center" vertical="top"/>
    </xf>
    <xf numFmtId="0" fontId="10" fillId="0" borderId="3" xfId="0" applyFont="1" applyFill="1" applyBorder="1" applyAlignment="1" applyProtection="1">
      <alignment horizontal="left" vertical="top"/>
    </xf>
    <xf numFmtId="0" fontId="3" fillId="2" borderId="2" xfId="0" applyFont="1" applyFill="1" applyBorder="1" applyAlignment="1" applyProtection="1">
      <alignment horizontal="center" vertical="top"/>
    </xf>
    <xf numFmtId="0" fontId="10" fillId="0" borderId="3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center" vertical="top"/>
    </xf>
    <xf numFmtId="49" fontId="2" fillId="6" borderId="5" xfId="0" applyNumberFormat="1" applyFont="1" applyFill="1" applyBorder="1" applyAlignment="1" applyProtection="1">
      <alignment horizontal="left" vertical="center"/>
    </xf>
    <xf numFmtId="0" fontId="2" fillId="6" borderId="11" xfId="0" applyFont="1" applyFill="1" applyBorder="1" applyAlignment="1" applyProtection="1">
      <alignment horizontal="left" vertical="top" wrapText="1"/>
    </xf>
    <xf numFmtId="1" fontId="2" fillId="6" borderId="5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top"/>
    </xf>
    <xf numFmtId="0" fontId="2" fillId="2" borderId="3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center" vertical="top"/>
    </xf>
    <xf numFmtId="3" fontId="1" fillId="0" borderId="5" xfId="0" applyNumberFormat="1" applyFont="1" applyFill="1" applyBorder="1" applyAlignment="1" applyProtection="1">
      <alignment horizontal="center" vertical="top"/>
    </xf>
    <xf numFmtId="49" fontId="10" fillId="2" borderId="2" xfId="0" applyNumberFormat="1" applyFont="1" applyFill="1" applyBorder="1" applyAlignment="1" applyProtection="1">
      <alignment horizontal="left" vertical="center"/>
    </xf>
    <xf numFmtId="0" fontId="12" fillId="2" borderId="3" xfId="0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horizontal="center" vertical="top"/>
    </xf>
    <xf numFmtId="49" fontId="1" fillId="6" borderId="2" xfId="0" applyNumberFormat="1" applyFont="1" applyFill="1" applyBorder="1" applyAlignment="1" applyProtection="1">
      <alignment horizontal="left" vertical="center"/>
    </xf>
    <xf numFmtId="0" fontId="1" fillId="6" borderId="3" xfId="0" applyFont="1" applyFill="1" applyBorder="1" applyAlignment="1" applyProtection="1">
      <alignment horizontal="left" vertical="top"/>
    </xf>
    <xf numFmtId="0" fontId="1" fillId="6" borderId="2" xfId="0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center"/>
    </xf>
    <xf numFmtId="0" fontId="13" fillId="0" borderId="0" xfId="0" applyFont="1" applyFill="1" applyProtection="1"/>
    <xf numFmtId="0" fontId="10" fillId="0" borderId="2" xfId="0" applyNumberFormat="1" applyFont="1" applyBorder="1" applyAlignment="1" applyProtection="1">
      <alignment horizontal="left" vertical="center"/>
    </xf>
    <xf numFmtId="0" fontId="10" fillId="0" borderId="3" xfId="0" applyFont="1" applyFill="1" applyBorder="1" applyAlignment="1" applyProtection="1">
      <alignment horizontal="center" vertical="top"/>
    </xf>
    <xf numFmtId="3" fontId="10" fillId="0" borderId="2" xfId="0" applyNumberFormat="1" applyFont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top"/>
    </xf>
    <xf numFmtId="0" fontId="0" fillId="0" borderId="0" xfId="0" applyProtection="1"/>
    <xf numFmtId="0" fontId="1" fillId="6" borderId="3" xfId="0" applyFont="1" applyFill="1" applyBorder="1" applyAlignment="1" applyProtection="1">
      <alignment horizontal="left" vertical="top" wrapText="1"/>
    </xf>
    <xf numFmtId="0" fontId="1" fillId="6" borderId="2" xfId="0" applyFont="1" applyFill="1" applyBorder="1" applyAlignment="1" applyProtection="1">
      <alignment horizontal="center" vertical="top"/>
    </xf>
    <xf numFmtId="1" fontId="1" fillId="6" borderId="2" xfId="0" applyNumberFormat="1" applyFont="1" applyFill="1" applyBorder="1" applyAlignment="1" applyProtection="1">
      <alignment horizontal="center" vertical="top"/>
    </xf>
    <xf numFmtId="164" fontId="2" fillId="6" borderId="2" xfId="0" applyNumberFormat="1" applyFont="1" applyFill="1" applyBorder="1" applyAlignment="1" applyProtection="1">
      <alignment horizontal="right"/>
    </xf>
    <xf numFmtId="1" fontId="1" fillId="6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left" vertical="center"/>
    </xf>
    <xf numFmtId="0" fontId="2" fillId="6" borderId="3" xfId="0" applyFont="1" applyFill="1" applyBorder="1" applyAlignment="1" applyProtection="1">
      <alignment horizontal="left" vertical="top" wrapText="1"/>
    </xf>
    <xf numFmtId="0" fontId="2" fillId="6" borderId="2" xfId="0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Protection="1"/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6" borderId="1" xfId="0" applyFont="1" applyFill="1" applyBorder="1" applyProtection="1"/>
    <xf numFmtId="0" fontId="2" fillId="6" borderId="3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top"/>
    </xf>
    <xf numFmtId="0" fontId="16" fillId="6" borderId="18" xfId="0" applyFont="1" applyFill="1" applyBorder="1"/>
    <xf numFmtId="44" fontId="0" fillId="0" borderId="0" xfId="0" applyNumberFormat="1" applyBorder="1"/>
    <xf numFmtId="44" fontId="0" fillId="0" borderId="10" xfId="0" applyNumberFormat="1" applyBorder="1"/>
    <xf numFmtId="0" fontId="17" fillId="0" borderId="3" xfId="0" applyFont="1" applyBorder="1" applyAlignment="1" applyProtection="1">
      <alignment horizontal="left" vertical="top"/>
    </xf>
    <xf numFmtId="0" fontId="17" fillId="0" borderId="3" xfId="0" applyFont="1" applyFill="1" applyBorder="1" applyAlignment="1" applyProtection="1">
      <alignment horizontal="left" vertical="top"/>
    </xf>
    <xf numFmtId="0" fontId="1" fillId="0" borderId="8" xfId="0" applyNumberFormat="1" applyFont="1" applyFill="1" applyBorder="1" applyAlignment="1" applyProtection="1">
      <alignment horizontal="left" vertical="center"/>
    </xf>
    <xf numFmtId="0" fontId="1" fillId="0" borderId="21" xfId="0" applyFont="1" applyFill="1" applyBorder="1" applyAlignment="1" applyProtection="1">
      <alignment horizontal="left" vertical="top"/>
    </xf>
    <xf numFmtId="1" fontId="1" fillId="0" borderId="8" xfId="0" applyNumberFormat="1" applyFont="1" applyFill="1" applyBorder="1" applyAlignment="1" applyProtection="1">
      <alignment horizontal="center" vertical="top" wrapText="1"/>
    </xf>
    <xf numFmtId="0" fontId="1" fillId="0" borderId="8" xfId="0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top"/>
    </xf>
    <xf numFmtId="3" fontId="1" fillId="0" borderId="5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 wrapText="1"/>
    </xf>
    <xf numFmtId="0" fontId="16" fillId="6" borderId="19" xfId="0" applyFont="1" applyFill="1" applyBorder="1"/>
    <xf numFmtId="44" fontId="0" fillId="0" borderId="13" xfId="0" applyNumberFormat="1" applyFill="1" applyBorder="1" applyAlignment="1">
      <alignment vertical="top" wrapText="1"/>
    </xf>
    <xf numFmtId="44" fontId="0" fillId="0" borderId="14" xfId="0" applyNumberFormat="1" applyFill="1" applyBorder="1" applyAlignment="1">
      <alignment vertical="top" wrapText="1"/>
    </xf>
    <xf numFmtId="44" fontId="0" fillId="0" borderId="10" xfId="0" applyNumberFormat="1" applyFill="1" applyBorder="1" applyAlignment="1">
      <alignment vertical="top" wrapText="1"/>
    </xf>
    <xf numFmtId="44" fontId="0" fillId="6" borderId="10" xfId="0" applyNumberFormat="1" applyFill="1" applyBorder="1"/>
    <xf numFmtId="44" fontId="0" fillId="0" borderId="16" xfId="0" applyNumberFormat="1" applyBorder="1"/>
    <xf numFmtId="44" fontId="0" fillId="0" borderId="17" xfId="0" applyNumberFormat="1" applyFill="1" applyBorder="1"/>
    <xf numFmtId="44" fontId="0" fillId="0" borderId="0" xfId="0" applyNumberFormat="1"/>
    <xf numFmtId="44" fontId="0" fillId="0" borderId="0" xfId="0" applyNumberFormat="1" applyFill="1" applyBorder="1" applyAlignment="1">
      <alignment vertical="top" wrapText="1"/>
    </xf>
    <xf numFmtId="0" fontId="1" fillId="0" borderId="3" xfId="0" applyFont="1" applyBorder="1" applyAlignment="1" applyProtection="1">
      <alignment vertical="center"/>
    </xf>
    <xf numFmtId="44" fontId="2" fillId="2" borderId="2" xfId="0" applyNumberFormat="1" applyFont="1" applyFill="1" applyBorder="1" applyAlignment="1" applyProtection="1">
      <alignment horizontal="center" vertical="top" wrapText="1"/>
    </xf>
    <xf numFmtId="44" fontId="2" fillId="2" borderId="2" xfId="0" applyNumberFormat="1" applyFont="1" applyFill="1" applyBorder="1" applyAlignment="1" applyProtection="1">
      <alignment wrapText="1"/>
    </xf>
    <xf numFmtId="43" fontId="1" fillId="2" borderId="4" xfId="2" applyFont="1" applyFill="1" applyBorder="1" applyAlignment="1" applyProtection="1">
      <alignment horizontal="center" vertical="center"/>
    </xf>
    <xf numFmtId="2" fontId="1" fillId="2" borderId="3" xfId="3" applyNumberFormat="1" applyFont="1" applyFill="1" applyBorder="1" applyAlignment="1" applyProtection="1">
      <alignment horizontal="center" vertical="center"/>
    </xf>
    <xf numFmtId="164" fontId="12" fillId="0" borderId="2" xfId="0" applyNumberFormat="1" applyFont="1" applyFill="1" applyBorder="1" applyProtection="1"/>
    <xf numFmtId="44" fontId="2" fillId="0" borderId="2" xfId="1" applyFont="1" applyFill="1" applyBorder="1" applyAlignment="1" applyProtection="1">
      <alignment horizontal="left" vertical="top" wrapText="1"/>
    </xf>
    <xf numFmtId="165" fontId="2" fillId="0" borderId="2" xfId="1" applyNumberFormat="1" applyFont="1" applyFill="1" applyBorder="1" applyAlignment="1" applyProtection="1">
      <alignment horizontal="center" wrapText="1"/>
    </xf>
    <xf numFmtId="44" fontId="2" fillId="0" borderId="2" xfId="1" applyFont="1" applyFill="1" applyBorder="1" applyAlignment="1" applyProtection="1">
      <alignment wrapText="1"/>
    </xf>
    <xf numFmtId="164" fontId="2" fillId="0" borderId="2" xfId="0" applyNumberFormat="1" applyFont="1" applyFill="1" applyBorder="1" applyAlignment="1" applyProtection="1"/>
    <xf numFmtId="164" fontId="2" fillId="0" borderId="2" xfId="0" applyNumberFormat="1" applyFont="1" applyFill="1" applyBorder="1" applyAlignment="1" applyProtection="1">
      <alignment vertical="top"/>
    </xf>
    <xf numFmtId="1" fontId="1" fillId="0" borderId="2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/>
    </xf>
    <xf numFmtId="44" fontId="2" fillId="5" borderId="2" xfId="1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2" fontId="1" fillId="0" borderId="0" xfId="3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top" wrapText="1"/>
    </xf>
    <xf numFmtId="0" fontId="0" fillId="0" borderId="0" xfId="0" applyFill="1" applyBorder="1" applyProtection="1"/>
    <xf numFmtId="3" fontId="4" fillId="0" borderId="0" xfId="0" applyNumberFormat="1" applyFont="1" applyFill="1" applyBorder="1" applyAlignment="1" applyProtection="1">
      <alignment horizontal="right"/>
    </xf>
    <xf numFmtId="1" fontId="4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Protection="1"/>
    <xf numFmtId="1" fontId="0" fillId="0" borderId="0" xfId="0" applyNumberFormat="1" applyFont="1" applyFill="1" applyBorder="1" applyAlignment="1" applyProtection="1">
      <alignment horizontal="right"/>
    </xf>
    <xf numFmtId="1" fontId="13" fillId="0" borderId="0" xfId="0" applyNumberFormat="1" applyFont="1" applyFill="1" applyBorder="1" applyAlignment="1" applyProtection="1">
      <alignment horizontal="right"/>
    </xf>
    <xf numFmtId="0" fontId="0" fillId="0" borderId="0" xfId="0" applyBorder="1" applyProtection="1"/>
    <xf numFmtId="0" fontId="0" fillId="0" borderId="0" xfId="0" applyFont="1" applyProtection="1"/>
    <xf numFmtId="0" fontId="0" fillId="0" borderId="0" xfId="0" applyFont="1" applyBorder="1" applyProtection="1"/>
    <xf numFmtId="3" fontId="0" fillId="0" borderId="0" xfId="0" applyNumberFormat="1" applyFont="1" applyBorder="1" applyProtection="1"/>
    <xf numFmtId="0" fontId="0" fillId="0" borderId="0" xfId="0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Alignment="1" applyProtection="1"/>
    <xf numFmtId="0" fontId="0" fillId="0" borderId="0" xfId="0" applyBorder="1" applyAlignment="1" applyProtection="1"/>
    <xf numFmtId="0" fontId="13" fillId="0" borderId="0" xfId="0" applyFont="1" applyProtection="1"/>
    <xf numFmtId="164" fontId="2" fillId="5" borderId="2" xfId="0" applyNumberFormat="1" applyFont="1" applyFill="1" applyBorder="1" applyProtection="1">
      <protection locked="0"/>
    </xf>
    <xf numFmtId="164" fontId="2" fillId="5" borderId="2" xfId="0" applyNumberFormat="1" applyFont="1" applyFill="1" applyBorder="1" applyAlignment="1" applyProtection="1">
      <alignment vertical="top"/>
      <protection locked="0"/>
    </xf>
    <xf numFmtId="164" fontId="2" fillId="5" borderId="2" xfId="0" applyNumberFormat="1" applyFont="1" applyFill="1" applyBorder="1" applyAlignment="1" applyProtection="1">
      <protection locked="0"/>
    </xf>
    <xf numFmtId="44" fontId="2" fillId="5" borderId="2" xfId="1" applyFont="1" applyFill="1" applyBorder="1" applyAlignment="1" applyProtection="1">
      <alignment wrapText="1"/>
      <protection locked="0"/>
    </xf>
    <xf numFmtId="165" fontId="2" fillId="5" borderId="2" xfId="1" applyNumberFormat="1" applyFont="1" applyFill="1" applyBorder="1" applyAlignment="1" applyProtection="1">
      <alignment horizontal="center" wrapText="1"/>
      <protection locked="0"/>
    </xf>
    <xf numFmtId="44" fontId="2" fillId="5" borderId="2" xfId="1" applyFont="1" applyFill="1" applyBorder="1" applyAlignment="1" applyProtection="1">
      <alignment horizontal="left" vertical="top" wrapText="1"/>
      <protection locked="0"/>
    </xf>
    <xf numFmtId="164" fontId="12" fillId="5" borderId="2" xfId="0" applyNumberFormat="1" applyFont="1" applyFill="1" applyBorder="1" applyProtection="1">
      <protection locked="0"/>
    </xf>
    <xf numFmtId="0" fontId="8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right"/>
    </xf>
    <xf numFmtId="0" fontId="1" fillId="0" borderId="4" xfId="0" applyFont="1" applyBorder="1" applyAlignment="1" applyProtection="1">
      <alignment horizontal="right"/>
    </xf>
    <xf numFmtId="0" fontId="1" fillId="0" borderId="3" xfId="0" applyFont="1" applyBorder="1" applyAlignment="1" applyProtection="1">
      <alignment horizontal="right"/>
    </xf>
    <xf numFmtId="0" fontId="1" fillId="6" borderId="1" xfId="0" applyFont="1" applyFill="1" applyBorder="1" applyAlignment="1" applyProtection="1">
      <alignment horizontal="center" vertical="top"/>
    </xf>
    <xf numFmtId="0" fontId="1" fillId="0" borderId="4" xfId="0" applyFont="1" applyBorder="1" applyAlignment="1" applyProtection="1"/>
    <xf numFmtId="0" fontId="1" fillId="0" borderId="3" xfId="0" applyFont="1" applyBorder="1" applyAlignment="1" applyProtection="1"/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48"/>
  <sheetViews>
    <sheetView zoomScale="66" zoomScaleNormal="66" workbookViewId="0">
      <selection activeCell="C68" sqref="C68"/>
    </sheetView>
  </sheetViews>
  <sheetFormatPr defaultRowHeight="15" x14ac:dyDescent="0.25"/>
  <cols>
    <col min="1" max="1" width="4.5703125" style="11" customWidth="1"/>
    <col min="2" max="2" width="18.85546875" customWidth="1"/>
    <col min="3" max="3" width="66.28515625" customWidth="1"/>
    <col min="4" max="4" width="18.5703125" bestFit="1" customWidth="1"/>
    <col min="5" max="5" width="2.5703125" customWidth="1"/>
    <col min="6" max="6" width="14.85546875" bestFit="1" customWidth="1"/>
    <col min="7" max="7" width="2.42578125" customWidth="1"/>
    <col min="8" max="8" width="18.85546875" customWidth="1"/>
    <col min="9" max="9" width="2.42578125" customWidth="1"/>
    <col min="10" max="10" width="14.85546875" bestFit="1" customWidth="1"/>
    <col min="11" max="11" width="2.28515625" customWidth="1"/>
    <col min="12" max="12" width="14.85546875" bestFit="1" customWidth="1"/>
    <col min="13" max="13" width="2.42578125" customWidth="1"/>
    <col min="14" max="14" width="16.42578125" customWidth="1"/>
    <col min="15" max="15" width="3.42578125" customWidth="1"/>
    <col min="16" max="16" width="16" customWidth="1"/>
    <col min="17" max="17" width="2.5703125" customWidth="1"/>
    <col min="18" max="18" width="14.85546875" bestFit="1" customWidth="1"/>
    <col min="19" max="19" width="34.85546875" customWidth="1"/>
  </cols>
  <sheetData>
    <row r="1" spans="1:91" ht="21.75" customHeight="1" x14ac:dyDescent="0.25"/>
    <row r="2" spans="1:91" s="8" customFormat="1" ht="24" thickBot="1" x14ac:dyDescent="0.3">
      <c r="A2" s="12"/>
      <c r="B2" s="223"/>
      <c r="C2" s="223"/>
      <c r="D2" s="9">
        <v>2024</v>
      </c>
      <c r="E2" s="9"/>
      <c r="F2" s="9">
        <v>2025</v>
      </c>
      <c r="G2" s="9"/>
      <c r="H2" s="9">
        <v>2026</v>
      </c>
      <c r="I2" s="9"/>
      <c r="J2" s="9">
        <v>2027</v>
      </c>
      <c r="K2" s="9"/>
      <c r="L2" s="9">
        <v>2028</v>
      </c>
      <c r="M2" s="9"/>
      <c r="N2" s="9">
        <v>2029</v>
      </c>
      <c r="O2" s="9"/>
      <c r="P2" s="9">
        <v>2030</v>
      </c>
      <c r="Q2" s="9"/>
      <c r="R2" s="9">
        <v>2031</v>
      </c>
      <c r="S2" s="9" t="s">
        <v>143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</row>
    <row r="3" spans="1:91" s="8" customFormat="1" x14ac:dyDescent="0.25">
      <c r="A3" s="13"/>
      <c r="B3" s="48" t="s">
        <v>5</v>
      </c>
      <c r="C3" s="49" t="s">
        <v>105</v>
      </c>
      <c r="D3" s="5">
        <f>'Prijzenboek regio N'!G56</f>
        <v>43050</v>
      </c>
      <c r="E3" s="175"/>
      <c r="F3" s="175">
        <f>'Prijzenboek regio N'!I56</f>
        <v>0</v>
      </c>
      <c r="G3" s="175"/>
      <c r="H3" s="175">
        <f>'Prijzenboek regio N'!K56</f>
        <v>0</v>
      </c>
      <c r="I3" s="175"/>
      <c r="J3" s="175">
        <f>'Prijzenboek regio N'!M56</f>
        <v>0</v>
      </c>
      <c r="K3" s="175"/>
      <c r="L3" s="175">
        <f>'Prijzenboek regio N'!O56</f>
        <v>0</v>
      </c>
      <c r="M3" s="175"/>
      <c r="N3" s="175">
        <f>'Prijzenboek regio N'!Q56</f>
        <v>0</v>
      </c>
      <c r="O3" s="175"/>
      <c r="P3" s="175">
        <f>'Prijzenboek regio N'!S56</f>
        <v>0</v>
      </c>
      <c r="Q3" s="175"/>
      <c r="R3" s="175">
        <f>'Prijzenboek regio N'!U56</f>
        <v>0</v>
      </c>
      <c r="S3" s="176">
        <f>SUM(D3:R3)</f>
        <v>43050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</row>
    <row r="4" spans="1:91" x14ac:dyDescent="0.25">
      <c r="B4" s="50"/>
      <c r="C4" s="14" t="s">
        <v>106</v>
      </c>
      <c r="D4" s="5">
        <f>'Prijzenboek regio N'!G89</f>
        <v>0</v>
      </c>
      <c r="E4" s="154"/>
      <c r="F4" s="154">
        <f>'Prijzenboek regio N'!I89</f>
        <v>0</v>
      </c>
      <c r="G4" s="154"/>
      <c r="H4" s="154">
        <f>'Prijzenboek regio N'!K89</f>
        <v>0</v>
      </c>
      <c r="I4" s="154"/>
      <c r="J4" s="154">
        <f>'Prijzenboek regio N'!M89</f>
        <v>0</v>
      </c>
      <c r="K4" s="154"/>
      <c r="L4" s="154">
        <f>'Prijzenboek regio N'!O89</f>
        <v>0</v>
      </c>
      <c r="M4" s="154"/>
      <c r="N4" s="154">
        <f>'Prijzenboek regio N'!Q89</f>
        <v>0</v>
      </c>
      <c r="O4" s="154"/>
      <c r="P4" s="154">
        <f>'Prijzenboek regio N'!S89</f>
        <v>0</v>
      </c>
      <c r="Q4" s="154"/>
      <c r="R4" s="154">
        <f>'Prijzenboek regio N'!U89</f>
        <v>0</v>
      </c>
      <c r="S4" s="177">
        <f>SUM(D4:R4)</f>
        <v>0</v>
      </c>
    </row>
    <row r="5" spans="1:91" x14ac:dyDescent="0.25">
      <c r="B5" s="50"/>
      <c r="C5" s="17" t="s">
        <v>107</v>
      </c>
      <c r="D5" s="5">
        <f>'Prijzenboek regio N'!G136</f>
        <v>11400</v>
      </c>
      <c r="E5" s="154"/>
      <c r="F5" s="154">
        <f>'Prijzenboek regio N'!I136</f>
        <v>11400</v>
      </c>
      <c r="G5" s="154"/>
      <c r="H5" s="154">
        <f>'Prijzenboek regio N'!K136</f>
        <v>11400</v>
      </c>
      <c r="I5" s="154"/>
      <c r="J5" s="154">
        <f>'Prijzenboek regio N'!M136</f>
        <v>11400</v>
      </c>
      <c r="K5" s="154"/>
      <c r="L5" s="154">
        <f>'Prijzenboek regio N'!O136</f>
        <v>11400</v>
      </c>
      <c r="M5" s="154"/>
      <c r="N5" s="154">
        <f>'Prijzenboek regio N'!Q136</f>
        <v>11400</v>
      </c>
      <c r="O5" s="154"/>
      <c r="P5" s="154">
        <f>'Prijzenboek regio N'!S136</f>
        <v>11400</v>
      </c>
      <c r="Q5" s="154"/>
      <c r="R5" s="154">
        <f>'Prijzenboek regio N'!U136</f>
        <v>11400</v>
      </c>
      <c r="S5" s="177">
        <f>SUM(D5:R5)</f>
        <v>91200</v>
      </c>
    </row>
    <row r="6" spans="1:91" x14ac:dyDescent="0.25">
      <c r="B6" s="50"/>
      <c r="C6" s="1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5"/>
    </row>
    <row r="7" spans="1:91" x14ac:dyDescent="0.25">
      <c r="B7" s="50"/>
      <c r="C7" s="14" t="s">
        <v>108</v>
      </c>
      <c r="D7" s="154">
        <f>SUM(D3:D5)</f>
        <v>54450</v>
      </c>
      <c r="E7" s="154"/>
      <c r="F7" s="154">
        <f t="shared" ref="F7:R7" si="0">SUM(F3:F5)</f>
        <v>11400</v>
      </c>
      <c r="G7" s="154"/>
      <c r="H7" s="154">
        <f t="shared" si="0"/>
        <v>11400</v>
      </c>
      <c r="I7" s="154"/>
      <c r="J7" s="154">
        <f t="shared" si="0"/>
        <v>11400</v>
      </c>
      <c r="K7" s="154"/>
      <c r="L7" s="154">
        <f t="shared" si="0"/>
        <v>11400</v>
      </c>
      <c r="M7" s="154"/>
      <c r="N7" s="154">
        <f t="shared" si="0"/>
        <v>11400</v>
      </c>
      <c r="O7" s="154"/>
      <c r="P7" s="154">
        <f t="shared" si="0"/>
        <v>11400</v>
      </c>
      <c r="Q7" s="154"/>
      <c r="R7" s="154">
        <f t="shared" si="0"/>
        <v>11400</v>
      </c>
      <c r="S7" s="155"/>
    </row>
    <row r="8" spans="1:91" x14ac:dyDescent="0.25">
      <c r="B8" s="50"/>
      <c r="C8" s="14" t="s">
        <v>109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78">
        <f>SUM(D7:R7)</f>
        <v>134250</v>
      </c>
    </row>
    <row r="9" spans="1:91" ht="15.75" thickBot="1" x14ac:dyDescent="0.3">
      <c r="A9" s="14"/>
      <c r="B9" s="51"/>
      <c r="C9" s="52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80"/>
    </row>
    <row r="10" spans="1:91" x14ac:dyDescent="0.25">
      <c r="B10" s="18"/>
      <c r="C10" s="19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</row>
    <row r="11" spans="1:91" ht="15.75" thickBot="1" x14ac:dyDescent="0.3">
      <c r="B11" s="14"/>
      <c r="C11" s="14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</row>
    <row r="12" spans="1:91" ht="15.75" customHeight="1" x14ac:dyDescent="0.25">
      <c r="B12" s="48" t="s">
        <v>110</v>
      </c>
      <c r="C12" s="49" t="s">
        <v>105</v>
      </c>
      <c r="D12" s="175">
        <f>'Prijzenboek regio N-W'!G56</f>
        <v>0</v>
      </c>
      <c r="E12" s="175">
        <f>'Prijzenboek regio N-W'!H56</f>
        <v>0</v>
      </c>
      <c r="F12" s="175">
        <f>'Prijzenboek regio N-W'!I56</f>
        <v>0</v>
      </c>
      <c r="G12" s="175">
        <f>'Prijzenboek regio N-W'!J56</f>
        <v>0</v>
      </c>
      <c r="H12" s="175">
        <f>'Prijzenboek regio N-W'!K56</f>
        <v>0</v>
      </c>
      <c r="I12" s="175">
        <f>'Prijzenboek regio N-W'!L56</f>
        <v>0</v>
      </c>
      <c r="J12" s="175">
        <f>'Prijzenboek regio N-W'!M56</f>
        <v>0</v>
      </c>
      <c r="K12" s="175">
        <f>'Prijzenboek regio N-W'!N56</f>
        <v>0</v>
      </c>
      <c r="L12" s="175">
        <f>'Prijzenboek regio N-W'!O56</f>
        <v>0</v>
      </c>
      <c r="M12" s="175">
        <f>'Prijzenboek regio N-W'!P56</f>
        <v>0</v>
      </c>
      <c r="N12" s="175">
        <f>'Prijzenboek regio N-W'!Q56</f>
        <v>0</v>
      </c>
      <c r="O12" s="175">
        <f>'Prijzenboek regio N-W'!R56</f>
        <v>0</v>
      </c>
      <c r="P12" s="175">
        <f>'Prijzenboek regio N-W'!S56</f>
        <v>0</v>
      </c>
      <c r="Q12" s="175">
        <f>'Prijzenboek regio N-W'!T56</f>
        <v>0</v>
      </c>
      <c r="R12" s="175">
        <f>'Prijzenboek regio N-W'!U56</f>
        <v>0</v>
      </c>
      <c r="S12" s="176">
        <f>SUM(D12:R12)</f>
        <v>0</v>
      </c>
    </row>
    <row r="13" spans="1:91" x14ac:dyDescent="0.25">
      <c r="B13" s="53"/>
      <c r="C13" s="14" t="s">
        <v>106</v>
      </c>
      <c r="D13" s="182">
        <f>'Prijzenboek regio N-W'!G89</f>
        <v>0</v>
      </c>
      <c r="E13" s="182">
        <f>'Prijzenboek regio N-W'!H89</f>
        <v>0</v>
      </c>
      <c r="F13" s="182">
        <f>'Prijzenboek regio N-W'!I89</f>
        <v>0</v>
      </c>
      <c r="G13" s="182">
        <f>'Prijzenboek regio N-W'!J89</f>
        <v>0</v>
      </c>
      <c r="H13" s="182">
        <f>'Prijzenboek regio N-W'!K89</f>
        <v>0</v>
      </c>
      <c r="I13" s="182">
        <f>'Prijzenboek regio N-W'!L89</f>
        <v>0</v>
      </c>
      <c r="J13" s="182">
        <f>'Prijzenboek regio N-W'!M89</f>
        <v>0</v>
      </c>
      <c r="K13" s="182">
        <f>'Prijzenboek regio N-W'!N89</f>
        <v>0</v>
      </c>
      <c r="L13" s="182">
        <f>'Prijzenboek regio N-W'!O89</f>
        <v>0</v>
      </c>
      <c r="M13" s="182">
        <f>'Prijzenboek regio N-W'!P89</f>
        <v>0</v>
      </c>
      <c r="N13" s="182">
        <f>'Prijzenboek regio N-W'!Q89</f>
        <v>0</v>
      </c>
      <c r="O13" s="182">
        <f>'Prijzenboek regio N-W'!R89</f>
        <v>0</v>
      </c>
      <c r="P13" s="182">
        <f>'Prijzenboek regio N-W'!S89</f>
        <v>0</v>
      </c>
      <c r="Q13" s="182">
        <f>'Prijzenboek regio N-W'!T89</f>
        <v>0</v>
      </c>
      <c r="R13" s="182">
        <f>'Prijzenboek regio N-W'!U89</f>
        <v>0</v>
      </c>
      <c r="S13" s="177">
        <f>SUM(D13:R13)</f>
        <v>0</v>
      </c>
    </row>
    <row r="14" spans="1:91" x14ac:dyDescent="0.25">
      <c r="B14" s="53"/>
      <c r="C14" s="17" t="s">
        <v>107</v>
      </c>
      <c r="D14" s="182">
        <f>'Prijzenboek regio N-W'!G136</f>
        <v>13800</v>
      </c>
      <c r="E14" s="182">
        <f>'Prijzenboek regio N-W'!H136</f>
        <v>0</v>
      </c>
      <c r="F14" s="182">
        <f>'Prijzenboek regio N-W'!I136</f>
        <v>13800</v>
      </c>
      <c r="G14" s="182">
        <f>'Prijzenboek regio N-W'!J136</f>
        <v>0</v>
      </c>
      <c r="H14" s="182">
        <f>'Prijzenboek regio N-W'!K136</f>
        <v>13800</v>
      </c>
      <c r="I14" s="182">
        <f>'Prijzenboek regio N-W'!L136</f>
        <v>0</v>
      </c>
      <c r="J14" s="182">
        <f>'Prijzenboek regio N-W'!M136</f>
        <v>13800</v>
      </c>
      <c r="K14" s="182">
        <f>'Prijzenboek regio N-W'!N136</f>
        <v>0</v>
      </c>
      <c r="L14" s="182">
        <f>'Prijzenboek regio N-W'!O136</f>
        <v>13800</v>
      </c>
      <c r="M14" s="182">
        <f>'Prijzenboek regio N-W'!P136</f>
        <v>0</v>
      </c>
      <c r="N14" s="182">
        <f>'Prijzenboek regio N-W'!Q136</f>
        <v>13800</v>
      </c>
      <c r="O14" s="182">
        <f>'Prijzenboek regio N-W'!R136</f>
        <v>0</v>
      </c>
      <c r="P14" s="182">
        <f>'Prijzenboek regio N-W'!S136</f>
        <v>13800</v>
      </c>
      <c r="Q14" s="182">
        <f>'Prijzenboek regio N-W'!T136</f>
        <v>0</v>
      </c>
      <c r="R14" s="182">
        <f>'Prijzenboek regio N-W'!U136</f>
        <v>13800</v>
      </c>
      <c r="S14" s="177">
        <f>SUM(D14:R14)</f>
        <v>110400</v>
      </c>
    </row>
    <row r="15" spans="1:91" x14ac:dyDescent="0.25">
      <c r="B15" s="53"/>
      <c r="C15" s="1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5"/>
    </row>
    <row r="16" spans="1:91" x14ac:dyDescent="0.25">
      <c r="B16" s="53"/>
      <c r="C16" s="14" t="s">
        <v>108</v>
      </c>
      <c r="D16" s="154">
        <f>SUM(D12:D14)</f>
        <v>13800</v>
      </c>
      <c r="E16" s="154"/>
      <c r="F16" s="154">
        <f t="shared" ref="F16:R16" si="1">SUM(F12:F14)</f>
        <v>13800</v>
      </c>
      <c r="G16" s="154"/>
      <c r="H16" s="154">
        <f t="shared" si="1"/>
        <v>13800</v>
      </c>
      <c r="I16" s="154"/>
      <c r="J16" s="154">
        <f t="shared" si="1"/>
        <v>13800</v>
      </c>
      <c r="K16" s="154"/>
      <c r="L16" s="154">
        <f t="shared" si="1"/>
        <v>13800</v>
      </c>
      <c r="M16" s="154"/>
      <c r="N16" s="154">
        <f t="shared" si="1"/>
        <v>13800</v>
      </c>
      <c r="O16" s="154"/>
      <c r="P16" s="154">
        <f t="shared" si="1"/>
        <v>13800</v>
      </c>
      <c r="Q16" s="154"/>
      <c r="R16" s="154">
        <f t="shared" si="1"/>
        <v>13800</v>
      </c>
      <c r="S16" s="155"/>
    </row>
    <row r="17" spans="2:19" x14ac:dyDescent="0.25">
      <c r="B17" s="53"/>
      <c r="C17" s="14" t="s">
        <v>109</v>
      </c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78">
        <f>SUM(D16:S16)</f>
        <v>110400</v>
      </c>
    </row>
    <row r="18" spans="2:19" ht="17.25" customHeight="1" thickBot="1" x14ac:dyDescent="0.3">
      <c r="B18" s="54"/>
      <c r="C18" s="52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80"/>
    </row>
    <row r="19" spans="2:19" x14ac:dyDescent="0.25">
      <c r="B19" s="46"/>
      <c r="C19" s="47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</row>
    <row r="20" spans="2:19" ht="15.75" thickBot="1" x14ac:dyDescent="0.3">
      <c r="B20" s="46"/>
      <c r="C20" s="46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</row>
    <row r="21" spans="2:19" x14ac:dyDescent="0.25">
      <c r="B21" s="48" t="s">
        <v>6</v>
      </c>
      <c r="C21" s="49" t="s">
        <v>105</v>
      </c>
      <c r="D21" s="175">
        <f>'Prijzenboek regio O'!G56</f>
        <v>0</v>
      </c>
      <c r="E21" s="175">
        <f>'Prijzenboek regio O'!H56</f>
        <v>0</v>
      </c>
      <c r="F21" s="175">
        <f>'Prijzenboek regio O'!I56</f>
        <v>0</v>
      </c>
      <c r="G21" s="175">
        <f>'Prijzenboek regio O'!J56</f>
        <v>0</v>
      </c>
      <c r="H21" s="175">
        <f>'Prijzenboek regio O'!K56</f>
        <v>0</v>
      </c>
      <c r="I21" s="175">
        <f>'Prijzenboek regio O'!L56</f>
        <v>0</v>
      </c>
      <c r="J21" s="175">
        <f>'Prijzenboek regio O'!M56</f>
        <v>0</v>
      </c>
      <c r="K21" s="175">
        <f>'Prijzenboek regio O'!N56</f>
        <v>0</v>
      </c>
      <c r="L21" s="175">
        <f>'Prijzenboek regio O'!O56</f>
        <v>0</v>
      </c>
      <c r="M21" s="175">
        <f>'Prijzenboek regio O'!P56</f>
        <v>0</v>
      </c>
      <c r="N21" s="175">
        <f>'Prijzenboek regio O'!Q56</f>
        <v>0</v>
      </c>
      <c r="O21" s="175">
        <f>'Prijzenboek regio O'!R56</f>
        <v>0</v>
      </c>
      <c r="P21" s="175">
        <f>'Prijzenboek regio O'!S56</f>
        <v>0</v>
      </c>
      <c r="Q21" s="175">
        <f>'Prijzenboek regio O'!T56</f>
        <v>0</v>
      </c>
      <c r="R21" s="175">
        <f>'Prijzenboek regio O'!U56</f>
        <v>0</v>
      </c>
      <c r="S21" s="176">
        <f t="shared" ref="S21:S23" si="2">SUM(D21:R21)</f>
        <v>0</v>
      </c>
    </row>
    <row r="22" spans="2:19" x14ac:dyDescent="0.25">
      <c r="B22" s="53"/>
      <c r="C22" s="14" t="s">
        <v>106</v>
      </c>
      <c r="D22" s="182">
        <f>'Prijzenboek regio O'!G89</f>
        <v>0</v>
      </c>
      <c r="E22" s="182">
        <f>'Prijzenboek regio O'!H89</f>
        <v>0</v>
      </c>
      <c r="F22" s="182">
        <f>'Prijzenboek regio O'!I89</f>
        <v>0</v>
      </c>
      <c r="G22" s="182">
        <f>'Prijzenboek regio O'!J89</f>
        <v>0</v>
      </c>
      <c r="H22" s="182">
        <f>'Prijzenboek regio O'!K89</f>
        <v>0</v>
      </c>
      <c r="I22" s="182">
        <f>'Prijzenboek regio O'!L89</f>
        <v>0</v>
      </c>
      <c r="J22" s="182">
        <f>'Prijzenboek regio O'!M89</f>
        <v>0</v>
      </c>
      <c r="K22" s="182">
        <f>'Prijzenboek regio O'!N89</f>
        <v>0</v>
      </c>
      <c r="L22" s="182">
        <f>'Prijzenboek regio O'!O89</f>
        <v>0</v>
      </c>
      <c r="M22" s="182">
        <f>'Prijzenboek regio O'!P89</f>
        <v>0</v>
      </c>
      <c r="N22" s="182">
        <f>'Prijzenboek regio O'!Q89</f>
        <v>0</v>
      </c>
      <c r="O22" s="182">
        <f>'Prijzenboek regio O'!R89</f>
        <v>0</v>
      </c>
      <c r="P22" s="182">
        <f>'Prijzenboek regio O'!S89</f>
        <v>0</v>
      </c>
      <c r="Q22" s="182">
        <f>'Prijzenboek regio O'!T89</f>
        <v>0</v>
      </c>
      <c r="R22" s="182">
        <f>'Prijzenboek regio O'!U89</f>
        <v>0</v>
      </c>
      <c r="S22" s="177">
        <f t="shared" si="2"/>
        <v>0</v>
      </c>
    </row>
    <row r="23" spans="2:19" x14ac:dyDescent="0.25">
      <c r="B23" s="53"/>
      <c r="C23" s="17" t="s">
        <v>107</v>
      </c>
      <c r="D23" s="182">
        <f>'Prijzenboek regio O'!G136</f>
        <v>13000</v>
      </c>
      <c r="E23" s="182">
        <f>'Prijzenboek regio O'!H136</f>
        <v>0</v>
      </c>
      <c r="F23" s="182">
        <f>'Prijzenboek regio O'!I136</f>
        <v>13000</v>
      </c>
      <c r="G23" s="182">
        <f>'Prijzenboek regio O'!J136</f>
        <v>0</v>
      </c>
      <c r="H23" s="182">
        <f>'Prijzenboek regio O'!K136</f>
        <v>13000</v>
      </c>
      <c r="I23" s="182">
        <f>'Prijzenboek regio O'!L136</f>
        <v>0</v>
      </c>
      <c r="J23" s="182">
        <f>'Prijzenboek regio O'!M136</f>
        <v>13000</v>
      </c>
      <c r="K23" s="182">
        <f>'Prijzenboek regio O'!N136</f>
        <v>0</v>
      </c>
      <c r="L23" s="182">
        <f>'Prijzenboek regio O'!O136</f>
        <v>13000</v>
      </c>
      <c r="M23" s="182">
        <f>'Prijzenboek regio O'!P136</f>
        <v>0</v>
      </c>
      <c r="N23" s="182">
        <f>'Prijzenboek regio O'!Q136</f>
        <v>13000</v>
      </c>
      <c r="O23" s="182">
        <f>'Prijzenboek regio O'!R136</f>
        <v>0</v>
      </c>
      <c r="P23" s="182">
        <f>'Prijzenboek regio O'!S136</f>
        <v>13000</v>
      </c>
      <c r="Q23" s="182">
        <f>'Prijzenboek regio O'!T136</f>
        <v>0</v>
      </c>
      <c r="R23" s="182">
        <f>'Prijzenboek regio O'!U136</f>
        <v>13000</v>
      </c>
      <c r="S23" s="177">
        <f t="shared" si="2"/>
        <v>104000</v>
      </c>
    </row>
    <row r="24" spans="2:19" x14ac:dyDescent="0.25">
      <c r="B24" s="53"/>
      <c r="C24" s="1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5"/>
    </row>
    <row r="25" spans="2:19" x14ac:dyDescent="0.25">
      <c r="B25" s="53"/>
      <c r="C25" s="14" t="s">
        <v>108</v>
      </c>
      <c r="D25" s="154">
        <f>SUM(D21:D23)</f>
        <v>13000</v>
      </c>
      <c r="E25" s="154"/>
      <c r="F25" s="154">
        <f t="shared" ref="F25:R25" si="3">SUM(F21:F23)</f>
        <v>13000</v>
      </c>
      <c r="G25" s="154"/>
      <c r="H25" s="154">
        <f t="shared" si="3"/>
        <v>13000</v>
      </c>
      <c r="I25" s="154"/>
      <c r="J25" s="154">
        <f t="shared" si="3"/>
        <v>13000</v>
      </c>
      <c r="K25" s="154"/>
      <c r="L25" s="154">
        <f t="shared" si="3"/>
        <v>13000</v>
      </c>
      <c r="M25" s="154"/>
      <c r="N25" s="154">
        <f t="shared" si="3"/>
        <v>13000</v>
      </c>
      <c r="O25" s="154"/>
      <c r="P25" s="154">
        <f t="shared" si="3"/>
        <v>13000</v>
      </c>
      <c r="Q25" s="154"/>
      <c r="R25" s="154">
        <f t="shared" si="3"/>
        <v>13000</v>
      </c>
      <c r="S25" s="155"/>
    </row>
    <row r="26" spans="2:19" x14ac:dyDescent="0.25">
      <c r="B26" s="53"/>
      <c r="C26" s="14" t="s">
        <v>109</v>
      </c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78">
        <f>SUM(D25:S25)</f>
        <v>104000</v>
      </c>
    </row>
    <row r="27" spans="2:19" ht="24" thickBot="1" x14ac:dyDescent="0.3">
      <c r="B27" s="54"/>
      <c r="C27" s="52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80"/>
    </row>
    <row r="28" spans="2:19" x14ac:dyDescent="0.25">
      <c r="B28" s="37"/>
      <c r="C28" s="37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</row>
    <row r="29" spans="2:19" ht="15.75" thickBot="1" x14ac:dyDescent="0.3">
      <c r="B29" s="37"/>
      <c r="C29" s="37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</row>
    <row r="30" spans="2:19" x14ac:dyDescent="0.25">
      <c r="B30" s="48" t="s">
        <v>7</v>
      </c>
      <c r="C30" s="49" t="s">
        <v>105</v>
      </c>
      <c r="D30" s="175">
        <f>'Prijzenboek regio Z'!G56</f>
        <v>0</v>
      </c>
      <c r="E30" s="175">
        <f>'Prijzenboek regio Z'!H56</f>
        <v>0</v>
      </c>
      <c r="F30" s="175">
        <f>'Prijzenboek regio Z'!I56</f>
        <v>0</v>
      </c>
      <c r="G30" s="175">
        <f>'Prijzenboek regio Z'!J56</f>
        <v>0</v>
      </c>
      <c r="H30" s="175">
        <f>'Prijzenboek regio Z'!K56</f>
        <v>0</v>
      </c>
      <c r="I30" s="175">
        <f>'Prijzenboek regio Z'!L56</f>
        <v>0</v>
      </c>
      <c r="J30" s="175">
        <f>'Prijzenboek regio Z'!M56</f>
        <v>0</v>
      </c>
      <c r="K30" s="175">
        <f>'Prijzenboek regio Z'!N56</f>
        <v>0</v>
      </c>
      <c r="L30" s="175">
        <f>'Prijzenboek regio Z'!O56</f>
        <v>0</v>
      </c>
      <c r="M30" s="175">
        <f>'Prijzenboek regio Z'!P56</f>
        <v>0</v>
      </c>
      <c r="N30" s="175">
        <f>'Prijzenboek regio Z'!Q56</f>
        <v>0</v>
      </c>
      <c r="O30" s="175">
        <f>'Prijzenboek regio Z'!R56</f>
        <v>0</v>
      </c>
      <c r="P30" s="175">
        <f>'Prijzenboek regio Z'!S56</f>
        <v>0</v>
      </c>
      <c r="Q30" s="175">
        <f>'Prijzenboek regio Z'!T56</f>
        <v>0</v>
      </c>
      <c r="R30" s="175">
        <f>'Prijzenboek regio Z'!U56</f>
        <v>0</v>
      </c>
      <c r="S30" s="176">
        <f t="shared" ref="S30:S32" si="4">SUM(D30:R30)</f>
        <v>0</v>
      </c>
    </row>
    <row r="31" spans="2:19" x14ac:dyDescent="0.25">
      <c r="B31" s="53"/>
      <c r="C31" s="14" t="s">
        <v>106</v>
      </c>
      <c r="D31" s="182">
        <f>'Prijzenboek regio Z'!G89</f>
        <v>0</v>
      </c>
      <c r="E31" s="182">
        <f>'Prijzenboek regio Z'!H89</f>
        <v>0</v>
      </c>
      <c r="F31" s="182">
        <f>'Prijzenboek regio Z'!I89</f>
        <v>0</v>
      </c>
      <c r="G31" s="182">
        <f>'Prijzenboek regio Z'!J89</f>
        <v>0</v>
      </c>
      <c r="H31" s="182">
        <f>'Prijzenboek regio Z'!K89</f>
        <v>0</v>
      </c>
      <c r="I31" s="182">
        <f>'Prijzenboek regio Z'!L89</f>
        <v>0</v>
      </c>
      <c r="J31" s="182">
        <f>'Prijzenboek regio Z'!M89</f>
        <v>0</v>
      </c>
      <c r="K31" s="182">
        <f>'Prijzenboek regio Z'!N89</f>
        <v>0</v>
      </c>
      <c r="L31" s="182">
        <f>'Prijzenboek regio Z'!O89</f>
        <v>0</v>
      </c>
      <c r="M31" s="182">
        <f>'Prijzenboek regio Z'!P89</f>
        <v>0</v>
      </c>
      <c r="N31" s="182">
        <f>'Prijzenboek regio Z'!Q89</f>
        <v>0</v>
      </c>
      <c r="O31" s="182">
        <f>'Prijzenboek regio Z'!R89</f>
        <v>0</v>
      </c>
      <c r="P31" s="182">
        <f>'Prijzenboek regio Z'!S89</f>
        <v>0</v>
      </c>
      <c r="Q31" s="182">
        <f>'Prijzenboek regio Z'!T89</f>
        <v>0</v>
      </c>
      <c r="R31" s="182">
        <f>'Prijzenboek regio Z'!U89</f>
        <v>0</v>
      </c>
      <c r="S31" s="177">
        <f t="shared" si="4"/>
        <v>0</v>
      </c>
    </row>
    <row r="32" spans="2:19" x14ac:dyDescent="0.25">
      <c r="B32" s="53"/>
      <c r="C32" s="17" t="s">
        <v>107</v>
      </c>
      <c r="D32" s="182">
        <f>'Prijzenboek regio Z'!G136</f>
        <v>17000</v>
      </c>
      <c r="E32" s="182">
        <f>'Prijzenboek regio Z'!H136</f>
        <v>0</v>
      </c>
      <c r="F32" s="182">
        <f>'Prijzenboek regio Z'!I136</f>
        <v>17000</v>
      </c>
      <c r="G32" s="182">
        <f>'Prijzenboek regio Z'!J136</f>
        <v>0</v>
      </c>
      <c r="H32" s="182">
        <f>'Prijzenboek regio Z'!K136</f>
        <v>17000</v>
      </c>
      <c r="I32" s="182">
        <f>'Prijzenboek regio Z'!L136</f>
        <v>0</v>
      </c>
      <c r="J32" s="182">
        <f>'Prijzenboek regio Z'!M136</f>
        <v>17000</v>
      </c>
      <c r="K32" s="182">
        <f>'Prijzenboek regio Z'!N136</f>
        <v>0</v>
      </c>
      <c r="L32" s="182">
        <f>'Prijzenboek regio Z'!O136</f>
        <v>17000</v>
      </c>
      <c r="M32" s="182">
        <f>'Prijzenboek regio Z'!P136</f>
        <v>0</v>
      </c>
      <c r="N32" s="182">
        <f>'Prijzenboek regio Z'!Q136</f>
        <v>17000</v>
      </c>
      <c r="O32" s="182">
        <f>'Prijzenboek regio Z'!R136</f>
        <v>0</v>
      </c>
      <c r="P32" s="182">
        <f>'Prijzenboek regio Z'!S136</f>
        <v>17000</v>
      </c>
      <c r="Q32" s="182">
        <f>'Prijzenboek regio Z'!T136</f>
        <v>0</v>
      </c>
      <c r="R32" s="182">
        <f>'Prijzenboek regio Z'!U136</f>
        <v>17000</v>
      </c>
      <c r="S32" s="177">
        <f t="shared" si="4"/>
        <v>136000</v>
      </c>
    </row>
    <row r="33" spans="2:19" x14ac:dyDescent="0.25">
      <c r="B33" s="53"/>
      <c r="C33" s="1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5"/>
    </row>
    <row r="34" spans="2:19" x14ac:dyDescent="0.25">
      <c r="B34" s="53"/>
      <c r="C34" s="14" t="s">
        <v>108</v>
      </c>
      <c r="D34" s="154">
        <f>SUM(D30:D32)</f>
        <v>17000</v>
      </c>
      <c r="E34" s="154"/>
      <c r="F34" s="154">
        <f t="shared" ref="F34:R34" si="5">SUM(F30:F32)</f>
        <v>17000</v>
      </c>
      <c r="G34" s="154"/>
      <c r="H34" s="154">
        <f t="shared" si="5"/>
        <v>17000</v>
      </c>
      <c r="I34" s="154"/>
      <c r="J34" s="154">
        <f t="shared" si="5"/>
        <v>17000</v>
      </c>
      <c r="K34" s="154"/>
      <c r="L34" s="154">
        <f t="shared" si="5"/>
        <v>17000</v>
      </c>
      <c r="M34" s="154"/>
      <c r="N34" s="154">
        <f t="shared" si="5"/>
        <v>17000</v>
      </c>
      <c r="O34" s="154"/>
      <c r="P34" s="154">
        <f t="shared" si="5"/>
        <v>17000</v>
      </c>
      <c r="Q34" s="154"/>
      <c r="R34" s="154">
        <f t="shared" si="5"/>
        <v>17000</v>
      </c>
      <c r="S34" s="155"/>
    </row>
    <row r="35" spans="2:19" x14ac:dyDescent="0.25">
      <c r="B35" s="53"/>
      <c r="C35" s="14" t="s">
        <v>109</v>
      </c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78">
        <f>SUM(D34:S34)</f>
        <v>136000</v>
      </c>
    </row>
    <row r="36" spans="2:19" ht="24" thickBot="1" x14ac:dyDescent="0.3">
      <c r="B36" s="54"/>
      <c r="C36" s="52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80"/>
    </row>
    <row r="37" spans="2:19" x14ac:dyDescent="0.25">
      <c r="B37" s="37"/>
      <c r="C37" s="37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</row>
    <row r="38" spans="2:19" ht="15.75" thickBot="1" x14ac:dyDescent="0.3">
      <c r="B38" s="37"/>
      <c r="C38" s="37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</row>
    <row r="39" spans="2:19" x14ac:dyDescent="0.25">
      <c r="B39" s="48" t="s">
        <v>111</v>
      </c>
      <c r="C39" s="49" t="s">
        <v>105</v>
      </c>
      <c r="D39" s="175">
        <f>'Prijzenboek  regio Z-W'!G56</f>
        <v>0</v>
      </c>
      <c r="E39" s="175">
        <f>'Prijzenboek  regio Z-W'!H56</f>
        <v>0</v>
      </c>
      <c r="F39" s="175">
        <f>'Prijzenboek  regio Z-W'!I56</f>
        <v>0</v>
      </c>
      <c r="G39" s="175">
        <f>'Prijzenboek  regio Z-W'!J56</f>
        <v>0</v>
      </c>
      <c r="H39" s="175">
        <f>'Prijzenboek  regio Z-W'!K56</f>
        <v>0</v>
      </c>
      <c r="I39" s="175">
        <f>'Prijzenboek  regio Z-W'!L56</f>
        <v>0</v>
      </c>
      <c r="J39" s="175">
        <f>'Prijzenboek  regio Z-W'!M56</f>
        <v>0</v>
      </c>
      <c r="K39" s="175">
        <f>'Prijzenboek  regio Z-W'!N56</f>
        <v>0</v>
      </c>
      <c r="L39" s="175">
        <f>'Prijzenboek  regio Z-W'!O56</f>
        <v>0</v>
      </c>
      <c r="M39" s="175">
        <f>'Prijzenboek  regio Z-W'!P56</f>
        <v>0</v>
      </c>
      <c r="N39" s="175">
        <f>'Prijzenboek  regio Z-W'!Q56</f>
        <v>0</v>
      </c>
      <c r="O39" s="175">
        <f>'Prijzenboek  regio Z-W'!R56</f>
        <v>0</v>
      </c>
      <c r="P39" s="175">
        <f>'Prijzenboek  regio Z-W'!S56</f>
        <v>0</v>
      </c>
      <c r="Q39" s="175">
        <f>'Prijzenboek  regio Z-W'!T56</f>
        <v>0</v>
      </c>
      <c r="R39" s="175">
        <f>'Prijzenboek  regio Z-W'!U56</f>
        <v>0</v>
      </c>
      <c r="S39" s="176">
        <f t="shared" ref="S39:S41" si="6">SUM(D39:R39)</f>
        <v>0</v>
      </c>
    </row>
    <row r="40" spans="2:19" x14ac:dyDescent="0.25">
      <c r="B40" s="53"/>
      <c r="C40" s="14" t="s">
        <v>106</v>
      </c>
      <c r="D40" s="182">
        <f>'Prijzenboek  regio Z-W'!G89</f>
        <v>0</v>
      </c>
      <c r="E40" s="182">
        <f>'Prijzenboek  regio Z-W'!H89</f>
        <v>0</v>
      </c>
      <c r="F40" s="182">
        <f>'Prijzenboek  regio Z-W'!I89</f>
        <v>0</v>
      </c>
      <c r="G40" s="182">
        <f>'Prijzenboek  regio Z-W'!J89</f>
        <v>0</v>
      </c>
      <c r="H40" s="182">
        <f>'Prijzenboek  regio Z-W'!K89</f>
        <v>0</v>
      </c>
      <c r="I40" s="182">
        <f>'Prijzenboek  regio Z-W'!L89</f>
        <v>0</v>
      </c>
      <c r="J40" s="182">
        <f>'Prijzenboek  regio Z-W'!M89</f>
        <v>0</v>
      </c>
      <c r="K40" s="182">
        <f>'Prijzenboek  regio Z-W'!N89</f>
        <v>0</v>
      </c>
      <c r="L40" s="182">
        <f>'Prijzenboek  regio Z-W'!O89</f>
        <v>0</v>
      </c>
      <c r="M40" s="182">
        <f>'Prijzenboek  regio Z-W'!P89</f>
        <v>0</v>
      </c>
      <c r="N40" s="182">
        <f>'Prijzenboek  regio Z-W'!Q89</f>
        <v>0</v>
      </c>
      <c r="O40" s="182">
        <f>'Prijzenboek  regio Z-W'!R89</f>
        <v>0</v>
      </c>
      <c r="P40" s="182">
        <f>'Prijzenboek  regio Z-W'!S89</f>
        <v>0</v>
      </c>
      <c r="Q40" s="182">
        <f>'Prijzenboek  regio Z-W'!T89</f>
        <v>0</v>
      </c>
      <c r="R40" s="182">
        <f>'Prijzenboek  regio Z-W'!U89</f>
        <v>0</v>
      </c>
      <c r="S40" s="177">
        <f t="shared" si="6"/>
        <v>0</v>
      </c>
    </row>
    <row r="41" spans="2:19" x14ac:dyDescent="0.25">
      <c r="B41" s="53"/>
      <c r="C41" s="17" t="s">
        <v>107</v>
      </c>
      <c r="D41" s="182">
        <f>'Prijzenboek  regio Z-W'!G136</f>
        <v>12200</v>
      </c>
      <c r="E41" s="182">
        <f>'Prijzenboek  regio Z-W'!H136</f>
        <v>0</v>
      </c>
      <c r="F41" s="182">
        <f>'Prijzenboek  regio Z-W'!I136</f>
        <v>12200</v>
      </c>
      <c r="G41" s="182">
        <f>'Prijzenboek  regio Z-W'!J136</f>
        <v>0</v>
      </c>
      <c r="H41" s="182">
        <f>'Prijzenboek  regio Z-W'!K136</f>
        <v>12200</v>
      </c>
      <c r="I41" s="182">
        <f>'Prijzenboek  regio Z-W'!L136</f>
        <v>0</v>
      </c>
      <c r="J41" s="182">
        <f>'Prijzenboek  regio Z-W'!M136</f>
        <v>12200</v>
      </c>
      <c r="K41" s="182">
        <f>'Prijzenboek  regio Z-W'!N136</f>
        <v>0</v>
      </c>
      <c r="L41" s="182">
        <f>'Prijzenboek  regio Z-W'!O136</f>
        <v>12200</v>
      </c>
      <c r="M41" s="182">
        <f>'Prijzenboek  regio Z-W'!P136</f>
        <v>0</v>
      </c>
      <c r="N41" s="182">
        <f>'Prijzenboek  regio Z-W'!Q136</f>
        <v>12200</v>
      </c>
      <c r="O41" s="182">
        <f>'Prijzenboek  regio Z-W'!R136</f>
        <v>0</v>
      </c>
      <c r="P41" s="182">
        <f>'Prijzenboek  regio Z-W'!S136</f>
        <v>12200</v>
      </c>
      <c r="Q41" s="182">
        <f>'Prijzenboek  regio Z-W'!T136</f>
        <v>0</v>
      </c>
      <c r="R41" s="182">
        <f>'Prijzenboek  regio Z-W'!U136</f>
        <v>12200</v>
      </c>
      <c r="S41" s="177">
        <f t="shared" si="6"/>
        <v>97600</v>
      </c>
    </row>
    <row r="42" spans="2:19" x14ac:dyDescent="0.25">
      <c r="B42" s="53"/>
      <c r="C42" s="1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5"/>
    </row>
    <row r="43" spans="2:19" x14ac:dyDescent="0.25">
      <c r="B43" s="53"/>
      <c r="C43" s="14" t="s">
        <v>108</v>
      </c>
      <c r="D43" s="154">
        <f>SUM(D39:D41)</f>
        <v>12200</v>
      </c>
      <c r="E43" s="154"/>
      <c r="F43" s="154">
        <f t="shared" ref="F43:R43" si="7">SUM(F39:F41)</f>
        <v>12200</v>
      </c>
      <c r="G43" s="154"/>
      <c r="H43" s="154">
        <f t="shared" si="7"/>
        <v>12200</v>
      </c>
      <c r="I43" s="154"/>
      <c r="J43" s="154">
        <f t="shared" si="7"/>
        <v>12200</v>
      </c>
      <c r="K43" s="154"/>
      <c r="L43" s="154">
        <f t="shared" si="7"/>
        <v>12200</v>
      </c>
      <c r="M43" s="154"/>
      <c r="N43" s="154">
        <f t="shared" si="7"/>
        <v>12200</v>
      </c>
      <c r="O43" s="154"/>
      <c r="P43" s="154">
        <f t="shared" si="7"/>
        <v>12200</v>
      </c>
      <c r="Q43" s="154"/>
      <c r="R43" s="154">
        <f t="shared" si="7"/>
        <v>12200</v>
      </c>
      <c r="S43" s="155"/>
    </row>
    <row r="44" spans="2:19" x14ac:dyDescent="0.25">
      <c r="B44" s="53"/>
      <c r="C44" s="14" t="s">
        <v>109</v>
      </c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78">
        <f>SUM(D43:S43)</f>
        <v>97600</v>
      </c>
    </row>
    <row r="45" spans="2:19" ht="24" thickBot="1" x14ac:dyDescent="0.3">
      <c r="B45" s="54"/>
      <c r="C45" s="52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80"/>
    </row>
    <row r="47" spans="2:19" ht="15.75" thickBot="1" x14ac:dyDescent="0.3"/>
    <row r="48" spans="2:19" ht="24" thickBot="1" x14ac:dyDescent="0.4">
      <c r="N48" s="153" t="s">
        <v>153</v>
      </c>
      <c r="O48" s="174"/>
      <c r="P48" s="55"/>
      <c r="Q48" s="55"/>
      <c r="R48" s="55"/>
      <c r="S48" s="56">
        <f>S44+S35+S26+S17+S8</f>
        <v>582250</v>
      </c>
    </row>
  </sheetData>
  <sheetProtection algorithmName="SHA-512" hashValue="4egfSkS/RXfhpToYpI4ItAogPWF2ZOtWJkkCfoIiVezDsyJxd8W4Tly6ZsTw9m9F0goHQpw2n9LgAC00UZEwSg==" saltValue="0pZyfZmeWQaruWHGCnN6YA==" spinCount="100000" sheet="1" objects="1" scenarios="1" selectLockedCells="1" selectUnlockedCells="1"/>
  <mergeCells count="1"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41"/>
  <sheetViews>
    <sheetView tabSelected="1" zoomScale="55" zoomScaleNormal="55" zoomScaleSheetLayoutView="118" workbookViewId="0">
      <pane ySplit="5" topLeftCell="A6" activePane="bottomLeft" state="frozen"/>
      <selection pane="bottomLeft" activeCell="I15" sqref="I15"/>
    </sheetView>
  </sheetViews>
  <sheetFormatPr defaultRowHeight="15" x14ac:dyDescent="0.25"/>
  <cols>
    <col min="1" max="1" width="5.42578125" style="57" customWidth="1"/>
    <col min="2" max="2" width="8.5703125" style="57" customWidth="1"/>
    <col min="3" max="3" width="119" style="57" customWidth="1"/>
    <col min="4" max="4" width="14.5703125" style="57" customWidth="1"/>
    <col min="5" max="5" width="18.140625" style="57" bestFit="1" customWidth="1"/>
    <col min="6" max="6" width="20.5703125" style="57" customWidth="1"/>
    <col min="7" max="7" width="22.5703125" style="57" customWidth="1"/>
    <col min="8" max="8" width="14.7109375" style="57" customWidth="1"/>
    <col min="9" max="9" width="22.5703125" style="57" customWidth="1"/>
    <col min="10" max="10" width="14.7109375" style="57" customWidth="1"/>
    <col min="11" max="11" width="22.5703125" style="57" customWidth="1"/>
    <col min="12" max="12" width="14.7109375" style="57" customWidth="1"/>
    <col min="13" max="13" width="22.5703125" style="57" customWidth="1"/>
    <col min="14" max="14" width="14.7109375" style="57" customWidth="1"/>
    <col min="15" max="15" width="22.5703125" style="57" customWidth="1"/>
    <col min="16" max="16" width="14.7109375" style="57" customWidth="1"/>
    <col min="17" max="17" width="22.5703125" style="57" customWidth="1"/>
    <col min="18" max="18" width="14.7109375" style="57" customWidth="1"/>
    <col min="19" max="19" width="22.5703125" style="57" customWidth="1"/>
    <col min="20" max="20" width="14.7109375" style="57" customWidth="1"/>
    <col min="21" max="21" width="22.5703125" style="57" customWidth="1"/>
    <col min="22" max="22" width="5.42578125" style="57" customWidth="1"/>
    <col min="23" max="16384" width="9.140625" style="131"/>
  </cols>
  <sheetData>
    <row r="1" spans="1:28" ht="45" customHeight="1" x14ac:dyDescent="0.25">
      <c r="B1" s="226" t="s">
        <v>154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  <c r="V1" s="197"/>
    </row>
    <row r="2" spans="1:28" ht="22.5" x14ac:dyDescent="0.25"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  <c r="V2" s="198"/>
    </row>
    <row r="3" spans="1:28" x14ac:dyDescent="0.25"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  <c r="V3" s="199"/>
    </row>
    <row r="4" spans="1:28" x14ac:dyDescent="0.25"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  <c r="V4" s="30"/>
    </row>
    <row r="5" spans="1:28" ht="57" x14ac:dyDescent="0.25"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  <c r="V5" s="200"/>
    </row>
    <row r="6" spans="1:28" x14ac:dyDescent="0.25"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  <c r="V6" s="29"/>
    </row>
    <row r="7" spans="1:28" x14ac:dyDescent="0.25"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  <c r="V7" s="26"/>
    </row>
    <row r="8" spans="1:28" s="57" customFormat="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75">
        <v>26</v>
      </c>
      <c r="F8" s="196">
        <v>0</v>
      </c>
      <c r="G8" s="5">
        <f t="shared" ref="G8:G14" si="1">E8*F8</f>
        <v>0</v>
      </c>
      <c r="H8" s="75">
        <v>26</v>
      </c>
      <c r="I8" s="2">
        <f t="shared" ref="I8:I14" si="2">($F8*$I$3)*H8</f>
        <v>0</v>
      </c>
      <c r="J8" s="75">
        <v>26</v>
      </c>
      <c r="K8" s="2">
        <f t="shared" ref="K8:K9" si="3">$F8*$I$3*$K$3*J8</f>
        <v>0</v>
      </c>
      <c r="L8" s="75">
        <v>26</v>
      </c>
      <c r="M8" s="2">
        <f>($F8*$I$3*$K$3*$M$3)*L8</f>
        <v>0</v>
      </c>
      <c r="N8" s="75">
        <v>26</v>
      </c>
      <c r="O8" s="2">
        <f>($F8*$I$3*$K$3*$M$3*$O$3)*N8</f>
        <v>0</v>
      </c>
      <c r="P8" s="75">
        <v>26</v>
      </c>
      <c r="Q8" s="2">
        <f>$F8*$I$3*$K$3*$M$3*$O$3*$Q$3*P8</f>
        <v>0</v>
      </c>
      <c r="R8" s="75">
        <v>26</v>
      </c>
      <c r="S8" s="2">
        <f>$F8*$I$3*$K$3*$M$3*$O$3*$Q$3*$S$3*R8</f>
        <v>0</v>
      </c>
      <c r="T8" s="75">
        <v>26</v>
      </c>
      <c r="U8" s="2">
        <f>$F8*$I$3*$K$3*$M$3*$O$3*$Q$3*$S$3*$U$3*T8</f>
        <v>0</v>
      </c>
      <c r="V8" s="26"/>
    </row>
    <row r="9" spans="1:28" s="57" customFormat="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75">
        <v>78</v>
      </c>
      <c r="F9" s="196">
        <v>0</v>
      </c>
      <c r="G9" s="5">
        <f t="shared" si="1"/>
        <v>0</v>
      </c>
      <c r="H9" s="75">
        <v>70</v>
      </c>
      <c r="I9" s="2">
        <f t="shared" si="2"/>
        <v>0</v>
      </c>
      <c r="J9" s="75">
        <v>62</v>
      </c>
      <c r="K9" s="2">
        <f t="shared" si="3"/>
        <v>0</v>
      </c>
      <c r="L9" s="75">
        <v>54</v>
      </c>
      <c r="M9" s="2">
        <f t="shared" ref="M9:M14" si="4">$F9*$I$3*$K$3*$M$3*L9</f>
        <v>0</v>
      </c>
      <c r="N9" s="75">
        <v>46</v>
      </c>
      <c r="O9" s="2">
        <f t="shared" ref="O9:O14" si="5">($F9*$I$3*$K$3*$M$3*$O$3)*N9</f>
        <v>0</v>
      </c>
      <c r="P9" s="75">
        <v>36</v>
      </c>
      <c r="Q9" s="2">
        <f t="shared" ref="Q9:Q14" si="6">$F9*$I$3*$K$3*$M$3*$O$3*$Q$3*P9</f>
        <v>0</v>
      </c>
      <c r="R9" s="75">
        <v>28</v>
      </c>
      <c r="S9" s="2">
        <f t="shared" ref="S9:S14" si="7">$F9*$I$3*$K$3*$M$3*$O$3*$Q$3*$S$3*R9</f>
        <v>0</v>
      </c>
      <c r="T9" s="75">
        <v>20</v>
      </c>
      <c r="U9" s="2">
        <f t="shared" ref="U9:U14" si="8">$F9*$I$3*$K$3*$M$3*$O$3*$Q$3*$S$3*$U$3*T9</f>
        <v>0</v>
      </c>
      <c r="V9" s="26"/>
    </row>
    <row r="10" spans="1:28" s="57" customFormat="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75">
        <v>29</v>
      </c>
      <c r="F10" s="196">
        <v>0</v>
      </c>
      <c r="G10" s="5">
        <f t="shared" si="1"/>
        <v>0</v>
      </c>
      <c r="H10" s="75">
        <v>26</v>
      </c>
      <c r="I10" s="2">
        <f t="shared" si="2"/>
        <v>0</v>
      </c>
      <c r="J10" s="75">
        <v>23</v>
      </c>
      <c r="K10" s="2">
        <f>($F10*$I$3*$K$3)*J10</f>
        <v>0</v>
      </c>
      <c r="L10" s="75">
        <v>20</v>
      </c>
      <c r="M10" s="2">
        <f t="shared" si="4"/>
        <v>0</v>
      </c>
      <c r="N10" s="75">
        <v>17</v>
      </c>
      <c r="O10" s="2">
        <f t="shared" si="5"/>
        <v>0</v>
      </c>
      <c r="P10" s="75">
        <v>14</v>
      </c>
      <c r="Q10" s="2">
        <f t="shared" si="6"/>
        <v>0</v>
      </c>
      <c r="R10" s="75">
        <v>11</v>
      </c>
      <c r="S10" s="2">
        <f t="shared" si="7"/>
        <v>0</v>
      </c>
      <c r="T10" s="75">
        <v>8</v>
      </c>
      <c r="U10" s="2">
        <f t="shared" si="8"/>
        <v>0</v>
      </c>
      <c r="V10" s="26"/>
    </row>
    <row r="11" spans="1:28" s="57" customFormat="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75">
        <v>268</v>
      </c>
      <c r="F11" s="196">
        <v>0</v>
      </c>
      <c r="G11" s="5">
        <f t="shared" si="1"/>
        <v>0</v>
      </c>
      <c r="H11" s="75">
        <v>240</v>
      </c>
      <c r="I11" s="2">
        <f t="shared" si="2"/>
        <v>0</v>
      </c>
      <c r="J11" s="75">
        <v>212</v>
      </c>
      <c r="K11" s="2">
        <f t="shared" ref="K11:K14" si="9">($F11*$I$3*$K$3)*J11</f>
        <v>0</v>
      </c>
      <c r="L11" s="75">
        <v>186</v>
      </c>
      <c r="M11" s="2">
        <f t="shared" si="4"/>
        <v>0</v>
      </c>
      <c r="N11" s="75">
        <v>168</v>
      </c>
      <c r="O11" s="2">
        <f t="shared" si="5"/>
        <v>0</v>
      </c>
      <c r="P11" s="75">
        <v>140</v>
      </c>
      <c r="Q11" s="2">
        <f t="shared" si="6"/>
        <v>0</v>
      </c>
      <c r="R11" s="75">
        <v>118</v>
      </c>
      <c r="S11" s="2">
        <f t="shared" si="7"/>
        <v>0</v>
      </c>
      <c r="T11" s="75">
        <v>90</v>
      </c>
      <c r="U11" s="2">
        <f t="shared" si="8"/>
        <v>0</v>
      </c>
      <c r="V11" s="26"/>
      <c r="Z11" s="201"/>
      <c r="AA11" s="201"/>
      <c r="AB11" s="201"/>
    </row>
    <row r="12" spans="1:28" s="57" customFormat="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75">
        <v>131</v>
      </c>
      <c r="F12" s="196">
        <v>0</v>
      </c>
      <c r="G12" s="5">
        <f t="shared" si="1"/>
        <v>0</v>
      </c>
      <c r="H12" s="75">
        <v>131</v>
      </c>
      <c r="I12" s="2">
        <f t="shared" si="2"/>
        <v>0</v>
      </c>
      <c r="J12" s="75">
        <v>131</v>
      </c>
      <c r="K12" s="2">
        <f t="shared" si="9"/>
        <v>0</v>
      </c>
      <c r="L12" s="75">
        <v>131</v>
      </c>
      <c r="M12" s="2">
        <f t="shared" si="4"/>
        <v>0</v>
      </c>
      <c r="N12" s="75">
        <v>131</v>
      </c>
      <c r="O12" s="2">
        <f t="shared" si="5"/>
        <v>0</v>
      </c>
      <c r="P12" s="75">
        <v>131</v>
      </c>
      <c r="Q12" s="2">
        <f t="shared" si="6"/>
        <v>0</v>
      </c>
      <c r="R12" s="75">
        <v>131</v>
      </c>
      <c r="S12" s="2">
        <f t="shared" si="7"/>
        <v>0</v>
      </c>
      <c r="T12" s="75">
        <v>131</v>
      </c>
      <c r="U12" s="2">
        <f t="shared" si="8"/>
        <v>0</v>
      </c>
      <c r="V12" s="26"/>
      <c r="Z12" s="201"/>
      <c r="AA12" s="202"/>
      <c r="AB12" s="201"/>
    </row>
    <row r="13" spans="1:28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25</v>
      </c>
      <c r="F13" s="196">
        <v>0</v>
      </c>
      <c r="G13" s="5">
        <f t="shared" ref="G13" si="10">E13*F13</f>
        <v>0</v>
      </c>
      <c r="H13" s="75">
        <v>25</v>
      </c>
      <c r="I13" s="2">
        <f t="shared" ref="I13" si="11">($F13*$I$3)*H13</f>
        <v>0</v>
      </c>
      <c r="J13" s="75">
        <v>25</v>
      </c>
      <c r="K13" s="2">
        <f t="shared" ref="K13" si="12">$F13*$I$3*$K$3*J13</f>
        <v>0</v>
      </c>
      <c r="L13" s="75">
        <v>25</v>
      </c>
      <c r="M13" s="2">
        <f>($F13*$I$3*$K$3*$M$3)*L13</f>
        <v>0</v>
      </c>
      <c r="N13" s="75">
        <v>25</v>
      </c>
      <c r="O13" s="2">
        <f>($F13*$I$3*$K$3*$M$3*$O$3)*N13</f>
        <v>0</v>
      </c>
      <c r="P13" s="75">
        <v>25</v>
      </c>
      <c r="Q13" s="2">
        <f>$F13*$I$3*$K$3*$M$3*$O$3*$Q$3*P13</f>
        <v>0</v>
      </c>
      <c r="R13" s="75">
        <v>25</v>
      </c>
      <c r="S13" s="2">
        <f>$F13*$I$3*$K$3*$M$3*$O$3*$Q$3*$S$3*R13</f>
        <v>0</v>
      </c>
      <c r="T13" s="75">
        <v>25</v>
      </c>
      <c r="U13" s="2">
        <f>$F13*$I$3*$K$3*$M$3*$O$3*$Q$3*$S$3*$U$3*T13</f>
        <v>0</v>
      </c>
      <c r="V13" s="131"/>
    </row>
    <row r="14" spans="1:28" s="57" customFormat="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7</v>
      </c>
      <c r="F14" s="196">
        <v>0</v>
      </c>
      <c r="G14" s="5">
        <f t="shared" si="1"/>
        <v>0</v>
      </c>
      <c r="H14" s="75">
        <v>9</v>
      </c>
      <c r="I14" s="2">
        <f t="shared" si="2"/>
        <v>0</v>
      </c>
      <c r="J14" s="75">
        <v>9</v>
      </c>
      <c r="K14" s="2">
        <f t="shared" si="9"/>
        <v>0</v>
      </c>
      <c r="L14" s="75">
        <v>9</v>
      </c>
      <c r="M14" s="2">
        <f t="shared" si="4"/>
        <v>0</v>
      </c>
      <c r="N14" s="75">
        <v>9</v>
      </c>
      <c r="O14" s="2">
        <f t="shared" si="5"/>
        <v>0</v>
      </c>
      <c r="P14" s="75">
        <v>9</v>
      </c>
      <c r="Q14" s="2">
        <f t="shared" si="6"/>
        <v>0</v>
      </c>
      <c r="R14" s="75">
        <v>9</v>
      </c>
      <c r="S14" s="2">
        <f t="shared" si="7"/>
        <v>0</v>
      </c>
      <c r="T14" s="75">
        <v>9</v>
      </c>
      <c r="U14" s="2">
        <f t="shared" si="8"/>
        <v>0</v>
      </c>
      <c r="V14" s="26"/>
      <c r="Z14" s="201"/>
      <c r="AA14" s="203"/>
      <c r="AB14" s="201"/>
    </row>
    <row r="15" spans="1:28" s="57" customFormat="1" x14ac:dyDescent="0.25">
      <c r="A15" s="57">
        <v>8</v>
      </c>
      <c r="B15" s="79" t="str">
        <f t="shared" ref="B15" si="13">B$6&amp;"."&amp;A15</f>
        <v>10.8</v>
      </c>
      <c r="C15" s="82" t="s">
        <v>148</v>
      </c>
      <c r="D15" s="81" t="s">
        <v>1</v>
      </c>
      <c r="E15" s="75">
        <v>10</v>
      </c>
      <c r="F15" s="196">
        <v>0</v>
      </c>
      <c r="G15" s="5">
        <f t="shared" ref="G15" si="14">E15*F15</f>
        <v>0</v>
      </c>
      <c r="H15" s="75">
        <v>10</v>
      </c>
      <c r="I15" s="2">
        <f t="shared" ref="I15" si="15">($F15*$I$3)*H15</f>
        <v>0</v>
      </c>
      <c r="J15" s="75">
        <v>10</v>
      </c>
      <c r="K15" s="2">
        <f t="shared" ref="K15" si="16">($F15*$I$3*$K$3)*J15</f>
        <v>0</v>
      </c>
      <c r="L15" s="75">
        <v>10</v>
      </c>
      <c r="M15" s="2">
        <f t="shared" ref="M15" si="17">$F15*$I$3*$K$3*$M$3*L15</f>
        <v>0</v>
      </c>
      <c r="N15" s="75">
        <v>10</v>
      </c>
      <c r="O15" s="2">
        <f t="shared" ref="O15" si="18">($F15*$I$3*$K$3*$M$3*$O$3)*N15</f>
        <v>0</v>
      </c>
      <c r="P15" s="75">
        <v>10</v>
      </c>
      <c r="Q15" s="2">
        <f t="shared" ref="Q15" si="19">$F15*$I$3*$K$3*$M$3*$O$3*$Q$3*P15</f>
        <v>0</v>
      </c>
      <c r="R15" s="75">
        <v>10</v>
      </c>
      <c r="S15" s="2">
        <f t="shared" ref="S15" si="20">$F15*$I$3*$K$3*$M$3*$O$3*$Q$3*$S$3*R15</f>
        <v>0</v>
      </c>
      <c r="T15" s="75">
        <v>10</v>
      </c>
      <c r="U15" s="2">
        <f t="shared" ref="U15" si="21">$F15*$I$3*$K$3*$M$3*$O$3*$Q$3*$S$3*$U$3*T15</f>
        <v>0</v>
      </c>
      <c r="V15" s="26"/>
      <c r="Z15" s="201"/>
      <c r="AA15" s="203"/>
      <c r="AB15" s="201"/>
    </row>
    <row r="16" spans="1:28" s="57" customFormat="1" x14ac:dyDescent="0.25">
      <c r="B16" s="58"/>
      <c r="C16" s="76" t="s">
        <v>87</v>
      </c>
      <c r="D16" s="60"/>
      <c r="E16" s="77"/>
      <c r="F16" s="7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  <c r="V16" s="26"/>
      <c r="Z16" s="201"/>
      <c r="AA16" s="203"/>
      <c r="AB16" s="201"/>
    </row>
    <row r="17" spans="1:28" s="85" customFormat="1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11</v>
      </c>
      <c r="F17" s="196">
        <v>0</v>
      </c>
      <c r="G17" s="2">
        <f t="shared" ref="G17" si="22">E17*F17</f>
        <v>0</v>
      </c>
      <c r="H17" s="75">
        <v>11</v>
      </c>
      <c r="I17" s="2">
        <f t="shared" ref="I17" si="23">($F17*$I$3)*H17</f>
        <v>0</v>
      </c>
      <c r="J17" s="75">
        <v>11</v>
      </c>
      <c r="K17" s="2">
        <f>($F17*$I$3*$K$3)*J17</f>
        <v>0</v>
      </c>
      <c r="L17" s="75">
        <v>11</v>
      </c>
      <c r="M17" s="2">
        <f t="shared" ref="M17" si="24">$F17*$I$3*$K$3*$M$3*L17</f>
        <v>0</v>
      </c>
      <c r="N17" s="75">
        <v>11</v>
      </c>
      <c r="O17" s="2">
        <f>($F17*$I$3*$K$3*$M$3*$O$3)*N17</f>
        <v>0</v>
      </c>
      <c r="P17" s="75">
        <v>11</v>
      </c>
      <c r="Q17" s="2">
        <f>$F17*$I$3*$K$3*$M$3*$O$3*$Q$3*P17</f>
        <v>0</v>
      </c>
      <c r="R17" s="75">
        <v>11</v>
      </c>
      <c r="S17" s="2">
        <f>$F17*$I$3*$K$3*$M$3*$O$3*$Q$3*$S$3*R17</f>
        <v>0</v>
      </c>
      <c r="T17" s="75">
        <v>11</v>
      </c>
      <c r="U17" s="2">
        <f>$F17*$I$3*$K$3*$M$3*$O$3*$Q$3*$S$3*$U$3*T17</f>
        <v>0</v>
      </c>
      <c r="V17" s="26"/>
      <c r="Z17" s="204"/>
      <c r="AA17" s="205"/>
      <c r="AB17" s="204"/>
    </row>
    <row r="18" spans="1:28" s="57" customFormat="1" x14ac:dyDescent="0.25">
      <c r="B18" s="58"/>
      <c r="C18" s="76" t="s">
        <v>86</v>
      </c>
      <c r="D18" s="60"/>
      <c r="E18" s="77"/>
      <c r="F18" s="7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  <c r="V18" s="26"/>
      <c r="Z18" s="201"/>
      <c r="AA18" s="203"/>
      <c r="AB18" s="201"/>
    </row>
    <row r="19" spans="1:28" s="57" customFormat="1" ht="13.5" customHeight="1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17</v>
      </c>
      <c r="F19" s="196">
        <v>0</v>
      </c>
      <c r="G19" s="5">
        <f t="shared" ref="G19" si="25">E19*F19</f>
        <v>0</v>
      </c>
      <c r="H19" s="75">
        <v>17</v>
      </c>
      <c r="I19" s="2">
        <f t="shared" ref="I19" si="26">($F19*$I$3)*H19</f>
        <v>0</v>
      </c>
      <c r="J19" s="75">
        <v>17</v>
      </c>
      <c r="K19" s="2">
        <f>($F19*$I$3*$K$3)*J19</f>
        <v>0</v>
      </c>
      <c r="L19" s="75">
        <v>17</v>
      </c>
      <c r="M19" s="2">
        <f t="shared" ref="M19" si="27">$F19*$I$3*$K$3*$M$3*L19</f>
        <v>0</v>
      </c>
      <c r="N19" s="75">
        <v>17</v>
      </c>
      <c r="O19" s="2">
        <f>($F19*$I$3*$K$3*$M$3*$O$3)*N19</f>
        <v>0</v>
      </c>
      <c r="P19" s="75">
        <v>17</v>
      </c>
      <c r="Q19" s="2">
        <f>$F19*$I$3*$K$3*$M$3*$O$3*$Q$3*P19</f>
        <v>0</v>
      </c>
      <c r="R19" s="75">
        <v>17</v>
      </c>
      <c r="S19" s="2">
        <f>$F19*$I$3*$K$3*$M$3*$O$3*$Q$3*$S$3*R19</f>
        <v>0</v>
      </c>
      <c r="T19" s="75">
        <v>17</v>
      </c>
      <c r="U19" s="2">
        <f>$F19*$I$3*$K$3*$M$3*$O$3*$Q$3*$S$3*$U$3*T19</f>
        <v>0</v>
      </c>
      <c r="V19" s="26"/>
      <c r="Z19" s="201"/>
      <c r="AA19" s="203"/>
      <c r="AB19" s="201"/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12</v>
      </c>
      <c r="F20" s="196">
        <v>0</v>
      </c>
      <c r="G20" s="5">
        <f t="shared" ref="G20:G21" si="28">E20*F20</f>
        <v>0</v>
      </c>
      <c r="H20" s="75">
        <v>12</v>
      </c>
      <c r="I20" s="2">
        <f t="shared" ref="I20:I21" si="29">($F20*$I$3)*H20</f>
        <v>0</v>
      </c>
      <c r="J20" s="75">
        <v>12</v>
      </c>
      <c r="K20" s="2">
        <f t="shared" ref="K20:K21" si="30">($F20*$I$3*$K$3)*J20</f>
        <v>0</v>
      </c>
      <c r="L20" s="75">
        <v>12</v>
      </c>
      <c r="M20" s="2">
        <f t="shared" ref="M20:M21" si="31">$F20*$I$3*$K$3*$M$3*L20</f>
        <v>0</v>
      </c>
      <c r="N20" s="75">
        <v>12</v>
      </c>
      <c r="O20" s="2">
        <f t="shared" ref="O20:O21" si="32">($F20*$I$3*$K$3*$M$3*$O$3)*N20</f>
        <v>0</v>
      </c>
      <c r="P20" s="75">
        <v>12</v>
      </c>
      <c r="Q20" s="2">
        <f t="shared" ref="Q20:Q21" si="33">$F20*$I$3*$K$3*$M$3*$O$3*$Q$3*P20</f>
        <v>0</v>
      </c>
      <c r="R20" s="75">
        <v>12</v>
      </c>
      <c r="S20" s="2">
        <f t="shared" ref="S20:S21" si="34">$F20*$I$3*$K$3*$M$3*$O$3*$Q$3*$S$3*R20</f>
        <v>0</v>
      </c>
      <c r="T20" s="75">
        <v>12</v>
      </c>
      <c r="U20" s="2">
        <f t="shared" ref="U20:U21" si="35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17</v>
      </c>
      <c r="F21" s="196">
        <v>0</v>
      </c>
      <c r="G21" s="5">
        <f t="shared" si="28"/>
        <v>0</v>
      </c>
      <c r="H21" s="75">
        <v>17</v>
      </c>
      <c r="I21" s="2">
        <f t="shared" si="29"/>
        <v>0</v>
      </c>
      <c r="J21" s="75">
        <v>17</v>
      </c>
      <c r="K21" s="2">
        <f t="shared" si="30"/>
        <v>0</v>
      </c>
      <c r="L21" s="75">
        <v>17</v>
      </c>
      <c r="M21" s="2">
        <f t="shared" si="31"/>
        <v>0</v>
      </c>
      <c r="N21" s="75">
        <v>17</v>
      </c>
      <c r="O21" s="2">
        <f t="shared" si="32"/>
        <v>0</v>
      </c>
      <c r="P21" s="75">
        <v>17</v>
      </c>
      <c r="Q21" s="2">
        <f t="shared" si="33"/>
        <v>0</v>
      </c>
      <c r="R21" s="75">
        <v>17</v>
      </c>
      <c r="S21" s="2">
        <f t="shared" si="34"/>
        <v>0</v>
      </c>
      <c r="T21" s="75">
        <v>17</v>
      </c>
      <c r="U21" s="2">
        <f t="shared" si="35"/>
        <v>0</v>
      </c>
      <c r="V21" s="26"/>
      <c r="Z21" s="201"/>
      <c r="AA21" s="203"/>
      <c r="AB21" s="201"/>
    </row>
    <row r="22" spans="1:28" s="57" customFormat="1" x14ac:dyDescent="0.25">
      <c r="A22" s="57">
        <v>13</v>
      </c>
      <c r="B22" s="79" t="str">
        <f t="shared" ref="B22:B24" si="36">B$6&amp;"."&amp;A22</f>
        <v>10.13</v>
      </c>
      <c r="C22" s="82" t="s">
        <v>159</v>
      </c>
      <c r="D22" s="81" t="s">
        <v>1</v>
      </c>
      <c r="E22" s="75">
        <v>12</v>
      </c>
      <c r="F22" s="196">
        <v>0</v>
      </c>
      <c r="G22" s="5">
        <f t="shared" ref="G22:G24" si="37">E22*F22</f>
        <v>0</v>
      </c>
      <c r="H22" s="75">
        <v>12</v>
      </c>
      <c r="I22" s="2">
        <f t="shared" ref="I22:I24" si="38">($F22*$I$3)*H22</f>
        <v>0</v>
      </c>
      <c r="J22" s="75">
        <v>12</v>
      </c>
      <c r="K22" s="2">
        <f t="shared" ref="K22:K24" si="39">($F22*$I$3*$K$3)*J22</f>
        <v>0</v>
      </c>
      <c r="L22" s="75">
        <v>12</v>
      </c>
      <c r="M22" s="2">
        <f t="shared" ref="M22:M24" si="40">$F22*$I$3*$K$3*$M$3*L22</f>
        <v>0</v>
      </c>
      <c r="N22" s="75">
        <v>12</v>
      </c>
      <c r="O22" s="2">
        <f t="shared" ref="O22:O24" si="41">($F22*$I$3*$K$3*$M$3*$O$3)*N22</f>
        <v>0</v>
      </c>
      <c r="P22" s="75">
        <v>12</v>
      </c>
      <c r="Q22" s="2">
        <f t="shared" ref="Q22:Q24" si="42">$F22*$I$3*$K$3*$M$3*$O$3*$Q$3*P22</f>
        <v>0</v>
      </c>
      <c r="R22" s="75">
        <v>12</v>
      </c>
      <c r="S22" s="2">
        <f t="shared" ref="S22:S24" si="43">$F22*$I$3*$K$3*$M$3*$O$3*$Q$3*$S$3*R22</f>
        <v>0</v>
      </c>
      <c r="T22" s="75">
        <v>12</v>
      </c>
      <c r="U22" s="2">
        <f t="shared" ref="U22:U24" si="44">$F22*$I$3*$K$3*$M$3*$O$3*$Q$3*$S$3*$U$3*T22</f>
        <v>0</v>
      </c>
      <c r="V22" s="26"/>
      <c r="Z22" s="201"/>
      <c r="AA22" s="203"/>
      <c r="AB22" s="201"/>
    </row>
    <row r="23" spans="1:28" s="57" customFormat="1" x14ac:dyDescent="0.25">
      <c r="A23" s="57">
        <v>14</v>
      </c>
      <c r="B23" s="79" t="str">
        <f t="shared" si="36"/>
        <v>10.14</v>
      </c>
      <c r="C23" s="82" t="s">
        <v>146</v>
      </c>
      <c r="D23" s="81" t="s">
        <v>1</v>
      </c>
      <c r="E23" s="75">
        <v>2</v>
      </c>
      <c r="F23" s="196">
        <v>0</v>
      </c>
      <c r="G23" s="5">
        <f t="shared" si="37"/>
        <v>0</v>
      </c>
      <c r="H23" s="75">
        <v>2</v>
      </c>
      <c r="I23" s="2">
        <f t="shared" si="38"/>
        <v>0</v>
      </c>
      <c r="J23" s="75">
        <v>2</v>
      </c>
      <c r="K23" s="2">
        <f t="shared" si="39"/>
        <v>0</v>
      </c>
      <c r="L23" s="75">
        <v>2</v>
      </c>
      <c r="M23" s="2">
        <f t="shared" si="40"/>
        <v>0</v>
      </c>
      <c r="N23" s="75">
        <v>2</v>
      </c>
      <c r="O23" s="2">
        <f t="shared" si="41"/>
        <v>0</v>
      </c>
      <c r="P23" s="75">
        <v>2</v>
      </c>
      <c r="Q23" s="2">
        <f t="shared" si="42"/>
        <v>0</v>
      </c>
      <c r="R23" s="75">
        <v>2</v>
      </c>
      <c r="S23" s="2">
        <f t="shared" si="43"/>
        <v>0</v>
      </c>
      <c r="T23" s="75">
        <v>2</v>
      </c>
      <c r="U23" s="2">
        <f t="shared" si="44"/>
        <v>0</v>
      </c>
      <c r="V23" s="26"/>
      <c r="Z23" s="201"/>
      <c r="AA23" s="203"/>
      <c r="AB23" s="201"/>
    </row>
    <row r="24" spans="1:28" s="57" customFormat="1" x14ac:dyDescent="0.25">
      <c r="A24" s="57">
        <v>15</v>
      </c>
      <c r="B24" s="79" t="str">
        <f t="shared" si="36"/>
        <v>10.15</v>
      </c>
      <c r="C24" s="82" t="s">
        <v>147</v>
      </c>
      <c r="D24" s="81" t="s">
        <v>1</v>
      </c>
      <c r="E24" s="75">
        <v>2</v>
      </c>
      <c r="F24" s="196">
        <v>0</v>
      </c>
      <c r="G24" s="5">
        <f t="shared" si="37"/>
        <v>0</v>
      </c>
      <c r="H24" s="75"/>
      <c r="I24" s="2">
        <f t="shared" si="38"/>
        <v>0</v>
      </c>
      <c r="J24" s="75"/>
      <c r="K24" s="2">
        <f t="shared" si="39"/>
        <v>0</v>
      </c>
      <c r="L24" s="75"/>
      <c r="M24" s="2">
        <f t="shared" si="40"/>
        <v>0</v>
      </c>
      <c r="N24" s="75"/>
      <c r="O24" s="2">
        <f t="shared" si="41"/>
        <v>0</v>
      </c>
      <c r="P24" s="75">
        <v>2</v>
      </c>
      <c r="Q24" s="2">
        <f t="shared" si="42"/>
        <v>0</v>
      </c>
      <c r="R24" s="75"/>
      <c r="S24" s="2">
        <f t="shared" si="43"/>
        <v>0</v>
      </c>
      <c r="T24" s="75"/>
      <c r="U24" s="2">
        <f t="shared" si="44"/>
        <v>0</v>
      </c>
      <c r="V24" s="26"/>
      <c r="Z24" s="201"/>
      <c r="AA24" s="203"/>
      <c r="AB24" s="201"/>
    </row>
    <row r="25" spans="1:28" s="57" customFormat="1" x14ac:dyDescent="0.25">
      <c r="B25" s="58"/>
      <c r="C25" s="76" t="s">
        <v>139</v>
      </c>
      <c r="D25" s="60"/>
      <c r="E25" s="77"/>
      <c r="F25" s="7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  <c r="V25" s="26"/>
      <c r="Z25" s="201"/>
      <c r="AA25" s="203"/>
      <c r="AB25" s="201"/>
    </row>
    <row r="26" spans="1:28" s="85" customFormat="1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11</v>
      </c>
      <c r="F26" s="196">
        <v>0</v>
      </c>
      <c r="G26" s="2">
        <f t="shared" ref="G26" si="45">E26*F26</f>
        <v>0</v>
      </c>
      <c r="H26" s="75">
        <v>11</v>
      </c>
      <c r="I26" s="2">
        <f t="shared" ref="I26" si="46">($F26*$I$3)*H26</f>
        <v>0</v>
      </c>
      <c r="J26" s="75">
        <v>11</v>
      </c>
      <c r="K26" s="2">
        <f>($F26*$I$3*$K$3)*J26</f>
        <v>0</v>
      </c>
      <c r="L26" s="75">
        <v>11</v>
      </c>
      <c r="M26" s="2">
        <f t="shared" ref="M26" si="47">$F26*$I$3*$K$3*$M$3*L26</f>
        <v>0</v>
      </c>
      <c r="N26" s="75">
        <v>11</v>
      </c>
      <c r="O26" s="2">
        <f>($F26*$I$3*$K$3*$M$3*$O$3)*N26</f>
        <v>0</v>
      </c>
      <c r="P26" s="75">
        <v>11</v>
      </c>
      <c r="Q26" s="2">
        <f>$F26*$I$3*$K$3*$M$3*$O$3*$Q$3*P26</f>
        <v>0</v>
      </c>
      <c r="R26" s="75">
        <v>11</v>
      </c>
      <c r="S26" s="2">
        <f>$F26*$I$3*$K$3*$M$3*$O$3*$Q$3*$S$3*R26</f>
        <v>0</v>
      </c>
      <c r="T26" s="75">
        <v>11</v>
      </c>
      <c r="U26" s="2">
        <f>$F26*$I$3*$K$3*$M$3*$O$3*$Q$3*$S$3*$U$3*T26</f>
        <v>0</v>
      </c>
      <c r="V26" s="26"/>
      <c r="Z26" s="204"/>
      <c r="AA26" s="205"/>
      <c r="AB26" s="204"/>
    </row>
    <row r="27" spans="1:28" s="57" customFormat="1" x14ac:dyDescent="0.25">
      <c r="B27" s="58"/>
      <c r="C27" s="76" t="s">
        <v>88</v>
      </c>
      <c r="D27" s="60"/>
      <c r="E27" s="77"/>
      <c r="F27" s="7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  <c r="V27" s="26"/>
      <c r="Z27" s="201"/>
      <c r="AA27" s="203"/>
      <c r="AB27" s="201"/>
    </row>
    <row r="28" spans="1:28" s="57" customFormat="1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75">
        <v>11</v>
      </c>
      <c r="F28" s="216">
        <v>0</v>
      </c>
      <c r="G28" s="5">
        <f t="shared" ref="G28:G30" si="48">E28*F28</f>
        <v>0</v>
      </c>
      <c r="H28" s="75">
        <v>11</v>
      </c>
      <c r="I28" s="2">
        <f t="shared" ref="I28:I30" si="49">($F28*$I$3)*H28</f>
        <v>0</v>
      </c>
      <c r="J28" s="75">
        <v>11</v>
      </c>
      <c r="K28" s="2">
        <f t="shared" ref="K28:K30" si="50">($F28*$I$3*$K$3)*J28</f>
        <v>0</v>
      </c>
      <c r="L28" s="75">
        <v>11</v>
      </c>
      <c r="M28" s="2">
        <f t="shared" ref="M28:M30" si="51">$F28*$I$3*$K$3*$M$3*L28</f>
        <v>0</v>
      </c>
      <c r="N28" s="75">
        <v>11</v>
      </c>
      <c r="O28" s="2">
        <f t="shared" ref="O28:O30" si="52">($F28*$I$3*$K$3*$M$3*$O$3)*N28</f>
        <v>0</v>
      </c>
      <c r="P28" s="75">
        <v>11</v>
      </c>
      <c r="Q28" s="2">
        <f t="shared" ref="Q28:Q30" si="53">$F28*$I$3*$K$3*$M$3*$O$3*$Q$3*P28</f>
        <v>0</v>
      </c>
      <c r="R28" s="75">
        <v>11</v>
      </c>
      <c r="S28" s="2">
        <f t="shared" ref="S28:S30" si="54">$F28*$I$3*$K$3*$M$3*$O$3*$Q$3*$S$3*R28</f>
        <v>0</v>
      </c>
      <c r="T28" s="75">
        <v>11</v>
      </c>
      <c r="U28" s="2">
        <f t="shared" ref="U28:U30" si="55">$F28*$I$3*$K$3*$M$3*$O$3*$Q$3*$S$3*$U$3*T28</f>
        <v>0</v>
      </c>
      <c r="V28" s="26"/>
      <c r="Z28" s="201"/>
      <c r="AA28" s="203"/>
      <c r="AB28" s="201"/>
    </row>
    <row r="29" spans="1:28" s="57" customFormat="1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75">
        <v>11</v>
      </c>
      <c r="F29" s="216">
        <v>0</v>
      </c>
      <c r="G29" s="5">
        <f t="shared" si="48"/>
        <v>0</v>
      </c>
      <c r="H29" s="75">
        <v>11</v>
      </c>
      <c r="I29" s="2">
        <f t="shared" si="49"/>
        <v>0</v>
      </c>
      <c r="J29" s="75">
        <v>11</v>
      </c>
      <c r="K29" s="2">
        <f t="shared" si="50"/>
        <v>0</v>
      </c>
      <c r="L29" s="75">
        <v>11</v>
      </c>
      <c r="M29" s="2">
        <f t="shared" si="51"/>
        <v>0</v>
      </c>
      <c r="N29" s="75">
        <v>11</v>
      </c>
      <c r="O29" s="2">
        <f t="shared" si="52"/>
        <v>0</v>
      </c>
      <c r="P29" s="75">
        <v>11</v>
      </c>
      <c r="Q29" s="2">
        <f t="shared" si="53"/>
        <v>0</v>
      </c>
      <c r="R29" s="75">
        <v>11</v>
      </c>
      <c r="S29" s="2">
        <f t="shared" si="54"/>
        <v>0</v>
      </c>
      <c r="T29" s="75">
        <v>11</v>
      </c>
      <c r="U29" s="2">
        <f t="shared" si="55"/>
        <v>0</v>
      </c>
      <c r="V29" s="26"/>
      <c r="Z29" s="201"/>
      <c r="AA29" s="203"/>
      <c r="AB29" s="201"/>
    </row>
    <row r="30" spans="1:28" s="57" customFormat="1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75">
        <v>0</v>
      </c>
      <c r="F30" s="216">
        <v>0</v>
      </c>
      <c r="G30" s="5">
        <f t="shared" si="48"/>
        <v>0</v>
      </c>
      <c r="H30" s="75">
        <v>11</v>
      </c>
      <c r="I30" s="2">
        <f t="shared" si="49"/>
        <v>0</v>
      </c>
      <c r="J30" s="75">
        <v>0</v>
      </c>
      <c r="K30" s="2">
        <f t="shared" si="50"/>
        <v>0</v>
      </c>
      <c r="L30" s="75">
        <v>0</v>
      </c>
      <c r="M30" s="2">
        <f t="shared" si="51"/>
        <v>0</v>
      </c>
      <c r="N30" s="75">
        <v>0</v>
      </c>
      <c r="O30" s="2">
        <f t="shared" si="52"/>
        <v>0</v>
      </c>
      <c r="P30" s="75">
        <v>11</v>
      </c>
      <c r="Q30" s="2">
        <f t="shared" si="53"/>
        <v>0</v>
      </c>
      <c r="R30" s="75">
        <v>0</v>
      </c>
      <c r="S30" s="2">
        <f t="shared" si="54"/>
        <v>0</v>
      </c>
      <c r="T30" s="75">
        <v>0</v>
      </c>
      <c r="U30" s="2">
        <f t="shared" si="55"/>
        <v>0</v>
      </c>
      <c r="V30" s="26"/>
      <c r="Z30" s="201"/>
      <c r="AA30" s="206"/>
      <c r="AB30" s="201"/>
    </row>
    <row r="31" spans="1:28" s="57" customFormat="1" x14ac:dyDescent="0.25">
      <c r="B31" s="58"/>
      <c r="C31" s="76" t="s">
        <v>89</v>
      </c>
      <c r="D31" s="60"/>
      <c r="E31" s="77"/>
      <c r="F31" s="7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  <c r="V31" s="26"/>
      <c r="Z31" s="201"/>
      <c r="AA31" s="206"/>
      <c r="AB31" s="201"/>
    </row>
    <row r="32" spans="1:28" s="57" customFormat="1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75">
        <v>10</v>
      </c>
      <c r="F32" s="216">
        <v>0</v>
      </c>
      <c r="G32" s="5">
        <f t="shared" ref="G32" si="56">E32*F32</f>
        <v>0</v>
      </c>
      <c r="H32" s="75">
        <v>10</v>
      </c>
      <c r="I32" s="2">
        <f t="shared" ref="I32" si="57">($F32*$I$3)*H32</f>
        <v>0</v>
      </c>
      <c r="J32" s="75">
        <v>10</v>
      </c>
      <c r="K32" s="2">
        <f>($F32*$I$3*$K$3)*J32</f>
        <v>0</v>
      </c>
      <c r="L32" s="75">
        <v>10</v>
      </c>
      <c r="M32" s="2">
        <f t="shared" ref="M32" si="58">$F32*$I$3*$K$3*$M$3*L32</f>
        <v>0</v>
      </c>
      <c r="N32" s="75">
        <v>10</v>
      </c>
      <c r="O32" s="2">
        <f>($F32*$I$3*$K$3*$M$3*$O$3)*N32</f>
        <v>0</v>
      </c>
      <c r="P32" s="75">
        <v>10</v>
      </c>
      <c r="Q32" s="2">
        <f>$F32*$I$3*$K$3*$M$3*$O$3*$Q$3*P32</f>
        <v>0</v>
      </c>
      <c r="R32" s="75">
        <v>10</v>
      </c>
      <c r="S32" s="2">
        <f>$F32*$I$3*$K$3*$M$3*$O$3*$Q$3*$S$3*R32</f>
        <v>0</v>
      </c>
      <c r="T32" s="75">
        <v>10</v>
      </c>
      <c r="U32" s="2">
        <f>$F32*$I$3*$K$3*$M$3*$O$3*$Q$3*$S$3*$U$3*T32</f>
        <v>0</v>
      </c>
      <c r="V32" s="26"/>
      <c r="Z32" s="201"/>
      <c r="AA32" s="203"/>
      <c r="AB32" s="201"/>
    </row>
    <row r="33" spans="1:28" x14ac:dyDescent="0.25"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  <c r="V33" s="26"/>
      <c r="Z33" s="207"/>
      <c r="AA33" s="203"/>
      <c r="AB33" s="207"/>
    </row>
    <row r="34" spans="1:28" s="208" customFormat="1" x14ac:dyDescent="0.25">
      <c r="A34" s="85">
        <v>21</v>
      </c>
      <c r="B34" s="79" t="str">
        <f t="shared" ref="B34" si="59">B$6&amp;"."&amp;A34</f>
        <v>10.21</v>
      </c>
      <c r="C34" s="80" t="s">
        <v>47</v>
      </c>
      <c r="D34" s="86" t="s">
        <v>50</v>
      </c>
      <c r="E34" s="87">
        <v>13</v>
      </c>
      <c r="F34" s="216">
        <v>0</v>
      </c>
      <c r="G34" s="5">
        <f t="shared" ref="G34" si="60">E34*F34</f>
        <v>0</v>
      </c>
      <c r="H34" s="87">
        <v>13</v>
      </c>
      <c r="I34" s="2">
        <f t="shared" ref="I34" si="61">($F34*$I$3)*H34</f>
        <v>0</v>
      </c>
      <c r="J34" s="87">
        <v>13</v>
      </c>
      <c r="K34" s="2">
        <f>($F34*$I$3*$K$3)*J34</f>
        <v>0</v>
      </c>
      <c r="L34" s="87">
        <v>13</v>
      </c>
      <c r="M34" s="2">
        <f t="shared" ref="M34" si="62">$F34*$I$3*$K$3*$M$3*L34</f>
        <v>0</v>
      </c>
      <c r="N34" s="87">
        <v>13</v>
      </c>
      <c r="O34" s="2">
        <f>($F34*$I$3*$K$3*$M$3*$O$3)*N34</f>
        <v>0</v>
      </c>
      <c r="P34" s="87">
        <v>13</v>
      </c>
      <c r="Q34" s="2">
        <f>$F34*$I$3*$K$3*$M$3*$O$3*$Q$3*P34</f>
        <v>0</v>
      </c>
      <c r="R34" s="87">
        <v>13</v>
      </c>
      <c r="S34" s="2">
        <f>$F34*$I$3*$K$3*$M$3*$O$3*$Q$3*$S$3*R34</f>
        <v>0</v>
      </c>
      <c r="T34" s="87">
        <v>13</v>
      </c>
      <c r="U34" s="2">
        <f>$F34*$I$3*$K$3*$M$3*$O$3*$Q$3*$S$3*$U$3*T34</f>
        <v>0</v>
      </c>
      <c r="V34" s="26"/>
      <c r="Z34" s="209"/>
      <c r="AA34" s="203"/>
      <c r="AB34" s="209"/>
    </row>
    <row r="35" spans="1:28" s="208" customFormat="1" x14ac:dyDescent="0.25">
      <c r="A35" s="85">
        <v>22</v>
      </c>
      <c r="B35" s="79" t="str">
        <f t="shared" ref="B35" si="63">B$6&amp;"."&amp;A35</f>
        <v>10.22</v>
      </c>
      <c r="C35" s="80" t="s">
        <v>134</v>
      </c>
      <c r="D35" s="86" t="s">
        <v>50</v>
      </c>
      <c r="E35" s="87">
        <v>26</v>
      </c>
      <c r="F35" s="216">
        <v>0</v>
      </c>
      <c r="G35" s="5">
        <f t="shared" ref="G35" si="64">E35*F35</f>
        <v>0</v>
      </c>
      <c r="H35" s="87">
        <v>26</v>
      </c>
      <c r="I35" s="2">
        <f t="shared" ref="I35" si="65">($F35*$I$3)*H35</f>
        <v>0</v>
      </c>
      <c r="J35" s="87">
        <v>26</v>
      </c>
      <c r="K35" s="2">
        <f>($F35*$I$3*$K$3)*J35</f>
        <v>0</v>
      </c>
      <c r="L35" s="87">
        <v>26</v>
      </c>
      <c r="M35" s="2">
        <f t="shared" ref="M35" si="66">$F35*$I$3*$K$3*$M$3*L35</f>
        <v>0</v>
      </c>
      <c r="N35" s="87">
        <v>26</v>
      </c>
      <c r="O35" s="2">
        <f>($F35*$I$3*$K$3*$M$3*$O$3)*N35</f>
        <v>0</v>
      </c>
      <c r="P35" s="87">
        <v>26</v>
      </c>
      <c r="Q35" s="2">
        <f>$F35*$I$3*$K$3*$M$3*$O$3*$Q$3*P35</f>
        <v>0</v>
      </c>
      <c r="R35" s="87">
        <v>26</v>
      </c>
      <c r="S35" s="2">
        <f>$F35*$I$3*$K$3*$M$3*$O$3*$Q$3*$S$3*R35</f>
        <v>0</v>
      </c>
      <c r="T35" s="87">
        <v>26</v>
      </c>
      <c r="U35" s="2">
        <f>$F35*$I$3*$K$3*$M$3*$O$3*$Q$3*$S$3*$U$3*T35</f>
        <v>0</v>
      </c>
      <c r="V35" s="26"/>
      <c r="Z35" s="209"/>
      <c r="AA35" s="203"/>
      <c r="AB35" s="209"/>
    </row>
    <row r="36" spans="1:28" x14ac:dyDescent="0.25"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  <c r="V36" s="26"/>
      <c r="Z36" s="207"/>
      <c r="AA36" s="203"/>
      <c r="AB36" s="207"/>
    </row>
    <row r="37" spans="1:28" s="208" customFormat="1" x14ac:dyDescent="0.25">
      <c r="A37" s="85">
        <v>23</v>
      </c>
      <c r="B37" s="79" t="str">
        <f t="shared" ref="B37:B38" si="67">B$6&amp;"."&amp;A37</f>
        <v>10.23</v>
      </c>
      <c r="C37" s="80" t="s">
        <v>133</v>
      </c>
      <c r="D37" s="86" t="s">
        <v>50</v>
      </c>
      <c r="E37" s="90">
        <v>21</v>
      </c>
      <c r="F37" s="216">
        <v>0</v>
      </c>
      <c r="G37" s="5">
        <f t="shared" ref="G37:G38" si="68">E37*F37</f>
        <v>0</v>
      </c>
      <c r="H37" s="90">
        <v>0</v>
      </c>
      <c r="I37" s="2">
        <f t="shared" ref="I37" si="69">($F37*$I$3)*H37</f>
        <v>0</v>
      </c>
      <c r="J37" s="90">
        <v>21</v>
      </c>
      <c r="K37" s="2">
        <f t="shared" ref="K37:K38" si="70">($F37*$I$3*$K$3)*J37</f>
        <v>0</v>
      </c>
      <c r="L37" s="90">
        <v>21</v>
      </c>
      <c r="M37" s="2">
        <f t="shared" ref="M37:M38" si="71">$F37*$I$3*$K$3*$M$3*L37</f>
        <v>0</v>
      </c>
      <c r="N37" s="90">
        <v>21</v>
      </c>
      <c r="O37" s="2">
        <f t="shared" ref="O37:O38" si="72">($F37*$I$3*$K$3*$M$3*$O$3)*N37</f>
        <v>0</v>
      </c>
      <c r="P37" s="90">
        <v>0</v>
      </c>
      <c r="Q37" s="2">
        <f t="shared" ref="Q37:Q38" si="73">$F37*$I$3*$K$3*$M$3*$O$3*$Q$3*P37</f>
        <v>0</v>
      </c>
      <c r="R37" s="90">
        <v>21</v>
      </c>
      <c r="S37" s="2">
        <f t="shared" ref="S37:S38" si="74">$F37*$I$3*$K$3*$M$3*$O$3*$Q$3*$S$3*R37</f>
        <v>0</v>
      </c>
      <c r="T37" s="90">
        <v>21</v>
      </c>
      <c r="U37" s="2">
        <f t="shared" ref="U37:U38" si="75">$F37*$I$3*$K$3*$M$3*$O$3*$Q$3*$S$3*$U$3*T37</f>
        <v>0</v>
      </c>
      <c r="V37" s="26"/>
      <c r="Z37" s="209"/>
      <c r="AA37" s="203"/>
      <c r="AB37" s="209"/>
    </row>
    <row r="38" spans="1:28" s="208" customFormat="1" x14ac:dyDescent="0.25">
      <c r="A38" s="85">
        <v>24</v>
      </c>
      <c r="B38" s="79" t="str">
        <f t="shared" si="67"/>
        <v>10.24</v>
      </c>
      <c r="C38" s="80" t="s">
        <v>137</v>
      </c>
      <c r="D38" s="86" t="s">
        <v>50</v>
      </c>
      <c r="E38" s="90">
        <v>0</v>
      </c>
      <c r="F38" s="216">
        <v>0</v>
      </c>
      <c r="G38" s="5">
        <f t="shared" si="68"/>
        <v>0</v>
      </c>
      <c r="H38" s="90">
        <v>21</v>
      </c>
      <c r="I38" s="2">
        <f>($F38*$I$3)*H38</f>
        <v>0</v>
      </c>
      <c r="J38" s="90">
        <v>0</v>
      </c>
      <c r="K38" s="2">
        <f t="shared" si="70"/>
        <v>0</v>
      </c>
      <c r="L38" s="90">
        <v>0</v>
      </c>
      <c r="M38" s="2">
        <f t="shared" si="71"/>
        <v>0</v>
      </c>
      <c r="N38" s="90">
        <v>0</v>
      </c>
      <c r="O38" s="2">
        <f t="shared" si="72"/>
        <v>0</v>
      </c>
      <c r="P38" s="90">
        <v>21</v>
      </c>
      <c r="Q38" s="2">
        <f t="shared" si="73"/>
        <v>0</v>
      </c>
      <c r="R38" s="90">
        <v>0</v>
      </c>
      <c r="S38" s="2">
        <f t="shared" si="74"/>
        <v>0</v>
      </c>
      <c r="T38" s="90">
        <v>0</v>
      </c>
      <c r="U38" s="2">
        <f t="shared" si="75"/>
        <v>0</v>
      </c>
      <c r="V38" s="26"/>
      <c r="Z38" s="209"/>
      <c r="AA38" s="210"/>
      <c r="AB38" s="209"/>
    </row>
    <row r="39" spans="1:28" x14ac:dyDescent="0.25"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  <c r="V39" s="26"/>
      <c r="Z39" s="207"/>
      <c r="AA39" s="207"/>
      <c r="AB39" s="207"/>
    </row>
    <row r="40" spans="1:28" s="211" customFormat="1" ht="18.75" customHeight="1" x14ac:dyDescent="0.25">
      <c r="A40" s="92">
        <v>25</v>
      </c>
      <c r="B40" s="93" t="str">
        <f t="shared" ref="B40:B44" si="76">B$6&amp;"."&amp;A40</f>
        <v>10.25</v>
      </c>
      <c r="C40" s="94" t="s">
        <v>132</v>
      </c>
      <c r="D40" s="95" t="s">
        <v>50</v>
      </c>
      <c r="E40" s="87">
        <v>17</v>
      </c>
      <c r="F40" s="217">
        <v>0</v>
      </c>
      <c r="G40" s="40">
        <f t="shared" ref="G40:G44" si="77">E40*F40</f>
        <v>0</v>
      </c>
      <c r="H40" s="87">
        <v>21</v>
      </c>
      <c r="I40" s="41">
        <f t="shared" ref="I40:I44" si="78">($F40*$I$3)*H40</f>
        <v>0</v>
      </c>
      <c r="J40" s="87">
        <v>21</v>
      </c>
      <c r="K40" s="41">
        <f>($F40*$I$3*$K$3)*J40</f>
        <v>0</v>
      </c>
      <c r="L40" s="87">
        <v>21</v>
      </c>
      <c r="M40" s="41">
        <f t="shared" ref="M40:M44" si="79">$F40*$I$3*$K$3*$M$3*L40</f>
        <v>0</v>
      </c>
      <c r="N40" s="87">
        <v>21</v>
      </c>
      <c r="O40" s="41">
        <f>($F40*$I$3*$K$3*$M$3*$O$3)*N40</f>
        <v>0</v>
      </c>
      <c r="P40" s="87">
        <v>21</v>
      </c>
      <c r="Q40" s="41">
        <f>$F40*$I$3*$K$3*$M$3*$O$3*$Q$3*P40</f>
        <v>0</v>
      </c>
      <c r="R40" s="87">
        <v>21</v>
      </c>
      <c r="S40" s="41">
        <f>$F40*$I$3*$K$3*$M$3*$O$3*$Q$3*$S$3*R40</f>
        <v>0</v>
      </c>
      <c r="T40" s="87">
        <v>21</v>
      </c>
      <c r="U40" s="41">
        <f>$F40*$I$3*$K$3*$M$3*$O$3*$Q$3*$S$3*$U$3*T40</f>
        <v>0</v>
      </c>
      <c r="V40" s="42"/>
      <c r="Z40" s="212"/>
      <c r="AA40" s="212"/>
      <c r="AB40" s="212"/>
    </row>
    <row r="41" spans="1:28" x14ac:dyDescent="0.25"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  <c r="V41" s="26"/>
      <c r="Z41" s="207"/>
      <c r="AA41" s="207"/>
      <c r="AB41" s="207"/>
    </row>
    <row r="42" spans="1:28" s="213" customFormat="1" ht="16.5" customHeight="1" x14ac:dyDescent="0.25">
      <c r="A42" s="96">
        <v>26</v>
      </c>
      <c r="B42" s="97" t="str">
        <f t="shared" si="76"/>
        <v>10.26</v>
      </c>
      <c r="C42" s="98" t="s">
        <v>69</v>
      </c>
      <c r="D42" s="99" t="s">
        <v>1</v>
      </c>
      <c r="E42" s="100">
        <v>21</v>
      </c>
      <c r="F42" s="218">
        <v>0</v>
      </c>
      <c r="G42" s="34">
        <f t="shared" si="77"/>
        <v>0</v>
      </c>
      <c r="H42" s="100">
        <v>17</v>
      </c>
      <c r="I42" s="35">
        <f t="shared" si="78"/>
        <v>0</v>
      </c>
      <c r="J42" s="100">
        <v>17</v>
      </c>
      <c r="K42" s="2">
        <f t="shared" ref="K42:K44" si="80">($F42*$I$3*$K$3)*J42</f>
        <v>0</v>
      </c>
      <c r="L42" s="100">
        <v>17</v>
      </c>
      <c r="M42" s="35">
        <f t="shared" si="79"/>
        <v>0</v>
      </c>
      <c r="N42" s="100">
        <v>17</v>
      </c>
      <c r="O42" s="2">
        <f t="shared" ref="O42:O44" si="81">($F42*$I$3*$K$3*$M$3*$O$3)*N42</f>
        <v>0</v>
      </c>
      <c r="P42" s="100">
        <v>17</v>
      </c>
      <c r="Q42" s="2">
        <f t="shared" ref="Q42:Q44" si="82">$F42*$I$3*$K$3*$M$3*$O$3*$Q$3*P42</f>
        <v>0</v>
      </c>
      <c r="R42" s="100">
        <v>17</v>
      </c>
      <c r="S42" s="2">
        <f t="shared" ref="S42:S44" si="83">$F42*$I$3*$K$3*$M$3*$O$3*$Q$3*$S$3*R42</f>
        <v>0</v>
      </c>
      <c r="T42" s="100">
        <v>17</v>
      </c>
      <c r="U42" s="2">
        <f t="shared" ref="U42:U44" si="84">$F42*$I$3*$K$3*$M$3*$O$3*$Q$3*$S$3*$U$3*T42</f>
        <v>0</v>
      </c>
      <c r="V42" s="36"/>
      <c r="Z42" s="214"/>
      <c r="AA42" s="214"/>
      <c r="AB42" s="214"/>
    </row>
    <row r="43" spans="1:28" s="213" customFormat="1" ht="16.5" customHeight="1" x14ac:dyDescent="0.25">
      <c r="A43" s="96">
        <v>27</v>
      </c>
      <c r="B43" s="97" t="str">
        <f t="shared" si="76"/>
        <v>10.27</v>
      </c>
      <c r="C43" s="98" t="s">
        <v>70</v>
      </c>
      <c r="D43" s="99" t="s">
        <v>1</v>
      </c>
      <c r="E43" s="100">
        <v>21</v>
      </c>
      <c r="F43" s="218">
        <v>0</v>
      </c>
      <c r="G43" s="34">
        <f t="shared" si="77"/>
        <v>0</v>
      </c>
      <c r="H43" s="100">
        <v>17</v>
      </c>
      <c r="I43" s="35">
        <f t="shared" si="78"/>
        <v>0</v>
      </c>
      <c r="J43" s="100">
        <v>17</v>
      </c>
      <c r="K43" s="2">
        <f t="shared" si="80"/>
        <v>0</v>
      </c>
      <c r="L43" s="100">
        <v>17</v>
      </c>
      <c r="M43" s="35">
        <f t="shared" si="79"/>
        <v>0</v>
      </c>
      <c r="N43" s="100">
        <v>17</v>
      </c>
      <c r="O43" s="2">
        <f t="shared" si="81"/>
        <v>0</v>
      </c>
      <c r="P43" s="100">
        <v>17</v>
      </c>
      <c r="Q43" s="2">
        <f t="shared" si="82"/>
        <v>0</v>
      </c>
      <c r="R43" s="100">
        <v>17</v>
      </c>
      <c r="S43" s="2">
        <f t="shared" si="83"/>
        <v>0</v>
      </c>
      <c r="T43" s="100">
        <v>17</v>
      </c>
      <c r="U43" s="2">
        <f t="shared" si="84"/>
        <v>0</v>
      </c>
      <c r="V43" s="36"/>
      <c r="Z43" s="214"/>
      <c r="AA43" s="214"/>
      <c r="AB43" s="214"/>
    </row>
    <row r="44" spans="1:28" s="213" customFormat="1" ht="16.5" customHeight="1" x14ac:dyDescent="0.25">
      <c r="A44" s="96">
        <v>28</v>
      </c>
      <c r="B44" s="97" t="str">
        <f t="shared" si="76"/>
        <v>10.28</v>
      </c>
      <c r="C44" s="98" t="s">
        <v>102</v>
      </c>
      <c r="D44" s="99" t="s">
        <v>1</v>
      </c>
      <c r="E44" s="100">
        <v>2</v>
      </c>
      <c r="F44" s="218">
        <v>0</v>
      </c>
      <c r="G44" s="34">
        <f t="shared" si="77"/>
        <v>0</v>
      </c>
      <c r="H44" s="100">
        <v>2</v>
      </c>
      <c r="I44" s="35">
        <f t="shared" si="78"/>
        <v>0</v>
      </c>
      <c r="J44" s="100">
        <v>2</v>
      </c>
      <c r="K44" s="2">
        <f t="shared" si="80"/>
        <v>0</v>
      </c>
      <c r="L44" s="100">
        <v>2</v>
      </c>
      <c r="M44" s="35">
        <f t="shared" si="79"/>
        <v>0</v>
      </c>
      <c r="N44" s="100">
        <v>2</v>
      </c>
      <c r="O44" s="2">
        <f t="shared" si="81"/>
        <v>0</v>
      </c>
      <c r="P44" s="100">
        <v>2</v>
      </c>
      <c r="Q44" s="2">
        <f t="shared" si="82"/>
        <v>0</v>
      </c>
      <c r="R44" s="100">
        <v>2</v>
      </c>
      <c r="S44" s="2">
        <f t="shared" si="83"/>
        <v>0</v>
      </c>
      <c r="T44" s="100">
        <v>2</v>
      </c>
      <c r="U44" s="2">
        <f t="shared" si="84"/>
        <v>0</v>
      </c>
      <c r="V44" s="36"/>
      <c r="Z44" s="214"/>
      <c r="AA44" s="214"/>
      <c r="AB44" s="214"/>
    </row>
    <row r="45" spans="1:28" s="213" customFormat="1" ht="16.5" customHeight="1" x14ac:dyDescent="0.25">
      <c r="A45" s="96">
        <v>29</v>
      </c>
      <c r="B45" s="97" t="str">
        <f t="shared" ref="B45" si="85">B$6&amp;"."&amp;A45</f>
        <v>10.29</v>
      </c>
      <c r="C45" s="98" t="s">
        <v>149</v>
      </c>
      <c r="D45" s="99" t="s">
        <v>1</v>
      </c>
      <c r="E45" s="100">
        <v>21</v>
      </c>
      <c r="F45" s="218">
        <v>0</v>
      </c>
      <c r="G45" s="34">
        <f t="shared" ref="G45" si="86">E45*F45</f>
        <v>0</v>
      </c>
      <c r="H45" s="100">
        <v>2</v>
      </c>
      <c r="I45" s="35">
        <f t="shared" ref="I45" si="87">($F45*$I$3)*H45</f>
        <v>0</v>
      </c>
      <c r="J45" s="100">
        <v>2</v>
      </c>
      <c r="K45" s="2">
        <f t="shared" ref="K45" si="88">($F45*$I$3*$K$3)*J45</f>
        <v>0</v>
      </c>
      <c r="L45" s="100">
        <v>2</v>
      </c>
      <c r="M45" s="35">
        <f t="shared" ref="M45" si="89">$F45*$I$3*$K$3*$M$3*L45</f>
        <v>0</v>
      </c>
      <c r="N45" s="100">
        <v>2</v>
      </c>
      <c r="O45" s="2">
        <f t="shared" ref="O45" si="90">($F45*$I$3*$K$3*$M$3*$O$3)*N45</f>
        <v>0</v>
      </c>
      <c r="P45" s="100">
        <v>2</v>
      </c>
      <c r="Q45" s="2">
        <f t="shared" ref="Q45" si="91">$F45*$I$3*$K$3*$M$3*$O$3*$Q$3*P45</f>
        <v>0</v>
      </c>
      <c r="R45" s="100">
        <v>2</v>
      </c>
      <c r="S45" s="2">
        <f t="shared" ref="S45" si="92">$F45*$I$3*$K$3*$M$3*$O$3*$Q$3*$S$3*R45</f>
        <v>0</v>
      </c>
      <c r="T45" s="100">
        <v>2</v>
      </c>
      <c r="U45" s="2">
        <f t="shared" ref="U45" si="93">$F45*$I$3*$K$3*$M$3*$O$3*$Q$3*$S$3*$U$3*T45</f>
        <v>0</v>
      </c>
      <c r="V45" s="36"/>
      <c r="Z45" s="214"/>
      <c r="AA45" s="214"/>
      <c r="AB45" s="214"/>
    </row>
    <row r="46" spans="1:28" x14ac:dyDescent="0.25"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  <c r="V46" s="26"/>
      <c r="Z46" s="207"/>
      <c r="AA46" s="207"/>
      <c r="AB46" s="207"/>
    </row>
    <row r="47" spans="1:28" x14ac:dyDescent="0.25">
      <c r="A47" s="57">
        <v>30</v>
      </c>
      <c r="B47" s="79" t="str">
        <f t="shared" ref="B47" si="94">B$6&amp;"."&amp;A47</f>
        <v>10.30</v>
      </c>
      <c r="C47" s="102" t="s">
        <v>8</v>
      </c>
      <c r="D47" s="86" t="s">
        <v>1</v>
      </c>
      <c r="E47" s="87">
        <v>1</v>
      </c>
      <c r="F47" s="2">
        <v>25000</v>
      </c>
      <c r="G47" s="2">
        <f>E47*F47</f>
        <v>25000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  <c r="V47" s="26"/>
      <c r="Z47" s="207"/>
      <c r="AA47" s="207"/>
      <c r="AB47" s="207"/>
    </row>
    <row r="48" spans="1:28" x14ac:dyDescent="0.25"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  <c r="V48" s="26"/>
      <c r="Z48" s="207"/>
      <c r="AA48" s="207"/>
      <c r="AB48" s="207"/>
    </row>
    <row r="49" spans="1:28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1</v>
      </c>
      <c r="F49" s="2">
        <v>10000</v>
      </c>
      <c r="G49" s="2">
        <f t="shared" ref="G49:G52" si="95">E49*F49</f>
        <v>10000</v>
      </c>
      <c r="H49" s="87">
        <v>0</v>
      </c>
      <c r="I49" s="2">
        <f t="shared" ref="I49:I52" si="96">($F49*$I$3)*H49</f>
        <v>0</v>
      </c>
      <c r="J49" s="87">
        <v>0</v>
      </c>
      <c r="K49" s="2">
        <f t="shared" ref="K49:K53" si="97">($F49*$I$3*$K$3)*J49</f>
        <v>0</v>
      </c>
      <c r="L49" s="87">
        <v>0</v>
      </c>
      <c r="M49" s="2">
        <f t="shared" ref="M49:M52" si="98">$F49*$I$3*$K$3*$M$3*L49</f>
        <v>0</v>
      </c>
      <c r="N49" s="87">
        <v>0</v>
      </c>
      <c r="O49" s="2">
        <f t="shared" ref="O49:O53" si="99">($F49*$I$3*$K$3*$M$3*$O$3)*N49</f>
        <v>0</v>
      </c>
      <c r="P49" s="87">
        <v>0</v>
      </c>
      <c r="Q49" s="2">
        <f t="shared" ref="Q49:Q53" si="100">$F49*$I$3*$K$3*$M$3*$O$3*$Q$3*P49</f>
        <v>0</v>
      </c>
      <c r="R49" s="87">
        <v>0</v>
      </c>
      <c r="S49" s="2">
        <f t="shared" ref="S49:S53" si="101">$F49*$I$3*$K$3*$M$3*$O$3*$Q$3*$S$3*R49</f>
        <v>0</v>
      </c>
      <c r="T49" s="87">
        <v>0</v>
      </c>
      <c r="U49" s="2">
        <f t="shared" ref="U49:U53" si="102">$F49*$I$3*$K$3*$M$3*$O$3*$Q$3*$S$3*$U$3*T49</f>
        <v>0</v>
      </c>
      <c r="V49" s="26"/>
      <c r="Z49" s="207"/>
      <c r="AA49" s="207"/>
      <c r="AB49" s="207"/>
    </row>
    <row r="50" spans="1:28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28</v>
      </c>
      <c r="F50" s="218">
        <v>0</v>
      </c>
      <c r="G50" s="2">
        <f t="shared" si="95"/>
        <v>0</v>
      </c>
      <c r="H50" s="87">
        <v>0</v>
      </c>
      <c r="I50" s="2">
        <f t="shared" si="96"/>
        <v>0</v>
      </c>
      <c r="J50" s="87">
        <v>0</v>
      </c>
      <c r="K50" s="2">
        <f t="shared" si="97"/>
        <v>0</v>
      </c>
      <c r="L50" s="87">
        <v>0</v>
      </c>
      <c r="M50" s="2">
        <f t="shared" si="98"/>
        <v>0</v>
      </c>
      <c r="N50" s="87">
        <v>0</v>
      </c>
      <c r="O50" s="2">
        <f t="shared" si="99"/>
        <v>0</v>
      </c>
      <c r="P50" s="87">
        <v>0</v>
      </c>
      <c r="Q50" s="2">
        <f t="shared" si="100"/>
        <v>0</v>
      </c>
      <c r="R50" s="87">
        <v>0</v>
      </c>
      <c r="S50" s="2">
        <f t="shared" si="101"/>
        <v>0</v>
      </c>
      <c r="T50" s="87">
        <v>0</v>
      </c>
      <c r="U50" s="2">
        <f t="shared" si="102"/>
        <v>0</v>
      </c>
      <c r="V50" s="26"/>
      <c r="Z50" s="207"/>
      <c r="AA50" s="207"/>
      <c r="AB50" s="207"/>
    </row>
    <row r="51" spans="1:28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2</v>
      </c>
      <c r="F51" s="218">
        <v>0</v>
      </c>
      <c r="G51" s="2">
        <f t="shared" ref="G51" si="103">E51*F51</f>
        <v>0</v>
      </c>
      <c r="H51" s="87">
        <v>0</v>
      </c>
      <c r="I51" s="2">
        <f t="shared" ref="I51" si="104">($F51*$I$3)*H51</f>
        <v>0</v>
      </c>
      <c r="J51" s="87">
        <v>0</v>
      </c>
      <c r="K51" s="2">
        <f t="shared" ref="K51" si="105">($F51*$I$3*$K$3)*J51</f>
        <v>0</v>
      </c>
      <c r="L51" s="87">
        <v>0</v>
      </c>
      <c r="M51" s="2">
        <f t="shared" ref="M51" si="106">$F51*$I$3*$K$3*$M$3*L51</f>
        <v>0</v>
      </c>
      <c r="N51" s="87">
        <v>0</v>
      </c>
      <c r="O51" s="2">
        <f t="shared" ref="O51" si="107">($F51*$I$3*$K$3*$M$3*$O$3)*N51</f>
        <v>0</v>
      </c>
      <c r="P51" s="87">
        <v>0</v>
      </c>
      <c r="Q51" s="2">
        <f t="shared" ref="Q51" si="108">$F51*$I$3*$K$3*$M$3*$O$3*$Q$3*P51</f>
        <v>0</v>
      </c>
      <c r="R51" s="87">
        <v>0</v>
      </c>
      <c r="S51" s="2">
        <f t="shared" ref="S51" si="109">$F51*$I$3*$K$3*$M$3*$O$3*$Q$3*$S$3*R51</f>
        <v>0</v>
      </c>
      <c r="T51" s="87">
        <v>0</v>
      </c>
      <c r="U51" s="2">
        <f t="shared" ref="U51" si="110">$F51*$I$3*$K$3*$M$3*$O$3*$Q$3*$S$3*$U$3*T51</f>
        <v>0</v>
      </c>
      <c r="V51" s="26"/>
      <c r="Z51" s="207"/>
      <c r="AA51" s="207"/>
      <c r="AB51" s="207"/>
    </row>
    <row r="52" spans="1:28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2</v>
      </c>
      <c r="F52" s="2">
        <f>1.15*2500</f>
        <v>2875</v>
      </c>
      <c r="G52" s="2">
        <f t="shared" si="95"/>
        <v>5750</v>
      </c>
      <c r="H52" s="87">
        <v>0</v>
      </c>
      <c r="I52" s="2">
        <f t="shared" si="96"/>
        <v>0</v>
      </c>
      <c r="J52" s="87">
        <v>0</v>
      </c>
      <c r="K52" s="2">
        <f t="shared" si="97"/>
        <v>0</v>
      </c>
      <c r="L52" s="87">
        <v>0</v>
      </c>
      <c r="M52" s="2">
        <f t="shared" si="98"/>
        <v>0</v>
      </c>
      <c r="N52" s="87">
        <v>0</v>
      </c>
      <c r="O52" s="2">
        <f t="shared" si="99"/>
        <v>0</v>
      </c>
      <c r="P52" s="87">
        <v>0</v>
      </c>
      <c r="Q52" s="2">
        <f t="shared" si="100"/>
        <v>0</v>
      </c>
      <c r="R52" s="87">
        <v>0</v>
      </c>
      <c r="S52" s="2">
        <f t="shared" si="101"/>
        <v>0</v>
      </c>
      <c r="T52" s="87">
        <v>0</v>
      </c>
      <c r="U52" s="2">
        <f t="shared" si="102"/>
        <v>0</v>
      </c>
      <c r="V52" s="26"/>
      <c r="Z52" s="207"/>
      <c r="AA52" s="207"/>
      <c r="AB52" s="207"/>
    </row>
    <row r="53" spans="1:28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1</v>
      </c>
      <c r="F53" s="2">
        <f>1.15*2000</f>
        <v>2300</v>
      </c>
      <c r="G53" s="2">
        <f t="shared" ref="G53" si="111">E53*F53</f>
        <v>2300</v>
      </c>
      <c r="H53" s="87">
        <v>0</v>
      </c>
      <c r="I53" s="2">
        <f t="shared" ref="I53" si="112">($F53*$I$3)*H53</f>
        <v>0</v>
      </c>
      <c r="J53" s="87">
        <v>0</v>
      </c>
      <c r="K53" s="2">
        <f t="shared" si="97"/>
        <v>0</v>
      </c>
      <c r="L53" s="87">
        <v>0</v>
      </c>
      <c r="M53" s="2">
        <f t="shared" ref="M53" si="113">$F53*$I$3*$K$3*$M$3*L53</f>
        <v>0</v>
      </c>
      <c r="N53" s="87">
        <v>0</v>
      </c>
      <c r="O53" s="2">
        <f t="shared" si="99"/>
        <v>0</v>
      </c>
      <c r="P53" s="87">
        <v>0</v>
      </c>
      <c r="Q53" s="2">
        <f t="shared" si="100"/>
        <v>0</v>
      </c>
      <c r="R53" s="87">
        <v>0</v>
      </c>
      <c r="S53" s="2">
        <f t="shared" si="101"/>
        <v>0</v>
      </c>
      <c r="T53" s="87">
        <v>0</v>
      </c>
      <c r="U53" s="2">
        <f t="shared" si="102"/>
        <v>0</v>
      </c>
      <c r="V53" s="26"/>
      <c r="Z53" s="207"/>
      <c r="AA53" s="207"/>
      <c r="AB53" s="207"/>
    </row>
    <row r="54" spans="1:28" x14ac:dyDescent="0.25">
      <c r="B54" s="58"/>
      <c r="C54" s="76" t="s">
        <v>93</v>
      </c>
      <c r="D54" s="103"/>
      <c r="E54" s="101"/>
      <c r="F54" s="4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  <c r="V54" s="28"/>
    </row>
    <row r="55" spans="1:28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219">
        <v>0</v>
      </c>
      <c r="G55" s="5">
        <f t="shared" ref="G55" si="114">E55*F55</f>
        <v>0</v>
      </c>
      <c r="H55" s="87">
        <v>20</v>
      </c>
      <c r="I55" s="2">
        <f>($F55*$I$3)*H55</f>
        <v>0</v>
      </c>
      <c r="J55" s="87">
        <v>20</v>
      </c>
      <c r="K55" s="2">
        <f>($F55*$I$3*$K$3)*J55</f>
        <v>0</v>
      </c>
      <c r="L55" s="87">
        <v>20</v>
      </c>
      <c r="M55" s="2">
        <f>$F55*$I$3*$K$3*$M$3*L55</f>
        <v>0</v>
      </c>
      <c r="N55" s="87">
        <v>20</v>
      </c>
      <c r="O55" s="2">
        <f>($F55*$I$3*$K$3*$M$3*$O$3)*N55</f>
        <v>0</v>
      </c>
      <c r="P55" s="87">
        <v>20</v>
      </c>
      <c r="Q55" s="2">
        <f>$F55*$I$3*$K$3*$M$3*$O$3*$Q$3*P55</f>
        <v>0</v>
      </c>
      <c r="R55" s="87">
        <v>20</v>
      </c>
      <c r="S55" s="2">
        <f>$F55*$I$3*$K$3*$M$3*$O$3*$Q$3*$S$3*R55</f>
        <v>0</v>
      </c>
      <c r="T55" s="87">
        <v>20</v>
      </c>
      <c r="U55" s="2">
        <f>$F55*$I$3*$K$3*$M$3*$O$3*$Q$3*$S$3*$U$3*T55</f>
        <v>0</v>
      </c>
      <c r="V55" s="26"/>
    </row>
    <row r="56" spans="1:28" x14ac:dyDescent="0.25">
      <c r="B56" s="106"/>
      <c r="C56" s="107"/>
      <c r="D56" s="230" t="s">
        <v>46</v>
      </c>
      <c r="E56" s="231"/>
      <c r="F56" s="232"/>
      <c r="G56" s="25">
        <f>SUM(G8:G55)</f>
        <v>43050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  <c r="V56" s="27"/>
    </row>
    <row r="57" spans="1:28" x14ac:dyDescent="0.25"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  <c r="V57" s="28"/>
    </row>
    <row r="58" spans="1:28" x14ac:dyDescent="0.25"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  <c r="V58" s="26"/>
    </row>
    <row r="59" spans="1:28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87">
        <v>60</v>
      </c>
      <c r="F59" s="219">
        <v>0</v>
      </c>
      <c r="G59" s="5">
        <f t="shared" ref="G59" si="115">E59*F59</f>
        <v>0</v>
      </c>
      <c r="H59" s="87">
        <v>60</v>
      </c>
      <c r="I59" s="2">
        <f>($F59*$I$3)*H59</f>
        <v>0</v>
      </c>
      <c r="J59" s="87">
        <v>60</v>
      </c>
      <c r="K59" s="2">
        <f>($F59*$I$3*$K$3)*J59</f>
        <v>0</v>
      </c>
      <c r="L59" s="87">
        <v>60</v>
      </c>
      <c r="M59" s="2">
        <f>$F59*$I$3*$K$3*$M$3*L59</f>
        <v>0</v>
      </c>
      <c r="N59" s="87">
        <v>60</v>
      </c>
      <c r="O59" s="2">
        <f>($F59*$I$3*$K$3*$M$3*$O$3)*N59</f>
        <v>0</v>
      </c>
      <c r="P59" s="87">
        <v>60</v>
      </c>
      <c r="Q59" s="2">
        <f>$F59*$I$3*$K$3*$M$3*$O$3*$Q$3*P59</f>
        <v>0</v>
      </c>
      <c r="R59" s="87">
        <v>60</v>
      </c>
      <c r="S59" s="2">
        <f>$F59*$I$3*$K$3*$M$3*$O$3*$Q$3*$S$3*R59</f>
        <v>0</v>
      </c>
      <c r="T59" s="87">
        <v>60</v>
      </c>
      <c r="U59" s="2">
        <f>$F59*$I$3*$K$3*$M$3*$O$3*$Q$3*$S$3*$U$3*T59</f>
        <v>0</v>
      </c>
      <c r="V59" s="26"/>
    </row>
    <row r="60" spans="1:28" x14ac:dyDescent="0.25">
      <c r="B60" s="58"/>
      <c r="C60" s="83" t="s">
        <v>80</v>
      </c>
      <c r="D60" s="20"/>
      <c r="E60" s="84"/>
      <c r="F60" s="1"/>
      <c r="G60" s="1"/>
      <c r="H60" s="84"/>
      <c r="I60" s="1"/>
      <c r="J60" s="84"/>
      <c r="K60" s="1"/>
      <c r="L60" s="84"/>
      <c r="M60" s="1"/>
      <c r="N60" s="84"/>
      <c r="O60" s="1"/>
      <c r="P60" s="84"/>
      <c r="Q60" s="1"/>
      <c r="R60" s="84"/>
      <c r="S60" s="1"/>
      <c r="T60" s="84"/>
      <c r="U60" s="1"/>
      <c r="V60" s="26"/>
    </row>
    <row r="61" spans="1:28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87">
        <v>160</v>
      </c>
      <c r="F61" s="219">
        <v>0</v>
      </c>
      <c r="G61" s="5">
        <f t="shared" ref="G61" si="116">E61*F61</f>
        <v>0</v>
      </c>
      <c r="H61" s="87">
        <v>160</v>
      </c>
      <c r="I61" s="2">
        <f>($F61*$I$3)*H61</f>
        <v>0</v>
      </c>
      <c r="J61" s="87">
        <v>160</v>
      </c>
      <c r="K61" s="2">
        <f>($F61*$I$3*$K$3)*J61</f>
        <v>0</v>
      </c>
      <c r="L61" s="87">
        <v>160</v>
      </c>
      <c r="M61" s="2">
        <f>$F61*$I$3*$K$3*$M$3*L61</f>
        <v>0</v>
      </c>
      <c r="N61" s="87">
        <v>160</v>
      </c>
      <c r="O61" s="2">
        <f>($F61*$I$3*$K$3*$M$3*$O$3)*N61</f>
        <v>0</v>
      </c>
      <c r="P61" s="87">
        <v>160</v>
      </c>
      <c r="Q61" s="2">
        <f>$F61*$I$3*$K$3*$M$3*$O$3*$Q$3*P61</f>
        <v>0</v>
      </c>
      <c r="R61" s="87">
        <v>160</v>
      </c>
      <c r="S61" s="2">
        <f>$F61*$I$3*$K$3*$M$3*$O$3*$Q$3*$S$3*R61</f>
        <v>0</v>
      </c>
      <c r="T61" s="87">
        <v>160</v>
      </c>
      <c r="U61" s="2">
        <f>$F61*$I$3*$K$3*$M$3*$O$3*$Q$3*$S$3*$U$3*T61</f>
        <v>0</v>
      </c>
      <c r="V61" s="26"/>
    </row>
    <row r="62" spans="1:28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87">
        <v>3</v>
      </c>
      <c r="F62" s="220">
        <v>0.1</v>
      </c>
      <c r="G62" s="2">
        <f>$F$61*$E62*F62</f>
        <v>0</v>
      </c>
      <c r="H62" s="87">
        <v>3</v>
      </c>
      <c r="I62" s="2">
        <f>($F61*$F62)*H62*$I$3</f>
        <v>0</v>
      </c>
      <c r="J62" s="87">
        <v>3</v>
      </c>
      <c r="K62" s="2">
        <f>($F$61*$F62)*J62*$I$3*J63*$K$3</f>
        <v>0</v>
      </c>
      <c r="L62" s="87">
        <v>3</v>
      </c>
      <c r="M62" s="2">
        <f>($F$61*$F62)*L62*$I$3*L63*$K$3*$M$3</f>
        <v>0</v>
      </c>
      <c r="N62" s="87">
        <v>3</v>
      </c>
      <c r="O62" s="2">
        <f>($F$61*$F62)*N62*$I$3*N63*$K$3*$M$3*$O$3</f>
        <v>0</v>
      </c>
      <c r="P62" s="87">
        <v>3</v>
      </c>
      <c r="Q62" s="2">
        <f>($F$61*$F62)*P62*$I$3*P63*$K$3*$M$3*$O$3*$Q$3</f>
        <v>0</v>
      </c>
      <c r="R62" s="87">
        <v>3</v>
      </c>
      <c r="S62" s="2">
        <f>($F$61*$F62)*R62*$I$3*R63*$K$3*$M$3*$O$3*$Q$3*$S$3</f>
        <v>0</v>
      </c>
      <c r="T62" s="87">
        <v>3</v>
      </c>
      <c r="U62" s="2">
        <f>($F$61*$F62)*T62*$I$3*T63*$K$3*$M$3*$O$3*$Q$3*$S$3*$U$3</f>
        <v>0</v>
      </c>
      <c r="V62" s="26"/>
    </row>
    <row r="63" spans="1:28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87">
        <v>2</v>
      </c>
      <c r="F63" s="220">
        <v>0.2</v>
      </c>
      <c r="G63" s="2">
        <f t="shared" ref="G63:G64" si="117">$F$61*$E63*F63</f>
        <v>0</v>
      </c>
      <c r="H63" s="87">
        <v>2</v>
      </c>
      <c r="I63" s="2">
        <f>($F$61*$F63)*H63*$I$3</f>
        <v>0</v>
      </c>
      <c r="J63" s="87">
        <v>2</v>
      </c>
      <c r="K63" s="2">
        <f>($F$61*$F63)*J63*$I$3*J64*$K$3</f>
        <v>0</v>
      </c>
      <c r="L63" s="87">
        <v>2</v>
      </c>
      <c r="M63" s="2">
        <f>($F$61*$F63)*L63*$I$3*L64*$K$3*$M$3</f>
        <v>0</v>
      </c>
      <c r="N63" s="87">
        <v>2</v>
      </c>
      <c r="O63" s="2">
        <f>($F$61*$F63)*N63*$I$3*N64*$K$3*$M$3*$O$3</f>
        <v>0</v>
      </c>
      <c r="P63" s="87">
        <v>2</v>
      </c>
      <c r="Q63" s="2">
        <f>($F$61*$F63)*P63*$I$3*P64*$K$3*$M$3*$O$3*$Q$3</f>
        <v>0</v>
      </c>
      <c r="R63" s="87">
        <v>2</v>
      </c>
      <c r="S63" s="2">
        <f>($F$61*$F63)*R63*$I$3*R64*$K$3*$M$3*$O$3*$Q$3*$S$3</f>
        <v>0</v>
      </c>
      <c r="T63" s="87">
        <v>2</v>
      </c>
      <c r="U63" s="2">
        <f>($F$61*$F63)*T63*$I$3*T64*$K$3*$M$3*$O$3*$Q$3*$S$3*$U$3</f>
        <v>0</v>
      </c>
      <c r="V63" s="26"/>
    </row>
    <row r="64" spans="1:28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87">
        <v>1</v>
      </c>
      <c r="F64" s="220">
        <v>0.3</v>
      </c>
      <c r="G64" s="2">
        <f t="shared" si="117"/>
        <v>0</v>
      </c>
      <c r="H64" s="87">
        <v>1</v>
      </c>
      <c r="I64" s="2">
        <f>($F$61*$F64)*H64*I$3</f>
        <v>0</v>
      </c>
      <c r="J64" s="87">
        <v>1</v>
      </c>
      <c r="K64" s="2">
        <f>($F$61*$F64)*J64*$I$3*$K$3</f>
        <v>0</v>
      </c>
      <c r="L64" s="87">
        <v>1</v>
      </c>
      <c r="M64" s="2">
        <f>($F$61*$F64)*L64*$I$3*$K$3*$M$3</f>
        <v>0</v>
      </c>
      <c r="N64" s="87">
        <v>1</v>
      </c>
      <c r="O64" s="2">
        <f>($F$61*$F64)*N64*$I$3*$K$3*$M$3*$O$3</f>
        <v>0</v>
      </c>
      <c r="P64" s="87">
        <v>1</v>
      </c>
      <c r="Q64" s="2">
        <f>($F$61*$F64)*P64*$I$3*$K$3*$M$3*$O$3*$Q$3</f>
        <v>0</v>
      </c>
      <c r="R64" s="87">
        <v>1</v>
      </c>
      <c r="S64" s="2">
        <f>($F$61*$F64)*R64*$I$3*$K$3*$M$3*$O$3*$Q$3*$S$3</f>
        <v>0</v>
      </c>
      <c r="T64" s="87">
        <v>1</v>
      </c>
      <c r="U64" s="2">
        <f>($F$61*$F64)*T64*$I$3*$K$3*$M$3*$O$3*$Q$3*$S$3*$U$3</f>
        <v>0</v>
      </c>
      <c r="V64" s="26"/>
    </row>
    <row r="65" spans="1:22" x14ac:dyDescent="0.25">
      <c r="B65" s="58"/>
      <c r="C65" s="88" t="s">
        <v>81</v>
      </c>
      <c r="D65" s="20"/>
      <c r="E65" s="84"/>
      <c r="F65" s="1"/>
      <c r="G65" s="1"/>
      <c r="H65" s="84"/>
      <c r="I65" s="1"/>
      <c r="J65" s="84"/>
      <c r="K65" s="1"/>
      <c r="L65" s="84"/>
      <c r="M65" s="1"/>
      <c r="N65" s="84"/>
      <c r="O65" s="1"/>
      <c r="P65" s="84"/>
      <c r="Q65" s="1"/>
      <c r="R65" s="84"/>
      <c r="S65" s="1"/>
      <c r="T65" s="84"/>
      <c r="U65" s="1"/>
      <c r="V65" s="26"/>
    </row>
    <row r="66" spans="1:22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87">
        <v>75</v>
      </c>
      <c r="F66" s="219">
        <v>0</v>
      </c>
      <c r="G66" s="5">
        <f t="shared" ref="G66" si="118">E66*F66</f>
        <v>0</v>
      </c>
      <c r="H66" s="87">
        <v>75</v>
      </c>
      <c r="I66" s="2">
        <f>($F66*$I$3)*H66</f>
        <v>0</v>
      </c>
      <c r="J66" s="87">
        <v>75</v>
      </c>
      <c r="K66" s="2">
        <f>($F66*$I$3*$K$3)*J66</f>
        <v>0</v>
      </c>
      <c r="L66" s="87">
        <v>75</v>
      </c>
      <c r="M66" s="2">
        <f>$F66*$I$3*$K$3*$M$3*L66</f>
        <v>0</v>
      </c>
      <c r="N66" s="87">
        <v>75</v>
      </c>
      <c r="O66" s="2">
        <f>($F66*$I$3*$K$3*$M$3*$O$3)*N66</f>
        <v>0</v>
      </c>
      <c r="P66" s="87">
        <v>75</v>
      </c>
      <c r="Q66" s="2">
        <f>$F66*$I$3*$K$3*$M$3*$O$3*$Q$3*P66</f>
        <v>0</v>
      </c>
      <c r="R66" s="87">
        <v>75</v>
      </c>
      <c r="S66" s="2">
        <f>$F66*$I$3*$K$3*$M$3*$O$3*$Q$3*$S$3*R66</f>
        <v>0</v>
      </c>
      <c r="T66" s="87">
        <v>75</v>
      </c>
      <c r="U66" s="2">
        <f>$F66*$I$3*$K$3*$M$3*$O$3*$Q$3*$S$3*$U$3*T66</f>
        <v>0</v>
      </c>
      <c r="V66" s="26"/>
    </row>
    <row r="67" spans="1:22" x14ac:dyDescent="0.25">
      <c r="A67" s="57">
        <f t="shared" ref="A67:A69" si="119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87">
        <v>3</v>
      </c>
      <c r="F67" s="220">
        <v>0.1</v>
      </c>
      <c r="G67" s="2">
        <f>$F$66*F67*E67</f>
        <v>0</v>
      </c>
      <c r="H67" s="87">
        <v>3</v>
      </c>
      <c r="I67" s="2">
        <f>($F66*$F67)*H67*$I$3</f>
        <v>0</v>
      </c>
      <c r="J67" s="87">
        <v>3</v>
      </c>
      <c r="K67" s="2">
        <f>($F66*$F67)*J67*$I$3*J68*$K$3</f>
        <v>0</v>
      </c>
      <c r="L67" s="87">
        <v>3</v>
      </c>
      <c r="M67" s="2">
        <f>($F66*$F67)*L67*$I$3*L68*$K$3*$M$3</f>
        <v>0</v>
      </c>
      <c r="N67" s="87">
        <v>3</v>
      </c>
      <c r="O67" s="2">
        <f>($F66*$F67)*N67*$I$3*N68*$K$3*$M$3*$O$3</f>
        <v>0</v>
      </c>
      <c r="P67" s="87">
        <v>3</v>
      </c>
      <c r="Q67" s="2">
        <f>($F66*$F67)*P67*$I$3*P68*$K$3*$M$3*$O$3*$Q$3</f>
        <v>0</v>
      </c>
      <c r="R67" s="87">
        <v>3</v>
      </c>
      <c r="S67" s="2">
        <f>($F66*$F67)*R67*$I$3*R68*$K$3*$M$3*$O$3*$Q$3*$S$3</f>
        <v>0</v>
      </c>
      <c r="T67" s="87">
        <v>3</v>
      </c>
      <c r="U67" s="2">
        <f>($F66*$F67)*T67*$I$3*T68*$K$3*$M$3*$O$3*$Q$3*$S$3*$U$3</f>
        <v>0</v>
      </c>
      <c r="V67" s="26"/>
    </row>
    <row r="68" spans="1:22" x14ac:dyDescent="0.25">
      <c r="A68" s="57">
        <f t="shared" si="119"/>
        <v>8</v>
      </c>
      <c r="B68" s="79" t="str">
        <f>B$57&amp;"."&amp;A68</f>
        <v>20.8</v>
      </c>
      <c r="C68" s="80" t="s">
        <v>37</v>
      </c>
      <c r="D68" s="110" t="s">
        <v>22</v>
      </c>
      <c r="E68" s="87">
        <v>3</v>
      </c>
      <c r="F68" s="220">
        <v>0.2</v>
      </c>
      <c r="G68" s="2">
        <f t="shared" ref="G68:G69" si="120">$F$66*F68*E68</f>
        <v>0</v>
      </c>
      <c r="H68" s="87">
        <v>3</v>
      </c>
      <c r="I68" s="2">
        <f>($F66*$F68)*H68*$I$3</f>
        <v>0</v>
      </c>
      <c r="J68" s="87">
        <v>3</v>
      </c>
      <c r="K68" s="2">
        <f>($F66*$F68)*J68*$I$3*J69*$K$3</f>
        <v>0</v>
      </c>
      <c r="L68" s="87">
        <v>3</v>
      </c>
      <c r="M68" s="2">
        <f>($F66*$F68)*L68*$I$3*L69*$K$3*$M$3</f>
        <v>0</v>
      </c>
      <c r="N68" s="87">
        <v>3</v>
      </c>
      <c r="O68" s="2">
        <f>($F66*$F68)*N68*$I$3*N69*$K$3*$M$3*$O$3</f>
        <v>0</v>
      </c>
      <c r="P68" s="87">
        <v>3</v>
      </c>
      <c r="Q68" s="2">
        <f>($F66*$F68)*P68*$I$3*P69*$K$3*$M$3*$O$3*$Q$3</f>
        <v>0</v>
      </c>
      <c r="R68" s="87">
        <v>3</v>
      </c>
      <c r="S68" s="2">
        <f>($F66*$F68)*R68*$I$3*R69*$K$3*$M$3*$O$3*$Q$3*$S$3</f>
        <v>0</v>
      </c>
      <c r="T68" s="87">
        <v>3</v>
      </c>
      <c r="U68" s="2">
        <f>($F66*$F68)*T68*$I$3*T69*$K$3*$M$3*$O$3*$Q$3*$S$3*$U$3</f>
        <v>0</v>
      </c>
      <c r="V68" s="26"/>
    </row>
    <row r="69" spans="1:22" x14ac:dyDescent="0.25">
      <c r="A69" s="57">
        <f t="shared" si="119"/>
        <v>9</v>
      </c>
      <c r="B69" s="79" t="str">
        <f>B$57&amp;"."&amp;A69</f>
        <v>20.9</v>
      </c>
      <c r="C69" s="80" t="s">
        <v>38</v>
      </c>
      <c r="D69" s="110" t="s">
        <v>22</v>
      </c>
      <c r="E69" s="87">
        <v>1</v>
      </c>
      <c r="F69" s="220">
        <v>0.3</v>
      </c>
      <c r="G69" s="2">
        <f t="shared" si="120"/>
        <v>0</v>
      </c>
      <c r="H69" s="87">
        <v>1</v>
      </c>
      <c r="I69" s="2">
        <f>($F66*$F69)*H69*I$3</f>
        <v>0</v>
      </c>
      <c r="J69" s="87">
        <v>1</v>
      </c>
      <c r="K69" s="2">
        <f>($F66*$F69)*J69*$I$3*$K$3</f>
        <v>0</v>
      </c>
      <c r="L69" s="87">
        <v>1</v>
      </c>
      <c r="M69" s="2">
        <f>($F66*$F69)*L69*$I$3*$K$3*$M$3</f>
        <v>0</v>
      </c>
      <c r="N69" s="87">
        <v>1</v>
      </c>
      <c r="O69" s="2">
        <f>($F66*$F69)*N69*$I$3*$K$3*$M$3*$O$3</f>
        <v>0</v>
      </c>
      <c r="P69" s="87">
        <v>1</v>
      </c>
      <c r="Q69" s="2">
        <f>($F66*$F69)*P69*$I$3*$K$3*$M$3*$O$3*$Q$3</f>
        <v>0</v>
      </c>
      <c r="R69" s="87">
        <v>1</v>
      </c>
      <c r="S69" s="2">
        <f>($F66*$F69)*R69*$I$3*$K$3*$M$3*$O$3*$Q$3*$S$3</f>
        <v>0</v>
      </c>
      <c r="T69" s="87">
        <v>1</v>
      </c>
      <c r="U69" s="2">
        <f>($F66*$F69)*T69*$I$3*$K$3*$M$3*$O$3*$Q$3*$S$3*$U$3</f>
        <v>0</v>
      </c>
      <c r="V69" s="26"/>
    </row>
    <row r="70" spans="1:22" s="208" customFormat="1" x14ac:dyDescent="0.25">
      <c r="A70" s="85"/>
      <c r="B70" s="58" t="s">
        <v>74</v>
      </c>
      <c r="C70" s="111" t="s">
        <v>23</v>
      </c>
      <c r="D70" s="20"/>
      <c r="E70" s="101"/>
      <c r="F70" s="44"/>
      <c r="G70" s="1"/>
      <c r="H70" s="101"/>
      <c r="I70" s="1"/>
      <c r="J70" s="101"/>
      <c r="K70" s="1"/>
      <c r="L70" s="101"/>
      <c r="M70" s="1"/>
      <c r="N70" s="101"/>
      <c r="O70" s="1"/>
      <c r="P70" s="101"/>
      <c r="Q70" s="1"/>
      <c r="R70" s="101"/>
      <c r="S70" s="1"/>
      <c r="T70" s="101"/>
      <c r="U70" s="1"/>
      <c r="V70" s="26"/>
    </row>
    <row r="71" spans="1:22" s="208" customFormat="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87">
        <v>16</v>
      </c>
      <c r="F71" s="216">
        <v>0</v>
      </c>
      <c r="G71" s="5">
        <f>E71*F71</f>
        <v>0</v>
      </c>
      <c r="H71" s="87">
        <v>16</v>
      </c>
      <c r="I71" s="2">
        <f>($F71*$I$3)*H71</f>
        <v>0</v>
      </c>
      <c r="J71" s="87">
        <v>16</v>
      </c>
      <c r="K71" s="2">
        <f>($F71*$I$3*$K$3)*J71</f>
        <v>0</v>
      </c>
      <c r="L71" s="87">
        <v>16</v>
      </c>
      <c r="M71" s="2">
        <f>$F71*$I$3*$K$3*$M$3*L71</f>
        <v>0</v>
      </c>
      <c r="N71" s="87">
        <v>16</v>
      </c>
      <c r="O71" s="2">
        <f>($F71*$I$3*$K$3*$M$3*$O$3)*N71</f>
        <v>0</v>
      </c>
      <c r="P71" s="87">
        <v>16</v>
      </c>
      <c r="Q71" s="2">
        <f>$F71*$I$3*$K$3*$M$3*$O$3*$Q$3*P71</f>
        <v>0</v>
      </c>
      <c r="R71" s="87">
        <v>16</v>
      </c>
      <c r="S71" s="2">
        <f>$F71*$I$3*$K$3*$M$3*$O$3*$Q$3*$S$3*R71</f>
        <v>0</v>
      </c>
      <c r="T71" s="87">
        <v>16</v>
      </c>
      <c r="U71" s="2">
        <f>$F71*$I$3*$K$3*$M$3*$O$3*$Q$3*$S$3*$U$3*T71</f>
        <v>0</v>
      </c>
      <c r="V71" s="26"/>
    </row>
    <row r="72" spans="1:22" x14ac:dyDescent="0.25">
      <c r="B72" s="58">
        <v>30</v>
      </c>
      <c r="C72" s="76" t="s">
        <v>43</v>
      </c>
      <c r="D72" s="103"/>
      <c r="E72" s="101"/>
      <c r="F72" s="4"/>
      <c r="G72" s="6"/>
      <c r="H72" s="101"/>
      <c r="I72" s="6"/>
      <c r="J72" s="101"/>
      <c r="K72" s="6"/>
      <c r="L72" s="101"/>
      <c r="M72" s="6"/>
      <c r="N72" s="101"/>
      <c r="O72" s="6"/>
      <c r="P72" s="101"/>
      <c r="Q72" s="6"/>
      <c r="R72" s="101"/>
      <c r="S72" s="6"/>
      <c r="T72" s="101"/>
      <c r="U72" s="6"/>
      <c r="V72" s="28"/>
    </row>
    <row r="73" spans="1:22" x14ac:dyDescent="0.25">
      <c r="B73" s="58"/>
      <c r="C73" s="83" t="s">
        <v>80</v>
      </c>
      <c r="D73" s="20"/>
      <c r="E73" s="84"/>
      <c r="F73" s="1"/>
      <c r="G73" s="1"/>
      <c r="H73" s="84"/>
      <c r="I73" s="1"/>
      <c r="J73" s="84"/>
      <c r="K73" s="1"/>
      <c r="L73" s="84"/>
      <c r="M73" s="1"/>
      <c r="N73" s="84"/>
      <c r="O73" s="1"/>
      <c r="P73" s="84"/>
      <c r="Q73" s="1"/>
      <c r="R73" s="84"/>
      <c r="S73" s="1"/>
      <c r="T73" s="84"/>
      <c r="U73" s="1"/>
      <c r="V73" s="26"/>
    </row>
    <row r="74" spans="1:22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87">
        <v>26</v>
      </c>
      <c r="F74" s="221">
        <v>0</v>
      </c>
      <c r="G74" s="2">
        <f>E74*F74</f>
        <v>0</v>
      </c>
      <c r="H74" s="87">
        <v>26</v>
      </c>
      <c r="I74" s="2">
        <f>($F74*$I$3)*H74</f>
        <v>0</v>
      </c>
      <c r="J74" s="87">
        <v>26</v>
      </c>
      <c r="K74" s="2">
        <f>($F74*$I$3*$K$3)*J74</f>
        <v>0</v>
      </c>
      <c r="L74" s="87">
        <v>26</v>
      </c>
      <c r="M74" s="2">
        <f>$F74*$I$3*$K$3*$M$3*L74</f>
        <v>0</v>
      </c>
      <c r="N74" s="87">
        <v>26</v>
      </c>
      <c r="O74" s="2">
        <f>($F74*$I$3*$K$3*$M$3*$O$3)*N74</f>
        <v>0</v>
      </c>
      <c r="P74" s="87">
        <v>26</v>
      </c>
      <c r="Q74" s="2">
        <f>$F74*$I$3*$K$3*$M$3*$O$3*$Q$3*P74</f>
        <v>0</v>
      </c>
      <c r="R74" s="87">
        <v>26</v>
      </c>
      <c r="S74" s="2">
        <f>$F74*$I$3*$K$3*$M$3*$O$3*$Q$3*$S$3*R74</f>
        <v>0</v>
      </c>
      <c r="T74" s="87">
        <v>26</v>
      </c>
      <c r="U74" s="2">
        <f>$F74*$I$3*$K$3*$M$3*$O$3*$Q$3*$S$3*$U$3*T74</f>
        <v>0</v>
      </c>
      <c r="V74" s="26"/>
    </row>
    <row r="75" spans="1:22" x14ac:dyDescent="0.25">
      <c r="A75" s="57">
        <f t="shared" ref="A75:A77" si="121">A74+1</f>
        <v>2</v>
      </c>
      <c r="B75" s="79" t="str">
        <f t="shared" ref="B75:B77" si="122">B$72&amp;"."&amp;A75</f>
        <v>30.2</v>
      </c>
      <c r="C75" s="80" t="s">
        <v>36</v>
      </c>
      <c r="D75" s="110" t="s">
        <v>22</v>
      </c>
      <c r="E75" s="87">
        <v>8</v>
      </c>
      <c r="F75" s="220">
        <v>0.15</v>
      </c>
      <c r="G75" s="2">
        <f>$F$74*F75*E75</f>
        <v>0</v>
      </c>
      <c r="H75" s="87">
        <v>8</v>
      </c>
      <c r="I75" s="2">
        <f>($F74*$F75)*H75*$I$3</f>
        <v>0</v>
      </c>
      <c r="J75" s="87">
        <v>8</v>
      </c>
      <c r="K75" s="2">
        <f>($F74*$F75)*J75*$I$3*J76*$K$3</f>
        <v>0</v>
      </c>
      <c r="L75" s="87">
        <v>8</v>
      </c>
      <c r="M75" s="2">
        <f>($F74*$F75)*L75*$I$3*L76*$K$3*$M$3</f>
        <v>0</v>
      </c>
      <c r="N75" s="87">
        <v>8</v>
      </c>
      <c r="O75" s="2">
        <f>($F74*$F75)*N75*$I$3*N76*$K$3*$M$3*$O$3</f>
        <v>0</v>
      </c>
      <c r="P75" s="87">
        <v>8</v>
      </c>
      <c r="Q75" s="2">
        <f>($F74*$F75)*P75*$I$3*P76*$K$3*$M$3*$O$3*$Q$3</f>
        <v>0</v>
      </c>
      <c r="R75" s="87">
        <v>8</v>
      </c>
      <c r="S75" s="2">
        <f>($F74*$F75)*R75*$I$3*R76*$K$3*$M$3*$O$3*$Q$3*$S$3</f>
        <v>0</v>
      </c>
      <c r="T75" s="87">
        <v>8</v>
      </c>
      <c r="U75" s="2">
        <f>($F74*$F75)*T75*$I$3*T76*$K$3*$M$3*$O$3*$Q$3*$S$3*$U$3</f>
        <v>0</v>
      </c>
      <c r="V75" s="26"/>
    </row>
    <row r="76" spans="1:22" x14ac:dyDescent="0.25">
      <c r="A76" s="57">
        <f t="shared" si="121"/>
        <v>3</v>
      </c>
      <c r="B76" s="79" t="str">
        <f t="shared" si="122"/>
        <v>30.3</v>
      </c>
      <c r="C76" s="80" t="s">
        <v>37</v>
      </c>
      <c r="D76" s="110" t="s">
        <v>22</v>
      </c>
      <c r="E76" s="87">
        <v>4</v>
      </c>
      <c r="F76" s="220">
        <v>0.25</v>
      </c>
      <c r="G76" s="2">
        <f t="shared" ref="G76:G77" si="123">$F$74*F76*E76</f>
        <v>0</v>
      </c>
      <c r="H76" s="87">
        <v>4</v>
      </c>
      <c r="I76" s="2">
        <f>($F74*$F76)*H76*$I$3</f>
        <v>0</v>
      </c>
      <c r="J76" s="87">
        <v>4</v>
      </c>
      <c r="K76" s="2">
        <f>($F74*$F76)*J76*$I$3*J77*$K$3</f>
        <v>0</v>
      </c>
      <c r="L76" s="87">
        <v>4</v>
      </c>
      <c r="M76" s="2">
        <f>($F74*$F76)*L76*$I$3*L77*$K$3*$M$3</f>
        <v>0</v>
      </c>
      <c r="N76" s="87">
        <v>4</v>
      </c>
      <c r="O76" s="2">
        <f>($F74*$F76)*N76*$I$3*N77*$K$3*$M$3*$O$3</f>
        <v>0</v>
      </c>
      <c r="P76" s="87">
        <v>4</v>
      </c>
      <c r="Q76" s="2">
        <f>($F74*$F76)*P76*$I$3*P77*$K$3*$M$3*$O$3*$Q$3</f>
        <v>0</v>
      </c>
      <c r="R76" s="87">
        <v>4</v>
      </c>
      <c r="S76" s="2">
        <f>($F74*$F76)*R76*$I$3*R77*$K$3*$M$3*$O$3*$Q$3*$S$3</f>
        <v>0</v>
      </c>
      <c r="T76" s="87">
        <v>4</v>
      </c>
      <c r="U76" s="2">
        <f>($F74*$F76)*T76*$I$3*T77*$K$3*$M$3*$O$3*$Q$3*$S$3*$U$3</f>
        <v>0</v>
      </c>
      <c r="V76" s="26"/>
    </row>
    <row r="77" spans="1:22" x14ac:dyDescent="0.25">
      <c r="A77" s="57">
        <f t="shared" si="121"/>
        <v>4</v>
      </c>
      <c r="B77" s="79" t="str">
        <f t="shared" si="122"/>
        <v>30.4</v>
      </c>
      <c r="C77" s="80" t="s">
        <v>38</v>
      </c>
      <c r="D77" s="110" t="s">
        <v>22</v>
      </c>
      <c r="E77" s="114">
        <v>2</v>
      </c>
      <c r="F77" s="220">
        <v>0.35</v>
      </c>
      <c r="G77" s="2">
        <f t="shared" si="123"/>
        <v>0</v>
      </c>
      <c r="H77" s="114">
        <v>2</v>
      </c>
      <c r="I77" s="2">
        <f>($F74*$F77)*H77*I$3</f>
        <v>0</v>
      </c>
      <c r="J77" s="114">
        <v>2</v>
      </c>
      <c r="K77" s="2">
        <f>($F74*$F77)*J77*$I$3*$K$3</f>
        <v>0</v>
      </c>
      <c r="L77" s="114">
        <v>2</v>
      </c>
      <c r="M77" s="2">
        <f>($F74*$F77)*L77*$I$3*$K$3*$M$3</f>
        <v>0</v>
      </c>
      <c r="N77" s="114">
        <v>2</v>
      </c>
      <c r="O77" s="2">
        <f>($F74*$F77)*N77*$I$3*$K$3*$M$3*$O$3</f>
        <v>0</v>
      </c>
      <c r="P77" s="114">
        <v>2</v>
      </c>
      <c r="Q77" s="2">
        <f>($F74*$F77)*P77*$I$3*$K$3*$M$3*$O$3*$Q$3</f>
        <v>0</v>
      </c>
      <c r="R77" s="114">
        <v>2</v>
      </c>
      <c r="S77" s="2">
        <f>($F74*$F77)*R77*$I$3*$K$3*$M$3*$O$3*$Q$3*$S$3</f>
        <v>0</v>
      </c>
      <c r="T77" s="114">
        <v>2</v>
      </c>
      <c r="U77" s="2">
        <f>($F74*$F77)*T77*$I$3*$K$3*$M$3*$O$3*$Q$3*$S$3*$U$3</f>
        <v>0</v>
      </c>
      <c r="V77" s="26"/>
    </row>
    <row r="78" spans="1:22" x14ac:dyDescent="0.25">
      <c r="B78" s="58" t="s">
        <v>130</v>
      </c>
      <c r="C78" s="83" t="s">
        <v>49</v>
      </c>
      <c r="D78" s="20"/>
      <c r="E78" s="84"/>
      <c r="F78" s="1"/>
      <c r="G78" s="1"/>
      <c r="H78" s="84"/>
      <c r="I78" s="1"/>
      <c r="J78" s="84"/>
      <c r="K78" s="1"/>
      <c r="L78" s="84"/>
      <c r="M78" s="1"/>
      <c r="N78" s="84"/>
      <c r="O78" s="1"/>
      <c r="P78" s="84"/>
      <c r="Q78" s="1"/>
      <c r="R78" s="84"/>
      <c r="S78" s="1"/>
      <c r="T78" s="84"/>
      <c r="U78" s="1"/>
      <c r="V78" s="26"/>
    </row>
    <row r="79" spans="1:22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87">
        <v>26</v>
      </c>
      <c r="F79" s="221">
        <v>0</v>
      </c>
      <c r="G79" s="2">
        <f>E79*F79</f>
        <v>0</v>
      </c>
      <c r="H79" s="87">
        <v>26</v>
      </c>
      <c r="I79" s="2">
        <f>($F79*$I$3)*H79</f>
        <v>0</v>
      </c>
      <c r="J79" s="87">
        <v>26</v>
      </c>
      <c r="K79" s="2">
        <f>($F79*$I$3*$K$3)*J79</f>
        <v>0</v>
      </c>
      <c r="L79" s="87">
        <v>26</v>
      </c>
      <c r="M79" s="2">
        <f>$F79*$I$3*$K$3*$M$3*L79</f>
        <v>0</v>
      </c>
      <c r="N79" s="87">
        <v>26</v>
      </c>
      <c r="O79" s="2">
        <f>($F79*$I$3*$K$3*$M$3*$O$3)*N79</f>
        <v>0</v>
      </c>
      <c r="P79" s="87">
        <v>26</v>
      </c>
      <c r="Q79" s="2">
        <f>$F79*$I$3*$K$3*$M$3*$O$3*$Q$3*P79</f>
        <v>0</v>
      </c>
      <c r="R79" s="87">
        <v>26</v>
      </c>
      <c r="S79" s="2">
        <f>$F79*$I$3*$K$3*$M$3*$O$3*$Q$3*$S$3*R79</f>
        <v>0</v>
      </c>
      <c r="T79" s="87">
        <v>26</v>
      </c>
      <c r="U79" s="2">
        <f>$F79*$I$3*$K$3*$M$3*$O$3*$Q$3*$S$3*$U$3*T79</f>
        <v>0</v>
      </c>
      <c r="V79" s="26"/>
    </row>
    <row r="80" spans="1:22" x14ac:dyDescent="0.25">
      <c r="A80" s="57">
        <v>6</v>
      </c>
      <c r="B80" s="79" t="str">
        <f t="shared" ref="B80:B82" si="124">B$72&amp;"."&amp;A80</f>
        <v>30.6</v>
      </c>
      <c r="C80" s="80" t="s">
        <v>39</v>
      </c>
      <c r="D80" s="110" t="s">
        <v>22</v>
      </c>
      <c r="E80" s="87">
        <v>8</v>
      </c>
      <c r="F80" s="220">
        <v>0.15</v>
      </c>
      <c r="G80" s="2">
        <f>$F$79*F80*E80</f>
        <v>0</v>
      </c>
      <c r="H80" s="87">
        <v>8</v>
      </c>
      <c r="I80" s="2">
        <f>($F79*$F80)*H80*$I$3</f>
        <v>0</v>
      </c>
      <c r="J80" s="87">
        <v>8</v>
      </c>
      <c r="K80" s="2">
        <f>($F79*$F80)*J80*$I$3*J81*$K$3</f>
        <v>0</v>
      </c>
      <c r="L80" s="87">
        <v>8</v>
      </c>
      <c r="M80" s="2">
        <f>($F79*$F80)*L80*$I$3*L81*$K$3*$M$3</f>
        <v>0</v>
      </c>
      <c r="N80" s="87">
        <v>8</v>
      </c>
      <c r="O80" s="2">
        <f>($F79*$F80)*N80*$I$3*N81*$K$3*$M$3*$O$3</f>
        <v>0</v>
      </c>
      <c r="P80" s="87">
        <v>8</v>
      </c>
      <c r="Q80" s="2">
        <f>($F79*$F80)*P80*$I$3*P81*$K$3*$M$3*$O$3*$Q$3</f>
        <v>0</v>
      </c>
      <c r="R80" s="87">
        <v>8</v>
      </c>
      <c r="S80" s="2">
        <f>($F79*$F80)*R80*$I$3*R81*$K$3*$M$3*$O$3*$Q$3*$S$3</f>
        <v>0</v>
      </c>
      <c r="T80" s="87">
        <v>8</v>
      </c>
      <c r="U80" s="2">
        <f>($F79*$F80)*T80*$I$3*T81*$K$3*$M$3*$O$3*$Q$3*$S$3*$U$3</f>
        <v>0</v>
      </c>
      <c r="V80" s="26"/>
    </row>
    <row r="81" spans="1:16384" s="131" customFormat="1" x14ac:dyDescent="0.25">
      <c r="A81" s="57">
        <f t="shared" ref="A81:A82" si="125">A80+1</f>
        <v>7</v>
      </c>
      <c r="B81" s="79" t="str">
        <f t="shared" si="124"/>
        <v>30.7</v>
      </c>
      <c r="C81" s="80" t="s">
        <v>40</v>
      </c>
      <c r="D81" s="110" t="s">
        <v>22</v>
      </c>
      <c r="E81" s="87">
        <v>4</v>
      </c>
      <c r="F81" s="220">
        <v>0.25</v>
      </c>
      <c r="G81" s="2">
        <f t="shared" ref="G81:G82" si="126">$F$79*F81*E81</f>
        <v>0</v>
      </c>
      <c r="H81" s="87">
        <v>4</v>
      </c>
      <c r="I81" s="2">
        <f>($F79*$F81)*H81*$I$3</f>
        <v>0</v>
      </c>
      <c r="J81" s="87">
        <v>4</v>
      </c>
      <c r="K81" s="2">
        <f>($F79*$F81)*J81*$I$3*J82*$K$3</f>
        <v>0</v>
      </c>
      <c r="L81" s="87">
        <v>4</v>
      </c>
      <c r="M81" s="2">
        <f>($F79*$F81)*L81*$I$3*L82*$K$3*$M$3</f>
        <v>0</v>
      </c>
      <c r="N81" s="87">
        <v>4</v>
      </c>
      <c r="O81" s="2">
        <f>($F79*$F81)*N81*$I$3*N82*$K$3*$M$3*$O$3</f>
        <v>0</v>
      </c>
      <c r="P81" s="87">
        <v>4</v>
      </c>
      <c r="Q81" s="2">
        <f>($F79*$F81)*P81*$I$3*P82*$K$3*$M$3*$O$3*$Q$3</f>
        <v>0</v>
      </c>
      <c r="R81" s="87">
        <v>4</v>
      </c>
      <c r="S81" s="2">
        <f>($F79*$F81)*R81*$I$3*R82*$K$3*$M$3*$O$3*$Q$3*$S$3</f>
        <v>0</v>
      </c>
      <c r="T81" s="87">
        <v>4</v>
      </c>
      <c r="U81" s="2">
        <f>($F79*$F81)*T81*$I$3*T82*$K$3*$M$3*$O$3*$Q$3*$S$3*$U$3</f>
        <v>0</v>
      </c>
      <c r="V81" s="26"/>
    </row>
    <row r="82" spans="1:16384" s="131" customFormat="1" ht="18" customHeight="1" x14ac:dyDescent="0.25">
      <c r="A82" s="57">
        <f t="shared" si="125"/>
        <v>8</v>
      </c>
      <c r="B82" s="79" t="str">
        <f t="shared" si="124"/>
        <v>30.8</v>
      </c>
      <c r="C82" s="80" t="s">
        <v>41</v>
      </c>
      <c r="D82" s="110" t="s">
        <v>22</v>
      </c>
      <c r="E82" s="114">
        <v>2</v>
      </c>
      <c r="F82" s="220">
        <v>0.35</v>
      </c>
      <c r="G82" s="2">
        <f t="shared" si="126"/>
        <v>0</v>
      </c>
      <c r="H82" s="114">
        <v>2</v>
      </c>
      <c r="I82" s="2">
        <f>($F79*$F82)*H82*I$3</f>
        <v>0</v>
      </c>
      <c r="J82" s="114">
        <v>2</v>
      </c>
      <c r="K82" s="2">
        <f>($F79*$F82)*J82*$I$3*$K$3</f>
        <v>0</v>
      </c>
      <c r="L82" s="114">
        <v>2</v>
      </c>
      <c r="M82" s="2">
        <f>($F79*$F82)*L82*$I$3*$K$3*$M$3</f>
        <v>0</v>
      </c>
      <c r="N82" s="114">
        <v>2</v>
      </c>
      <c r="O82" s="2">
        <f>($F79*$F82)*N82*$I$3*$K$3*$M$3*$O$3</f>
        <v>0</v>
      </c>
      <c r="P82" s="114">
        <v>2</v>
      </c>
      <c r="Q82" s="2">
        <f>($F79*$F82)*P82*$I$3*$K$3*$M$3*$O$3*$Q$3</f>
        <v>0</v>
      </c>
      <c r="R82" s="114">
        <v>2</v>
      </c>
      <c r="S82" s="2">
        <f>($F79*$F82)*R82*$I$3*$K$3*$M$3*$O$3*$Q$3*$S$3</f>
        <v>0</v>
      </c>
      <c r="T82" s="114">
        <v>2</v>
      </c>
      <c r="U82" s="2">
        <f>($F79*$F82)*T82*$I$3*$K$3*$M$3*$O$3*$Q$3*$S$3*$U$3</f>
        <v>0</v>
      </c>
      <c r="V82" s="26"/>
    </row>
    <row r="83" spans="1:16384" s="131" customFormat="1" x14ac:dyDescent="0.25">
      <c r="A83" s="57"/>
      <c r="B83" s="115">
        <v>45</v>
      </c>
      <c r="C83" s="116" t="s">
        <v>127</v>
      </c>
      <c r="D83" s="20"/>
      <c r="E83" s="117" t="s">
        <v>45</v>
      </c>
      <c r="F83" s="45"/>
      <c r="G83" s="1"/>
      <c r="H83" s="117" t="s">
        <v>45</v>
      </c>
      <c r="I83" s="1"/>
      <c r="J83" s="117" t="s">
        <v>45</v>
      </c>
      <c r="K83" s="1"/>
      <c r="L83" s="117" t="s">
        <v>45</v>
      </c>
      <c r="M83" s="1"/>
      <c r="N83" s="117" t="s">
        <v>45</v>
      </c>
      <c r="O83" s="1"/>
      <c r="P83" s="117" t="s">
        <v>45</v>
      </c>
      <c r="Q83" s="1"/>
      <c r="R83" s="117" t="s">
        <v>45</v>
      </c>
      <c r="S83" s="1"/>
      <c r="T83" s="117" t="s">
        <v>45</v>
      </c>
      <c r="U83" s="1"/>
      <c r="V83" s="26"/>
    </row>
    <row r="84" spans="1:16384" s="131" customFormat="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120</v>
      </c>
      <c r="F84" s="221">
        <v>0</v>
      </c>
      <c r="G84" s="2">
        <f>E84*F84</f>
        <v>0</v>
      </c>
      <c r="H84" s="87">
        <v>120</v>
      </c>
      <c r="I84" s="2">
        <f>($F84*$I$3)*H84</f>
        <v>0</v>
      </c>
      <c r="J84" s="87">
        <v>120</v>
      </c>
      <c r="K84" s="2">
        <f>($F84*$I$3*$K$3)*J84</f>
        <v>0</v>
      </c>
      <c r="L84" s="87">
        <v>120</v>
      </c>
      <c r="M84" s="2">
        <f>$F84*$I$3*$K$3*$M$3*L84</f>
        <v>0</v>
      </c>
      <c r="N84" s="87">
        <v>120</v>
      </c>
      <c r="O84" s="2">
        <f>($F84*$I$3*$K$3*$M$3*$O$3)*N84</f>
        <v>0</v>
      </c>
      <c r="P84" s="87">
        <v>120</v>
      </c>
      <c r="Q84" s="2">
        <f>$F84*$I$3*$K$3*$M$3*$O$3*$Q$3*P84</f>
        <v>0</v>
      </c>
      <c r="R84" s="87">
        <v>120</v>
      </c>
      <c r="S84" s="2">
        <f>$F84*$I$3*$K$3*$M$3*$O$3*$Q$3*$S$3*R84</f>
        <v>0</v>
      </c>
      <c r="T84" s="87">
        <v>120</v>
      </c>
      <c r="U84" s="2">
        <f>$F84*$I$3*$K$3*$M$3*$O$3*$Q$3*$S$3*$U$3*T84</f>
        <v>0</v>
      </c>
      <c r="V84" s="26"/>
    </row>
    <row r="85" spans="1:16384" s="131" customFormat="1" x14ac:dyDescent="0.25">
      <c r="A85" s="57">
        <f t="shared" ref="A85:A88" si="127">A84+1</f>
        <v>2</v>
      </c>
      <c r="B85" s="79" t="str">
        <f t="shared" ref="B85:B88" si="128">B$83&amp;"."&amp;A85</f>
        <v>45.2</v>
      </c>
      <c r="C85" s="104" t="s">
        <v>112</v>
      </c>
      <c r="D85" s="105" t="s">
        <v>0</v>
      </c>
      <c r="E85" s="87">
        <v>40</v>
      </c>
      <c r="F85" s="221">
        <v>0</v>
      </c>
      <c r="G85" s="2">
        <f t="shared" ref="G85:G88" si="129">E85*F85</f>
        <v>0</v>
      </c>
      <c r="H85" s="87">
        <v>40</v>
      </c>
      <c r="I85" s="2">
        <f t="shared" ref="I85:I88" si="130">($F85*$I$3)*H85</f>
        <v>0</v>
      </c>
      <c r="J85" s="87">
        <v>40</v>
      </c>
      <c r="K85" s="2">
        <f t="shared" ref="K85:K88" si="131">($F85*$I$3*$K$3)*J85</f>
        <v>0</v>
      </c>
      <c r="L85" s="87">
        <v>40</v>
      </c>
      <c r="M85" s="2">
        <f t="shared" ref="M85:M88" si="132">$F85*$I$3*$K$3*$M$3*L85</f>
        <v>0</v>
      </c>
      <c r="N85" s="87">
        <v>40</v>
      </c>
      <c r="O85" s="2">
        <f t="shared" ref="O85:O88" si="133">($F85*$I$3*$K$3*$M$3*$O$3)*N85</f>
        <v>0</v>
      </c>
      <c r="P85" s="87">
        <v>40</v>
      </c>
      <c r="Q85" s="2">
        <f t="shared" ref="Q85:Q88" si="134">$F85*$I$3*$K$3*$M$3*$O$3*$Q$3*P85</f>
        <v>0</v>
      </c>
      <c r="R85" s="87">
        <v>40</v>
      </c>
      <c r="S85" s="2">
        <f t="shared" ref="S85:S88" si="135">$F85*$I$3*$K$3*$M$3*$O$3*$Q$3*$S$3*R85</f>
        <v>0</v>
      </c>
      <c r="T85" s="87">
        <v>40</v>
      </c>
      <c r="U85" s="2">
        <f t="shared" ref="U85:U88" si="136">$F85*$I$3*$K$3*$M$3*$O$3*$Q$3*$S$3*$U$3*T85</f>
        <v>0</v>
      </c>
      <c r="V85" s="26"/>
    </row>
    <row r="86" spans="1:16384" s="131" customFormat="1" x14ac:dyDescent="0.25">
      <c r="A86" s="57">
        <f t="shared" si="127"/>
        <v>3</v>
      </c>
      <c r="B86" s="79" t="str">
        <f t="shared" si="128"/>
        <v>45.3</v>
      </c>
      <c r="C86" s="104" t="s">
        <v>113</v>
      </c>
      <c r="D86" s="105" t="s">
        <v>0</v>
      </c>
      <c r="E86" s="87">
        <v>100</v>
      </c>
      <c r="F86" s="221">
        <v>0</v>
      </c>
      <c r="G86" s="2">
        <f t="shared" si="129"/>
        <v>0</v>
      </c>
      <c r="H86" s="87">
        <v>100</v>
      </c>
      <c r="I86" s="2">
        <f t="shared" si="130"/>
        <v>0</v>
      </c>
      <c r="J86" s="87">
        <v>100</v>
      </c>
      <c r="K86" s="2">
        <f t="shared" si="131"/>
        <v>0</v>
      </c>
      <c r="L86" s="87">
        <v>100</v>
      </c>
      <c r="M86" s="2">
        <f t="shared" si="132"/>
        <v>0</v>
      </c>
      <c r="N86" s="87">
        <v>100</v>
      </c>
      <c r="O86" s="2">
        <f t="shared" si="133"/>
        <v>0</v>
      </c>
      <c r="P86" s="87">
        <v>100</v>
      </c>
      <c r="Q86" s="2">
        <f t="shared" si="134"/>
        <v>0</v>
      </c>
      <c r="R86" s="87">
        <v>100</v>
      </c>
      <c r="S86" s="2">
        <f t="shared" si="135"/>
        <v>0</v>
      </c>
      <c r="T86" s="87">
        <v>100</v>
      </c>
      <c r="U86" s="2">
        <f t="shared" si="136"/>
        <v>0</v>
      </c>
      <c r="V86" s="26"/>
    </row>
    <row r="87" spans="1:16384" s="131" customFormat="1" x14ac:dyDescent="0.25">
      <c r="A87" s="57">
        <f t="shared" si="127"/>
        <v>4</v>
      </c>
      <c r="B87" s="79" t="str">
        <f t="shared" si="128"/>
        <v>45.4</v>
      </c>
      <c r="C87" s="104" t="s">
        <v>114</v>
      </c>
      <c r="D87" s="105" t="s">
        <v>0</v>
      </c>
      <c r="E87" s="87">
        <v>100</v>
      </c>
      <c r="F87" s="221">
        <v>0</v>
      </c>
      <c r="G87" s="2">
        <f t="shared" si="129"/>
        <v>0</v>
      </c>
      <c r="H87" s="87">
        <v>100</v>
      </c>
      <c r="I87" s="2">
        <f t="shared" si="130"/>
        <v>0</v>
      </c>
      <c r="J87" s="87">
        <v>100</v>
      </c>
      <c r="K87" s="2">
        <f t="shared" si="131"/>
        <v>0</v>
      </c>
      <c r="L87" s="87">
        <v>100</v>
      </c>
      <c r="M87" s="2">
        <f t="shared" si="132"/>
        <v>0</v>
      </c>
      <c r="N87" s="87">
        <v>100</v>
      </c>
      <c r="O87" s="2">
        <f t="shared" si="133"/>
        <v>0</v>
      </c>
      <c r="P87" s="87">
        <v>100</v>
      </c>
      <c r="Q87" s="2">
        <f t="shared" si="134"/>
        <v>0</v>
      </c>
      <c r="R87" s="87">
        <v>100</v>
      </c>
      <c r="S87" s="2">
        <f t="shared" si="135"/>
        <v>0</v>
      </c>
      <c r="T87" s="87">
        <v>100</v>
      </c>
      <c r="U87" s="2">
        <f t="shared" si="136"/>
        <v>0</v>
      </c>
      <c r="V87" s="26"/>
    </row>
    <row r="88" spans="1:16384" s="131" customFormat="1" x14ac:dyDescent="0.25">
      <c r="A88" s="57">
        <f t="shared" si="127"/>
        <v>5</v>
      </c>
      <c r="B88" s="79" t="str">
        <f t="shared" si="128"/>
        <v>45.5</v>
      </c>
      <c r="C88" s="104" t="s">
        <v>115</v>
      </c>
      <c r="D88" s="105" t="s">
        <v>0</v>
      </c>
      <c r="E88" s="87">
        <v>40</v>
      </c>
      <c r="F88" s="221">
        <v>0</v>
      </c>
      <c r="G88" s="2">
        <f t="shared" si="129"/>
        <v>0</v>
      </c>
      <c r="H88" s="87">
        <v>40</v>
      </c>
      <c r="I88" s="2">
        <f t="shared" si="130"/>
        <v>0</v>
      </c>
      <c r="J88" s="87">
        <v>40</v>
      </c>
      <c r="K88" s="2">
        <f t="shared" si="131"/>
        <v>0</v>
      </c>
      <c r="L88" s="87">
        <v>40</v>
      </c>
      <c r="M88" s="2">
        <f t="shared" si="132"/>
        <v>0</v>
      </c>
      <c r="N88" s="87">
        <v>40</v>
      </c>
      <c r="O88" s="2">
        <f t="shared" si="133"/>
        <v>0</v>
      </c>
      <c r="P88" s="87">
        <v>40</v>
      </c>
      <c r="Q88" s="2">
        <f t="shared" si="134"/>
        <v>0</v>
      </c>
      <c r="R88" s="87">
        <v>40</v>
      </c>
      <c r="S88" s="2">
        <f t="shared" si="135"/>
        <v>0</v>
      </c>
      <c r="T88" s="87">
        <v>40</v>
      </c>
      <c r="U88" s="2">
        <f t="shared" si="136"/>
        <v>0</v>
      </c>
      <c r="V88" s="26"/>
    </row>
    <row r="89" spans="1:16384" s="131" customFormat="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  <c r="V89" s="27"/>
    </row>
    <row r="90" spans="1:16384" s="131" customFormat="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  <c r="V90" s="26"/>
    </row>
    <row r="91" spans="1:16384" s="131" customFormat="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25</v>
      </c>
      <c r="F91" s="216">
        <v>0</v>
      </c>
      <c r="G91" s="5">
        <f t="shared" ref="G91" si="137">E91*F91</f>
        <v>0</v>
      </c>
      <c r="H91" s="123">
        <v>1</v>
      </c>
      <c r="I91" s="2">
        <f t="shared" ref="I91" si="138">($F91*$I$3)*H91</f>
        <v>0</v>
      </c>
      <c r="J91" s="123">
        <v>1</v>
      </c>
      <c r="K91" s="2">
        <f t="shared" ref="K91" si="139">($F91*$I$3*$K$3)*J91</f>
        <v>0</v>
      </c>
      <c r="L91" s="123">
        <v>1</v>
      </c>
      <c r="M91" s="2">
        <f t="shared" ref="M91" si="140">$F91*$I$3*$K$3*$M$3*L91</f>
        <v>0</v>
      </c>
      <c r="N91" s="123">
        <v>1</v>
      </c>
      <c r="O91" s="2">
        <f t="shared" ref="O91" si="141">($F91*$I$3*$K$3*$M$3*$O$3)*N91</f>
        <v>0</v>
      </c>
      <c r="P91" s="123">
        <v>1</v>
      </c>
      <c r="Q91" s="2">
        <f t="shared" ref="Q91" si="142">$F91*$I$3*$K$3*$M$3*$O$3*$Q$3*P91</f>
        <v>0</v>
      </c>
      <c r="R91" s="123">
        <v>1</v>
      </c>
      <c r="S91" s="2">
        <f t="shared" ref="S91" si="143">$F91*$I$3*$K$3*$M$3*$O$3*$Q$3*$S$3*R91</f>
        <v>0</v>
      </c>
      <c r="T91" s="123">
        <v>1</v>
      </c>
      <c r="U91" s="2">
        <f t="shared" ref="U91" si="144">$F91*$I$3*$K$3*$M$3*$O$3*$Q$3*$S$3*$U$3*T91</f>
        <v>0</v>
      </c>
      <c r="V91" s="26"/>
      <c r="AFC91" s="131">
        <f t="shared" ref="AFC91:AHL91" si="145">AFC93</f>
        <v>0</v>
      </c>
      <c r="AFD91" s="131">
        <f t="shared" si="145"/>
        <v>0</v>
      </c>
      <c r="AFE91" s="131">
        <f t="shared" si="145"/>
        <v>0</v>
      </c>
      <c r="AFF91" s="131">
        <f t="shared" si="145"/>
        <v>0</v>
      </c>
      <c r="AFG91" s="131">
        <f t="shared" si="145"/>
        <v>0</v>
      </c>
      <c r="AFH91" s="131">
        <f t="shared" si="145"/>
        <v>0</v>
      </c>
      <c r="AFI91" s="131">
        <f t="shared" si="145"/>
        <v>0</v>
      </c>
      <c r="AFJ91" s="131">
        <f t="shared" si="145"/>
        <v>0</v>
      </c>
      <c r="AFK91" s="131">
        <f t="shared" si="145"/>
        <v>0</v>
      </c>
      <c r="AFL91" s="131">
        <f t="shared" si="145"/>
        <v>0</v>
      </c>
      <c r="AFM91" s="131">
        <f t="shared" si="145"/>
        <v>0</v>
      </c>
      <c r="AFN91" s="131">
        <f t="shared" si="145"/>
        <v>0</v>
      </c>
      <c r="AFO91" s="131">
        <f t="shared" si="145"/>
        <v>0</v>
      </c>
      <c r="AFP91" s="131">
        <f t="shared" si="145"/>
        <v>0</v>
      </c>
      <c r="AFQ91" s="131">
        <f t="shared" si="145"/>
        <v>0</v>
      </c>
      <c r="AFR91" s="131">
        <f t="shared" si="145"/>
        <v>0</v>
      </c>
      <c r="AFS91" s="131">
        <f t="shared" si="145"/>
        <v>0</v>
      </c>
      <c r="AFT91" s="131">
        <f t="shared" si="145"/>
        <v>0</v>
      </c>
      <c r="AFU91" s="131">
        <f t="shared" si="145"/>
        <v>0</v>
      </c>
      <c r="AFV91" s="131">
        <f t="shared" si="145"/>
        <v>0</v>
      </c>
      <c r="AFW91" s="131">
        <f t="shared" si="145"/>
        <v>0</v>
      </c>
      <c r="AFX91" s="131">
        <f t="shared" si="145"/>
        <v>0</v>
      </c>
      <c r="AFY91" s="131">
        <f t="shared" si="145"/>
        <v>0</v>
      </c>
      <c r="AFZ91" s="131">
        <f t="shared" si="145"/>
        <v>0</v>
      </c>
      <c r="AGA91" s="131">
        <f t="shared" si="145"/>
        <v>0</v>
      </c>
      <c r="AGB91" s="131">
        <f t="shared" si="145"/>
        <v>0</v>
      </c>
      <c r="AGC91" s="131">
        <f t="shared" si="145"/>
        <v>0</v>
      </c>
      <c r="AGD91" s="131">
        <f t="shared" si="145"/>
        <v>0</v>
      </c>
      <c r="AGE91" s="131">
        <f t="shared" si="145"/>
        <v>0</v>
      </c>
      <c r="AGF91" s="131">
        <f t="shared" si="145"/>
        <v>0</v>
      </c>
      <c r="AGG91" s="131">
        <f t="shared" si="145"/>
        <v>0</v>
      </c>
      <c r="AGH91" s="131">
        <f t="shared" si="145"/>
        <v>0</v>
      </c>
      <c r="AGI91" s="131">
        <f t="shared" si="145"/>
        <v>0</v>
      </c>
      <c r="AGJ91" s="131">
        <f t="shared" si="145"/>
        <v>0</v>
      </c>
      <c r="AGK91" s="131">
        <f t="shared" si="145"/>
        <v>0</v>
      </c>
      <c r="AGL91" s="131">
        <f t="shared" si="145"/>
        <v>0</v>
      </c>
      <c r="AGM91" s="131">
        <f t="shared" si="145"/>
        <v>0</v>
      </c>
      <c r="AGN91" s="131">
        <f t="shared" si="145"/>
        <v>0</v>
      </c>
      <c r="AGO91" s="131">
        <f t="shared" si="145"/>
        <v>0</v>
      </c>
      <c r="AGP91" s="131">
        <f t="shared" si="145"/>
        <v>0</v>
      </c>
      <c r="AGQ91" s="131">
        <f t="shared" si="145"/>
        <v>0</v>
      </c>
      <c r="AGR91" s="131">
        <f t="shared" si="145"/>
        <v>0</v>
      </c>
      <c r="AGS91" s="131">
        <f t="shared" si="145"/>
        <v>0</v>
      </c>
      <c r="AGT91" s="131">
        <f t="shared" si="145"/>
        <v>0</v>
      </c>
      <c r="AGU91" s="131">
        <f t="shared" si="145"/>
        <v>0</v>
      </c>
      <c r="AGV91" s="131">
        <f t="shared" si="145"/>
        <v>0</v>
      </c>
      <c r="AGW91" s="131">
        <f t="shared" si="145"/>
        <v>0</v>
      </c>
      <c r="AGX91" s="131">
        <f t="shared" si="145"/>
        <v>0</v>
      </c>
      <c r="AGY91" s="131">
        <f t="shared" si="145"/>
        <v>0</v>
      </c>
      <c r="AGZ91" s="131">
        <f t="shared" si="145"/>
        <v>0</v>
      </c>
      <c r="AHA91" s="131">
        <f t="shared" si="145"/>
        <v>0</v>
      </c>
      <c r="AHB91" s="131">
        <f t="shared" si="145"/>
        <v>0</v>
      </c>
      <c r="AHC91" s="131">
        <f t="shared" si="145"/>
        <v>0</v>
      </c>
      <c r="AHD91" s="131">
        <f t="shared" si="145"/>
        <v>0</v>
      </c>
      <c r="AHE91" s="131">
        <f t="shared" si="145"/>
        <v>0</v>
      </c>
      <c r="AHF91" s="131">
        <f t="shared" si="145"/>
        <v>0</v>
      </c>
      <c r="AHG91" s="131">
        <f t="shared" si="145"/>
        <v>0</v>
      </c>
      <c r="AHH91" s="131">
        <f t="shared" si="145"/>
        <v>0</v>
      </c>
      <c r="AHI91" s="131">
        <f t="shared" si="145"/>
        <v>0</v>
      </c>
      <c r="AHJ91" s="131">
        <f t="shared" si="145"/>
        <v>0</v>
      </c>
      <c r="AHK91" s="131">
        <f t="shared" si="145"/>
        <v>0</v>
      </c>
      <c r="AHL91" s="131">
        <f t="shared" si="145"/>
        <v>0</v>
      </c>
      <c r="AHM91" s="131">
        <f t="shared" ref="AHM91:AJX91" si="146">AHM93</f>
        <v>0</v>
      </c>
      <c r="AHN91" s="131">
        <f t="shared" si="146"/>
        <v>0</v>
      </c>
      <c r="AHO91" s="131">
        <f t="shared" si="146"/>
        <v>0</v>
      </c>
      <c r="AHP91" s="131">
        <f t="shared" si="146"/>
        <v>0</v>
      </c>
      <c r="AHQ91" s="131">
        <f t="shared" si="146"/>
        <v>0</v>
      </c>
      <c r="AHR91" s="131">
        <f t="shared" si="146"/>
        <v>0</v>
      </c>
      <c r="AHS91" s="131">
        <f t="shared" si="146"/>
        <v>0</v>
      </c>
      <c r="AHT91" s="131">
        <f t="shared" si="146"/>
        <v>0</v>
      </c>
      <c r="AHU91" s="131">
        <f t="shared" si="146"/>
        <v>0</v>
      </c>
      <c r="AHV91" s="131">
        <f t="shared" si="146"/>
        <v>0</v>
      </c>
      <c r="AHW91" s="131">
        <f t="shared" si="146"/>
        <v>0</v>
      </c>
      <c r="AHX91" s="131">
        <f t="shared" si="146"/>
        <v>0</v>
      </c>
      <c r="AHY91" s="131">
        <f t="shared" si="146"/>
        <v>0</v>
      </c>
      <c r="AHZ91" s="131">
        <f t="shared" si="146"/>
        <v>0</v>
      </c>
      <c r="AIA91" s="131">
        <f t="shared" si="146"/>
        <v>0</v>
      </c>
      <c r="AIB91" s="131">
        <f t="shared" si="146"/>
        <v>0</v>
      </c>
      <c r="AIC91" s="131">
        <f t="shared" si="146"/>
        <v>0</v>
      </c>
      <c r="AID91" s="131">
        <f t="shared" si="146"/>
        <v>0</v>
      </c>
      <c r="AIE91" s="131">
        <f t="shared" si="146"/>
        <v>0</v>
      </c>
      <c r="AIF91" s="131">
        <f t="shared" si="146"/>
        <v>0</v>
      </c>
      <c r="AIG91" s="131">
        <f t="shared" si="146"/>
        <v>0</v>
      </c>
      <c r="AIH91" s="131">
        <f t="shared" si="146"/>
        <v>0</v>
      </c>
      <c r="AII91" s="131">
        <f t="shared" si="146"/>
        <v>0</v>
      </c>
      <c r="AIJ91" s="131">
        <f t="shared" si="146"/>
        <v>0</v>
      </c>
      <c r="AIK91" s="131">
        <f t="shared" si="146"/>
        <v>0</v>
      </c>
      <c r="AIL91" s="131">
        <f t="shared" si="146"/>
        <v>0</v>
      </c>
      <c r="AIM91" s="131">
        <f t="shared" si="146"/>
        <v>0</v>
      </c>
      <c r="AIN91" s="131">
        <f t="shared" si="146"/>
        <v>0</v>
      </c>
      <c r="AIO91" s="131">
        <f t="shared" si="146"/>
        <v>0</v>
      </c>
      <c r="AIP91" s="131">
        <f t="shared" si="146"/>
        <v>0</v>
      </c>
      <c r="AIQ91" s="131">
        <f t="shared" si="146"/>
        <v>0</v>
      </c>
      <c r="AIR91" s="131">
        <f t="shared" si="146"/>
        <v>0</v>
      </c>
      <c r="AIS91" s="131">
        <f t="shared" si="146"/>
        <v>0</v>
      </c>
      <c r="AIT91" s="131">
        <f t="shared" si="146"/>
        <v>0</v>
      </c>
      <c r="AIU91" s="131">
        <f t="shared" si="146"/>
        <v>0</v>
      </c>
      <c r="AIV91" s="131">
        <f t="shared" si="146"/>
        <v>0</v>
      </c>
      <c r="AIW91" s="131">
        <f t="shared" si="146"/>
        <v>0</v>
      </c>
      <c r="AIX91" s="131">
        <f t="shared" si="146"/>
        <v>0</v>
      </c>
      <c r="AIY91" s="131">
        <f t="shared" si="146"/>
        <v>0</v>
      </c>
      <c r="AIZ91" s="131">
        <f t="shared" si="146"/>
        <v>0</v>
      </c>
      <c r="AJA91" s="131">
        <f t="shared" si="146"/>
        <v>0</v>
      </c>
      <c r="AJB91" s="131">
        <f t="shared" si="146"/>
        <v>0</v>
      </c>
      <c r="AJC91" s="131">
        <f t="shared" si="146"/>
        <v>0</v>
      </c>
      <c r="AJD91" s="131">
        <f t="shared" si="146"/>
        <v>0</v>
      </c>
      <c r="AJE91" s="131">
        <f t="shared" si="146"/>
        <v>0</v>
      </c>
      <c r="AJF91" s="131">
        <f t="shared" si="146"/>
        <v>0</v>
      </c>
      <c r="AJG91" s="131">
        <f t="shared" si="146"/>
        <v>0</v>
      </c>
      <c r="AJH91" s="131">
        <f t="shared" si="146"/>
        <v>0</v>
      </c>
      <c r="AJI91" s="131">
        <f t="shared" si="146"/>
        <v>0</v>
      </c>
      <c r="AJJ91" s="131">
        <f t="shared" si="146"/>
        <v>0</v>
      </c>
      <c r="AJK91" s="131">
        <f t="shared" si="146"/>
        <v>0</v>
      </c>
      <c r="AJL91" s="131">
        <f t="shared" si="146"/>
        <v>0</v>
      </c>
      <c r="AJM91" s="131">
        <f t="shared" si="146"/>
        <v>0</v>
      </c>
      <c r="AJN91" s="131">
        <f t="shared" si="146"/>
        <v>0</v>
      </c>
      <c r="AJO91" s="131">
        <f t="shared" si="146"/>
        <v>0</v>
      </c>
      <c r="AJP91" s="131">
        <f t="shared" si="146"/>
        <v>0</v>
      </c>
      <c r="AJQ91" s="131">
        <f t="shared" si="146"/>
        <v>0</v>
      </c>
      <c r="AJR91" s="131">
        <f t="shared" si="146"/>
        <v>0</v>
      </c>
      <c r="AJS91" s="131">
        <f t="shared" si="146"/>
        <v>0</v>
      </c>
      <c r="AJT91" s="131">
        <f t="shared" si="146"/>
        <v>0</v>
      </c>
      <c r="AJU91" s="131">
        <f t="shared" si="146"/>
        <v>0</v>
      </c>
      <c r="AJV91" s="131">
        <f t="shared" si="146"/>
        <v>0</v>
      </c>
      <c r="AJW91" s="131">
        <f t="shared" si="146"/>
        <v>0</v>
      </c>
      <c r="AJX91" s="131">
        <f t="shared" si="146"/>
        <v>0</v>
      </c>
      <c r="AJY91" s="131">
        <f t="shared" ref="AJY91:AMJ91" si="147">AJY93</f>
        <v>0</v>
      </c>
      <c r="AJZ91" s="131">
        <f t="shared" si="147"/>
        <v>0</v>
      </c>
      <c r="AKA91" s="131">
        <f t="shared" si="147"/>
        <v>0</v>
      </c>
      <c r="AKB91" s="131">
        <f t="shared" si="147"/>
        <v>0</v>
      </c>
      <c r="AKC91" s="131">
        <f t="shared" si="147"/>
        <v>0</v>
      </c>
      <c r="AKD91" s="131">
        <f t="shared" si="147"/>
        <v>0</v>
      </c>
      <c r="AKE91" s="131">
        <f t="shared" si="147"/>
        <v>0</v>
      </c>
      <c r="AKF91" s="131">
        <f t="shared" si="147"/>
        <v>0</v>
      </c>
      <c r="AKG91" s="131">
        <f t="shared" si="147"/>
        <v>0</v>
      </c>
      <c r="AKH91" s="131">
        <f t="shared" si="147"/>
        <v>0</v>
      </c>
      <c r="AKI91" s="131">
        <f t="shared" si="147"/>
        <v>0</v>
      </c>
      <c r="AKJ91" s="131">
        <f t="shared" si="147"/>
        <v>0</v>
      </c>
      <c r="AKK91" s="131">
        <f t="shared" si="147"/>
        <v>0</v>
      </c>
      <c r="AKL91" s="131">
        <f t="shared" si="147"/>
        <v>0</v>
      </c>
      <c r="AKM91" s="131">
        <f t="shared" si="147"/>
        <v>0</v>
      </c>
      <c r="AKN91" s="131">
        <f t="shared" si="147"/>
        <v>0</v>
      </c>
      <c r="AKO91" s="131">
        <f t="shared" si="147"/>
        <v>0</v>
      </c>
      <c r="AKP91" s="131">
        <f t="shared" si="147"/>
        <v>0</v>
      </c>
      <c r="AKQ91" s="131">
        <f t="shared" si="147"/>
        <v>0</v>
      </c>
      <c r="AKR91" s="131">
        <f t="shared" si="147"/>
        <v>0</v>
      </c>
      <c r="AKS91" s="131">
        <f t="shared" si="147"/>
        <v>0</v>
      </c>
      <c r="AKT91" s="131">
        <f t="shared" si="147"/>
        <v>0</v>
      </c>
      <c r="AKU91" s="131">
        <f t="shared" si="147"/>
        <v>0</v>
      </c>
      <c r="AKV91" s="131">
        <f t="shared" si="147"/>
        <v>0</v>
      </c>
      <c r="AKW91" s="131">
        <f t="shared" si="147"/>
        <v>0</v>
      </c>
      <c r="AKX91" s="131">
        <f t="shared" si="147"/>
        <v>0</v>
      </c>
      <c r="AKY91" s="131">
        <f t="shared" si="147"/>
        <v>0</v>
      </c>
      <c r="AKZ91" s="131">
        <f t="shared" si="147"/>
        <v>0</v>
      </c>
      <c r="ALA91" s="131">
        <f t="shared" si="147"/>
        <v>0</v>
      </c>
      <c r="ALB91" s="131">
        <f t="shared" si="147"/>
        <v>0</v>
      </c>
      <c r="ALC91" s="131">
        <f t="shared" si="147"/>
        <v>0</v>
      </c>
      <c r="ALD91" s="131">
        <f t="shared" si="147"/>
        <v>0</v>
      </c>
      <c r="ALE91" s="131">
        <f t="shared" si="147"/>
        <v>0</v>
      </c>
      <c r="ALF91" s="131">
        <f t="shared" si="147"/>
        <v>0</v>
      </c>
      <c r="ALG91" s="131">
        <f t="shared" si="147"/>
        <v>0</v>
      </c>
      <c r="ALH91" s="131">
        <f t="shared" si="147"/>
        <v>0</v>
      </c>
      <c r="ALI91" s="131">
        <f t="shared" si="147"/>
        <v>0</v>
      </c>
      <c r="ALJ91" s="131">
        <f t="shared" si="147"/>
        <v>0</v>
      </c>
      <c r="ALK91" s="131">
        <f t="shared" si="147"/>
        <v>0</v>
      </c>
      <c r="ALL91" s="131">
        <f t="shared" si="147"/>
        <v>0</v>
      </c>
      <c r="ALM91" s="131">
        <f t="shared" si="147"/>
        <v>0</v>
      </c>
      <c r="ALN91" s="131">
        <f t="shared" si="147"/>
        <v>0</v>
      </c>
      <c r="ALO91" s="131">
        <f t="shared" si="147"/>
        <v>0</v>
      </c>
      <c r="ALP91" s="131">
        <f t="shared" si="147"/>
        <v>0</v>
      </c>
      <c r="ALQ91" s="131">
        <f t="shared" si="147"/>
        <v>0</v>
      </c>
      <c r="ALR91" s="131">
        <f t="shared" si="147"/>
        <v>0</v>
      </c>
      <c r="ALS91" s="131">
        <f t="shared" si="147"/>
        <v>0</v>
      </c>
      <c r="ALT91" s="131">
        <f t="shared" si="147"/>
        <v>0</v>
      </c>
      <c r="ALU91" s="131">
        <f t="shared" si="147"/>
        <v>0</v>
      </c>
      <c r="ALV91" s="131">
        <f t="shared" si="147"/>
        <v>0</v>
      </c>
      <c r="ALW91" s="131">
        <f t="shared" si="147"/>
        <v>0</v>
      </c>
      <c r="ALX91" s="131">
        <f t="shared" si="147"/>
        <v>0</v>
      </c>
      <c r="ALY91" s="131">
        <f t="shared" si="147"/>
        <v>0</v>
      </c>
      <c r="ALZ91" s="131">
        <f t="shared" si="147"/>
        <v>0</v>
      </c>
      <c r="AMA91" s="131">
        <f t="shared" si="147"/>
        <v>0</v>
      </c>
      <c r="AMB91" s="131">
        <f t="shared" si="147"/>
        <v>0</v>
      </c>
      <c r="AMC91" s="131">
        <f t="shared" si="147"/>
        <v>0</v>
      </c>
      <c r="AMD91" s="131">
        <f t="shared" si="147"/>
        <v>0</v>
      </c>
      <c r="AME91" s="131">
        <f t="shared" si="147"/>
        <v>0</v>
      </c>
      <c r="AMF91" s="131">
        <f t="shared" si="147"/>
        <v>0</v>
      </c>
      <c r="AMG91" s="131">
        <f t="shared" si="147"/>
        <v>0</v>
      </c>
      <c r="AMH91" s="131">
        <f t="shared" si="147"/>
        <v>0</v>
      </c>
      <c r="AMI91" s="131">
        <f t="shared" si="147"/>
        <v>0</v>
      </c>
      <c r="AMJ91" s="131">
        <f t="shared" si="147"/>
        <v>0</v>
      </c>
      <c r="AMK91" s="131">
        <f t="shared" ref="AMK91:AOV91" si="148">AMK93</f>
        <v>0</v>
      </c>
      <c r="AML91" s="131">
        <f t="shared" si="148"/>
        <v>0</v>
      </c>
      <c r="AMM91" s="131">
        <f t="shared" si="148"/>
        <v>0</v>
      </c>
      <c r="AMN91" s="131">
        <f t="shared" si="148"/>
        <v>0</v>
      </c>
      <c r="AMO91" s="131">
        <f t="shared" si="148"/>
        <v>0</v>
      </c>
      <c r="AMP91" s="131">
        <f t="shared" si="148"/>
        <v>0</v>
      </c>
      <c r="AMQ91" s="131">
        <f t="shared" si="148"/>
        <v>0</v>
      </c>
      <c r="AMR91" s="131">
        <f t="shared" si="148"/>
        <v>0</v>
      </c>
      <c r="AMS91" s="131">
        <f t="shared" si="148"/>
        <v>0</v>
      </c>
      <c r="AMT91" s="131">
        <f t="shared" si="148"/>
        <v>0</v>
      </c>
      <c r="AMU91" s="131">
        <f t="shared" si="148"/>
        <v>0</v>
      </c>
      <c r="AMV91" s="131">
        <f t="shared" si="148"/>
        <v>0</v>
      </c>
      <c r="AMW91" s="131">
        <f t="shared" si="148"/>
        <v>0</v>
      </c>
      <c r="AMX91" s="131">
        <f t="shared" si="148"/>
        <v>0</v>
      </c>
      <c r="AMY91" s="131">
        <f t="shared" si="148"/>
        <v>0</v>
      </c>
      <c r="AMZ91" s="131">
        <f t="shared" si="148"/>
        <v>0</v>
      </c>
      <c r="ANA91" s="131">
        <f t="shared" si="148"/>
        <v>0</v>
      </c>
      <c r="ANB91" s="131">
        <f t="shared" si="148"/>
        <v>0</v>
      </c>
      <c r="ANC91" s="131">
        <f t="shared" si="148"/>
        <v>0</v>
      </c>
      <c r="AND91" s="131">
        <f t="shared" si="148"/>
        <v>0</v>
      </c>
      <c r="ANE91" s="131">
        <f t="shared" si="148"/>
        <v>0</v>
      </c>
      <c r="ANF91" s="131">
        <f t="shared" si="148"/>
        <v>0</v>
      </c>
      <c r="ANG91" s="131">
        <f t="shared" si="148"/>
        <v>0</v>
      </c>
      <c r="ANH91" s="131">
        <f t="shared" si="148"/>
        <v>0</v>
      </c>
      <c r="ANI91" s="131">
        <f t="shared" si="148"/>
        <v>0</v>
      </c>
      <c r="ANJ91" s="131">
        <f t="shared" si="148"/>
        <v>0</v>
      </c>
      <c r="ANK91" s="131">
        <f t="shared" si="148"/>
        <v>0</v>
      </c>
      <c r="ANL91" s="131">
        <f t="shared" si="148"/>
        <v>0</v>
      </c>
      <c r="ANM91" s="131">
        <f t="shared" si="148"/>
        <v>0</v>
      </c>
      <c r="ANN91" s="131">
        <f t="shared" si="148"/>
        <v>0</v>
      </c>
      <c r="ANO91" s="131">
        <f t="shared" si="148"/>
        <v>0</v>
      </c>
      <c r="ANP91" s="131">
        <f t="shared" si="148"/>
        <v>0</v>
      </c>
      <c r="ANQ91" s="131">
        <f t="shared" si="148"/>
        <v>0</v>
      </c>
      <c r="ANR91" s="131">
        <f t="shared" si="148"/>
        <v>0</v>
      </c>
      <c r="ANS91" s="131">
        <f t="shared" si="148"/>
        <v>0</v>
      </c>
      <c r="ANT91" s="131">
        <f t="shared" si="148"/>
        <v>0</v>
      </c>
      <c r="ANU91" s="131">
        <f t="shared" si="148"/>
        <v>0</v>
      </c>
      <c r="ANV91" s="131">
        <f t="shared" si="148"/>
        <v>0</v>
      </c>
      <c r="ANW91" s="131">
        <f t="shared" si="148"/>
        <v>0</v>
      </c>
      <c r="ANX91" s="131">
        <f t="shared" si="148"/>
        <v>0</v>
      </c>
      <c r="ANY91" s="131">
        <f t="shared" si="148"/>
        <v>0</v>
      </c>
      <c r="ANZ91" s="131">
        <f t="shared" si="148"/>
        <v>0</v>
      </c>
      <c r="AOA91" s="131">
        <f t="shared" si="148"/>
        <v>0</v>
      </c>
      <c r="AOB91" s="131">
        <f t="shared" si="148"/>
        <v>0</v>
      </c>
      <c r="AOC91" s="131">
        <f t="shared" si="148"/>
        <v>0</v>
      </c>
      <c r="AOD91" s="131">
        <f t="shared" si="148"/>
        <v>0</v>
      </c>
      <c r="AOE91" s="131">
        <f t="shared" si="148"/>
        <v>0</v>
      </c>
      <c r="AOF91" s="131">
        <f t="shared" si="148"/>
        <v>0</v>
      </c>
      <c r="AOG91" s="131">
        <f t="shared" si="148"/>
        <v>0</v>
      </c>
      <c r="AOH91" s="131">
        <f t="shared" si="148"/>
        <v>0</v>
      </c>
      <c r="AOI91" s="131">
        <f t="shared" si="148"/>
        <v>0</v>
      </c>
      <c r="AOJ91" s="131">
        <f t="shared" si="148"/>
        <v>0</v>
      </c>
      <c r="AOK91" s="131">
        <f t="shared" si="148"/>
        <v>0</v>
      </c>
      <c r="AOL91" s="131">
        <f t="shared" si="148"/>
        <v>0</v>
      </c>
      <c r="AOM91" s="131">
        <f t="shared" si="148"/>
        <v>0</v>
      </c>
      <c r="AON91" s="131">
        <f t="shared" si="148"/>
        <v>0</v>
      </c>
      <c r="AOO91" s="131">
        <f t="shared" si="148"/>
        <v>0</v>
      </c>
      <c r="AOP91" s="131">
        <f t="shared" si="148"/>
        <v>0</v>
      </c>
      <c r="AOQ91" s="131">
        <f t="shared" si="148"/>
        <v>0</v>
      </c>
      <c r="AOR91" s="131">
        <f t="shared" si="148"/>
        <v>0</v>
      </c>
      <c r="AOS91" s="131">
        <f t="shared" si="148"/>
        <v>0</v>
      </c>
      <c r="AOT91" s="131">
        <f t="shared" si="148"/>
        <v>0</v>
      </c>
      <c r="AOU91" s="131">
        <f t="shared" si="148"/>
        <v>0</v>
      </c>
      <c r="AOV91" s="131">
        <f t="shared" si="148"/>
        <v>0</v>
      </c>
      <c r="AOW91" s="131">
        <f t="shared" ref="AOW91:ARH91" si="149">AOW93</f>
        <v>0</v>
      </c>
      <c r="AOX91" s="131">
        <f t="shared" si="149"/>
        <v>0</v>
      </c>
      <c r="AOY91" s="131">
        <f t="shared" si="149"/>
        <v>0</v>
      </c>
      <c r="AOZ91" s="131">
        <f t="shared" si="149"/>
        <v>0</v>
      </c>
      <c r="APA91" s="131">
        <f t="shared" si="149"/>
        <v>0</v>
      </c>
      <c r="APB91" s="131">
        <f t="shared" si="149"/>
        <v>0</v>
      </c>
      <c r="APC91" s="131">
        <f t="shared" si="149"/>
        <v>0</v>
      </c>
      <c r="APD91" s="131">
        <f t="shared" si="149"/>
        <v>0</v>
      </c>
      <c r="APE91" s="131">
        <f t="shared" si="149"/>
        <v>0</v>
      </c>
      <c r="APF91" s="131">
        <f t="shared" si="149"/>
        <v>0</v>
      </c>
      <c r="APG91" s="131">
        <f t="shared" si="149"/>
        <v>0</v>
      </c>
      <c r="APH91" s="131">
        <f t="shared" si="149"/>
        <v>0</v>
      </c>
      <c r="API91" s="131">
        <f t="shared" si="149"/>
        <v>0</v>
      </c>
      <c r="APJ91" s="131">
        <f t="shared" si="149"/>
        <v>0</v>
      </c>
      <c r="APK91" s="131">
        <f t="shared" si="149"/>
        <v>0</v>
      </c>
      <c r="APL91" s="131">
        <f t="shared" si="149"/>
        <v>0</v>
      </c>
      <c r="APM91" s="131">
        <f t="shared" si="149"/>
        <v>0</v>
      </c>
      <c r="APN91" s="131">
        <f t="shared" si="149"/>
        <v>0</v>
      </c>
      <c r="APO91" s="131">
        <f t="shared" si="149"/>
        <v>0</v>
      </c>
      <c r="APP91" s="131">
        <f t="shared" si="149"/>
        <v>0</v>
      </c>
      <c r="APQ91" s="131">
        <f t="shared" si="149"/>
        <v>0</v>
      </c>
      <c r="APR91" s="131">
        <f t="shared" si="149"/>
        <v>0</v>
      </c>
      <c r="APS91" s="131">
        <f t="shared" si="149"/>
        <v>0</v>
      </c>
      <c r="APT91" s="131">
        <f t="shared" si="149"/>
        <v>0</v>
      </c>
      <c r="APU91" s="131">
        <f t="shared" si="149"/>
        <v>0</v>
      </c>
      <c r="APV91" s="131">
        <f t="shared" si="149"/>
        <v>0</v>
      </c>
      <c r="APW91" s="131">
        <f t="shared" si="149"/>
        <v>0</v>
      </c>
      <c r="APX91" s="131">
        <f t="shared" si="149"/>
        <v>0</v>
      </c>
      <c r="APY91" s="131">
        <f t="shared" si="149"/>
        <v>0</v>
      </c>
      <c r="APZ91" s="131">
        <f t="shared" si="149"/>
        <v>0</v>
      </c>
      <c r="AQA91" s="131">
        <f t="shared" si="149"/>
        <v>0</v>
      </c>
      <c r="AQB91" s="131">
        <f t="shared" si="149"/>
        <v>0</v>
      </c>
      <c r="AQC91" s="131">
        <f t="shared" si="149"/>
        <v>0</v>
      </c>
      <c r="AQD91" s="131">
        <f t="shared" si="149"/>
        <v>0</v>
      </c>
      <c r="AQE91" s="131">
        <f t="shared" si="149"/>
        <v>0</v>
      </c>
      <c r="AQF91" s="131">
        <f t="shared" si="149"/>
        <v>0</v>
      </c>
      <c r="AQG91" s="131">
        <f t="shared" si="149"/>
        <v>0</v>
      </c>
      <c r="AQH91" s="131">
        <f t="shared" si="149"/>
        <v>0</v>
      </c>
      <c r="AQI91" s="131">
        <f t="shared" si="149"/>
        <v>0</v>
      </c>
      <c r="AQJ91" s="131">
        <f t="shared" si="149"/>
        <v>0</v>
      </c>
      <c r="AQK91" s="131">
        <f t="shared" si="149"/>
        <v>0</v>
      </c>
      <c r="AQL91" s="131">
        <f t="shared" si="149"/>
        <v>0</v>
      </c>
      <c r="AQM91" s="131">
        <f t="shared" si="149"/>
        <v>0</v>
      </c>
      <c r="AQN91" s="131">
        <f t="shared" si="149"/>
        <v>0</v>
      </c>
      <c r="AQO91" s="131">
        <f t="shared" si="149"/>
        <v>0</v>
      </c>
      <c r="AQP91" s="131">
        <f t="shared" si="149"/>
        <v>0</v>
      </c>
      <c r="AQQ91" s="131">
        <f t="shared" si="149"/>
        <v>0</v>
      </c>
      <c r="AQR91" s="131">
        <f t="shared" si="149"/>
        <v>0</v>
      </c>
      <c r="AQS91" s="131">
        <f t="shared" si="149"/>
        <v>0</v>
      </c>
      <c r="AQT91" s="131">
        <f t="shared" si="149"/>
        <v>0</v>
      </c>
      <c r="AQU91" s="131">
        <f t="shared" si="149"/>
        <v>0</v>
      </c>
      <c r="AQV91" s="131">
        <f t="shared" si="149"/>
        <v>0</v>
      </c>
      <c r="AQW91" s="131">
        <f t="shared" si="149"/>
        <v>0</v>
      </c>
      <c r="AQX91" s="131">
        <f t="shared" si="149"/>
        <v>0</v>
      </c>
      <c r="AQY91" s="131">
        <f t="shared" si="149"/>
        <v>0</v>
      </c>
      <c r="AQZ91" s="131">
        <f t="shared" si="149"/>
        <v>0</v>
      </c>
      <c r="ARA91" s="131">
        <f t="shared" si="149"/>
        <v>0</v>
      </c>
      <c r="ARB91" s="131">
        <f t="shared" si="149"/>
        <v>0</v>
      </c>
      <c r="ARC91" s="131">
        <f t="shared" si="149"/>
        <v>0</v>
      </c>
      <c r="ARD91" s="131">
        <f t="shared" si="149"/>
        <v>0</v>
      </c>
      <c r="ARE91" s="131">
        <f t="shared" si="149"/>
        <v>0</v>
      </c>
      <c r="ARF91" s="131">
        <f t="shared" si="149"/>
        <v>0</v>
      </c>
      <c r="ARG91" s="131">
        <f t="shared" si="149"/>
        <v>0</v>
      </c>
      <c r="ARH91" s="131">
        <f t="shared" si="149"/>
        <v>0</v>
      </c>
      <c r="ARI91" s="131">
        <f t="shared" ref="ARI91:ATT91" si="150">ARI93</f>
        <v>0</v>
      </c>
      <c r="ARJ91" s="131">
        <f t="shared" si="150"/>
        <v>0</v>
      </c>
      <c r="ARK91" s="131">
        <f t="shared" si="150"/>
        <v>0</v>
      </c>
      <c r="ARL91" s="131">
        <f t="shared" si="150"/>
        <v>0</v>
      </c>
      <c r="ARM91" s="131">
        <f t="shared" si="150"/>
        <v>0</v>
      </c>
      <c r="ARN91" s="131">
        <f t="shared" si="150"/>
        <v>0</v>
      </c>
      <c r="ARO91" s="131">
        <f t="shared" si="150"/>
        <v>0</v>
      </c>
      <c r="ARP91" s="131">
        <f t="shared" si="150"/>
        <v>0</v>
      </c>
      <c r="ARQ91" s="131">
        <f t="shared" si="150"/>
        <v>0</v>
      </c>
      <c r="ARR91" s="131">
        <f t="shared" si="150"/>
        <v>0</v>
      </c>
      <c r="ARS91" s="131">
        <f t="shared" si="150"/>
        <v>0</v>
      </c>
      <c r="ART91" s="131">
        <f t="shared" si="150"/>
        <v>0</v>
      </c>
      <c r="ARU91" s="131">
        <f t="shared" si="150"/>
        <v>0</v>
      </c>
      <c r="ARV91" s="131">
        <f t="shared" si="150"/>
        <v>0</v>
      </c>
      <c r="ARW91" s="131">
        <f t="shared" si="150"/>
        <v>0</v>
      </c>
      <c r="ARX91" s="131">
        <f t="shared" si="150"/>
        <v>0</v>
      </c>
      <c r="ARY91" s="131">
        <f t="shared" si="150"/>
        <v>0</v>
      </c>
      <c r="ARZ91" s="131">
        <f t="shared" si="150"/>
        <v>0</v>
      </c>
      <c r="ASA91" s="131">
        <f t="shared" si="150"/>
        <v>0</v>
      </c>
      <c r="ASB91" s="131">
        <f t="shared" si="150"/>
        <v>0</v>
      </c>
      <c r="ASC91" s="131">
        <f t="shared" si="150"/>
        <v>0</v>
      </c>
      <c r="ASD91" s="131">
        <f t="shared" si="150"/>
        <v>0</v>
      </c>
      <c r="ASE91" s="131">
        <f t="shared" si="150"/>
        <v>0</v>
      </c>
      <c r="ASF91" s="131">
        <f t="shared" si="150"/>
        <v>0</v>
      </c>
      <c r="ASG91" s="131">
        <f t="shared" si="150"/>
        <v>0</v>
      </c>
      <c r="ASH91" s="131">
        <f t="shared" si="150"/>
        <v>0</v>
      </c>
      <c r="ASI91" s="131">
        <f t="shared" si="150"/>
        <v>0</v>
      </c>
      <c r="ASJ91" s="131">
        <f t="shared" si="150"/>
        <v>0</v>
      </c>
      <c r="ASK91" s="131">
        <f t="shared" si="150"/>
        <v>0</v>
      </c>
      <c r="ASL91" s="131">
        <f t="shared" si="150"/>
        <v>0</v>
      </c>
      <c r="ASM91" s="131">
        <f t="shared" si="150"/>
        <v>0</v>
      </c>
      <c r="ASN91" s="131">
        <f t="shared" si="150"/>
        <v>0</v>
      </c>
      <c r="ASO91" s="131">
        <f t="shared" si="150"/>
        <v>0</v>
      </c>
      <c r="ASP91" s="131">
        <f t="shared" si="150"/>
        <v>0</v>
      </c>
      <c r="ASQ91" s="131">
        <f t="shared" si="150"/>
        <v>0</v>
      </c>
      <c r="ASR91" s="131">
        <f t="shared" si="150"/>
        <v>0</v>
      </c>
      <c r="ASS91" s="131">
        <f t="shared" si="150"/>
        <v>0</v>
      </c>
      <c r="AST91" s="131">
        <f t="shared" si="150"/>
        <v>0</v>
      </c>
      <c r="ASU91" s="131">
        <f t="shared" si="150"/>
        <v>0</v>
      </c>
      <c r="ASV91" s="131">
        <f t="shared" si="150"/>
        <v>0</v>
      </c>
      <c r="ASW91" s="131">
        <f t="shared" si="150"/>
        <v>0</v>
      </c>
      <c r="ASX91" s="131">
        <f t="shared" si="150"/>
        <v>0</v>
      </c>
      <c r="ASY91" s="131">
        <f t="shared" si="150"/>
        <v>0</v>
      </c>
      <c r="ASZ91" s="131">
        <f t="shared" si="150"/>
        <v>0</v>
      </c>
      <c r="ATA91" s="131">
        <f t="shared" si="150"/>
        <v>0</v>
      </c>
      <c r="ATB91" s="131">
        <f t="shared" si="150"/>
        <v>0</v>
      </c>
      <c r="ATC91" s="131">
        <f t="shared" si="150"/>
        <v>0</v>
      </c>
      <c r="ATD91" s="131">
        <f t="shared" si="150"/>
        <v>0</v>
      </c>
      <c r="ATE91" s="131">
        <f t="shared" si="150"/>
        <v>0</v>
      </c>
      <c r="ATF91" s="131">
        <f t="shared" si="150"/>
        <v>0</v>
      </c>
      <c r="ATG91" s="131">
        <f t="shared" si="150"/>
        <v>0</v>
      </c>
      <c r="ATH91" s="131">
        <f t="shared" si="150"/>
        <v>0</v>
      </c>
      <c r="ATI91" s="131">
        <f t="shared" si="150"/>
        <v>0</v>
      </c>
      <c r="ATJ91" s="131">
        <f t="shared" si="150"/>
        <v>0</v>
      </c>
      <c r="ATK91" s="131">
        <f t="shared" si="150"/>
        <v>0</v>
      </c>
      <c r="ATL91" s="131">
        <f t="shared" si="150"/>
        <v>0</v>
      </c>
      <c r="ATM91" s="131">
        <f t="shared" si="150"/>
        <v>0</v>
      </c>
      <c r="ATN91" s="131">
        <f t="shared" si="150"/>
        <v>0</v>
      </c>
      <c r="ATO91" s="131">
        <f t="shared" si="150"/>
        <v>0</v>
      </c>
      <c r="ATP91" s="131">
        <f t="shared" si="150"/>
        <v>0</v>
      </c>
      <c r="ATQ91" s="131">
        <f t="shared" si="150"/>
        <v>0</v>
      </c>
      <c r="ATR91" s="131">
        <f t="shared" si="150"/>
        <v>0</v>
      </c>
      <c r="ATS91" s="131">
        <f t="shared" si="150"/>
        <v>0</v>
      </c>
      <c r="ATT91" s="131">
        <f t="shared" si="150"/>
        <v>0</v>
      </c>
      <c r="ATU91" s="131">
        <f t="shared" ref="ATU91:AWF91" si="151">ATU93</f>
        <v>0</v>
      </c>
      <c r="ATV91" s="131">
        <f t="shared" si="151"/>
        <v>0</v>
      </c>
      <c r="ATW91" s="131">
        <f t="shared" si="151"/>
        <v>0</v>
      </c>
      <c r="ATX91" s="131">
        <f t="shared" si="151"/>
        <v>0</v>
      </c>
      <c r="ATY91" s="131">
        <f t="shared" si="151"/>
        <v>0</v>
      </c>
      <c r="ATZ91" s="131">
        <f t="shared" si="151"/>
        <v>0</v>
      </c>
      <c r="AUA91" s="131">
        <f t="shared" si="151"/>
        <v>0</v>
      </c>
      <c r="AUB91" s="131">
        <f t="shared" si="151"/>
        <v>0</v>
      </c>
      <c r="AUC91" s="131">
        <f t="shared" si="151"/>
        <v>0</v>
      </c>
      <c r="AUD91" s="131">
        <f t="shared" si="151"/>
        <v>0</v>
      </c>
      <c r="AUE91" s="131">
        <f t="shared" si="151"/>
        <v>0</v>
      </c>
      <c r="AUF91" s="131">
        <f t="shared" si="151"/>
        <v>0</v>
      </c>
      <c r="AUG91" s="131">
        <f t="shared" si="151"/>
        <v>0</v>
      </c>
      <c r="AUH91" s="131">
        <f t="shared" si="151"/>
        <v>0</v>
      </c>
      <c r="AUI91" s="131">
        <f t="shared" si="151"/>
        <v>0</v>
      </c>
      <c r="AUJ91" s="131">
        <f t="shared" si="151"/>
        <v>0</v>
      </c>
      <c r="AUK91" s="131">
        <f t="shared" si="151"/>
        <v>0</v>
      </c>
      <c r="AUL91" s="131">
        <f t="shared" si="151"/>
        <v>0</v>
      </c>
      <c r="AUM91" s="131">
        <f t="shared" si="151"/>
        <v>0</v>
      </c>
      <c r="AUN91" s="131">
        <f t="shared" si="151"/>
        <v>0</v>
      </c>
      <c r="AUO91" s="131">
        <f t="shared" si="151"/>
        <v>0</v>
      </c>
      <c r="AUP91" s="131">
        <f t="shared" si="151"/>
        <v>0</v>
      </c>
      <c r="AUQ91" s="131">
        <f t="shared" si="151"/>
        <v>0</v>
      </c>
      <c r="AUR91" s="131">
        <f t="shared" si="151"/>
        <v>0</v>
      </c>
      <c r="AUS91" s="131">
        <f t="shared" si="151"/>
        <v>0</v>
      </c>
      <c r="AUT91" s="131">
        <f t="shared" si="151"/>
        <v>0</v>
      </c>
      <c r="AUU91" s="131">
        <f t="shared" si="151"/>
        <v>0</v>
      </c>
      <c r="AUV91" s="131">
        <f t="shared" si="151"/>
        <v>0</v>
      </c>
      <c r="AUW91" s="131">
        <f t="shared" si="151"/>
        <v>0</v>
      </c>
      <c r="AUX91" s="131">
        <f t="shared" si="151"/>
        <v>0</v>
      </c>
      <c r="AUY91" s="131">
        <f t="shared" si="151"/>
        <v>0</v>
      </c>
      <c r="AUZ91" s="131">
        <f t="shared" si="151"/>
        <v>0</v>
      </c>
      <c r="AVA91" s="131">
        <f t="shared" si="151"/>
        <v>0</v>
      </c>
      <c r="AVB91" s="131">
        <f t="shared" si="151"/>
        <v>0</v>
      </c>
      <c r="AVC91" s="131">
        <f t="shared" si="151"/>
        <v>0</v>
      </c>
      <c r="AVD91" s="131">
        <f t="shared" si="151"/>
        <v>0</v>
      </c>
      <c r="AVE91" s="131">
        <f t="shared" si="151"/>
        <v>0</v>
      </c>
      <c r="AVF91" s="131">
        <f t="shared" si="151"/>
        <v>0</v>
      </c>
      <c r="AVG91" s="131">
        <f t="shared" si="151"/>
        <v>0</v>
      </c>
      <c r="AVH91" s="131">
        <f t="shared" si="151"/>
        <v>0</v>
      </c>
      <c r="AVI91" s="131">
        <f t="shared" si="151"/>
        <v>0</v>
      </c>
      <c r="AVJ91" s="131">
        <f t="shared" si="151"/>
        <v>0</v>
      </c>
      <c r="AVK91" s="131">
        <f t="shared" si="151"/>
        <v>0</v>
      </c>
      <c r="AVL91" s="131">
        <f t="shared" si="151"/>
        <v>0</v>
      </c>
      <c r="AVM91" s="131">
        <f t="shared" si="151"/>
        <v>0</v>
      </c>
      <c r="AVN91" s="131">
        <f t="shared" si="151"/>
        <v>0</v>
      </c>
      <c r="AVO91" s="131">
        <f t="shared" si="151"/>
        <v>0</v>
      </c>
      <c r="AVP91" s="131">
        <f t="shared" si="151"/>
        <v>0</v>
      </c>
      <c r="AVQ91" s="131">
        <f t="shared" si="151"/>
        <v>0</v>
      </c>
      <c r="AVR91" s="131">
        <f t="shared" si="151"/>
        <v>0</v>
      </c>
      <c r="AVS91" s="131">
        <f t="shared" si="151"/>
        <v>0</v>
      </c>
      <c r="AVT91" s="131">
        <f t="shared" si="151"/>
        <v>0</v>
      </c>
      <c r="AVU91" s="131">
        <f t="shared" si="151"/>
        <v>0</v>
      </c>
      <c r="AVV91" s="131">
        <f t="shared" si="151"/>
        <v>0</v>
      </c>
      <c r="AVW91" s="131">
        <f t="shared" si="151"/>
        <v>0</v>
      </c>
      <c r="AVX91" s="131">
        <f t="shared" si="151"/>
        <v>0</v>
      </c>
      <c r="AVY91" s="131">
        <f t="shared" si="151"/>
        <v>0</v>
      </c>
      <c r="AVZ91" s="131">
        <f t="shared" si="151"/>
        <v>0</v>
      </c>
      <c r="AWA91" s="131">
        <f t="shared" si="151"/>
        <v>0</v>
      </c>
      <c r="AWB91" s="131">
        <f t="shared" si="151"/>
        <v>0</v>
      </c>
      <c r="AWC91" s="131">
        <f t="shared" si="151"/>
        <v>0</v>
      </c>
      <c r="AWD91" s="131">
        <f t="shared" si="151"/>
        <v>0</v>
      </c>
      <c r="AWE91" s="131">
        <f t="shared" si="151"/>
        <v>0</v>
      </c>
      <c r="AWF91" s="131">
        <f t="shared" si="151"/>
        <v>0</v>
      </c>
      <c r="AWG91" s="131">
        <f t="shared" ref="AWG91:AYR91" si="152">AWG93</f>
        <v>0</v>
      </c>
      <c r="AWH91" s="131">
        <f t="shared" si="152"/>
        <v>0</v>
      </c>
      <c r="AWI91" s="131">
        <f t="shared" si="152"/>
        <v>0</v>
      </c>
      <c r="AWJ91" s="131">
        <f t="shared" si="152"/>
        <v>0</v>
      </c>
      <c r="AWK91" s="131">
        <f t="shared" si="152"/>
        <v>0</v>
      </c>
      <c r="AWL91" s="131">
        <f t="shared" si="152"/>
        <v>0</v>
      </c>
      <c r="AWM91" s="131">
        <f t="shared" si="152"/>
        <v>0</v>
      </c>
      <c r="AWN91" s="131">
        <f t="shared" si="152"/>
        <v>0</v>
      </c>
      <c r="AWO91" s="131">
        <f t="shared" si="152"/>
        <v>0</v>
      </c>
      <c r="AWP91" s="131">
        <f t="shared" si="152"/>
        <v>0</v>
      </c>
      <c r="AWQ91" s="131">
        <f t="shared" si="152"/>
        <v>0</v>
      </c>
      <c r="AWR91" s="131">
        <f t="shared" si="152"/>
        <v>0</v>
      </c>
      <c r="AWS91" s="131">
        <f t="shared" si="152"/>
        <v>0</v>
      </c>
      <c r="AWT91" s="131">
        <f t="shared" si="152"/>
        <v>0</v>
      </c>
      <c r="AWU91" s="131">
        <f t="shared" si="152"/>
        <v>0</v>
      </c>
      <c r="AWV91" s="131">
        <f t="shared" si="152"/>
        <v>0</v>
      </c>
      <c r="AWW91" s="131">
        <f t="shared" si="152"/>
        <v>0</v>
      </c>
      <c r="AWX91" s="131">
        <f t="shared" si="152"/>
        <v>0</v>
      </c>
      <c r="AWY91" s="131">
        <f t="shared" si="152"/>
        <v>0</v>
      </c>
      <c r="AWZ91" s="131">
        <f t="shared" si="152"/>
        <v>0</v>
      </c>
      <c r="AXA91" s="131">
        <f t="shared" si="152"/>
        <v>0</v>
      </c>
      <c r="AXB91" s="131">
        <f t="shared" si="152"/>
        <v>0</v>
      </c>
      <c r="AXC91" s="131">
        <f t="shared" si="152"/>
        <v>0</v>
      </c>
      <c r="AXD91" s="131">
        <f t="shared" si="152"/>
        <v>0</v>
      </c>
      <c r="AXE91" s="131">
        <f t="shared" si="152"/>
        <v>0</v>
      </c>
      <c r="AXF91" s="131">
        <f t="shared" si="152"/>
        <v>0</v>
      </c>
      <c r="AXG91" s="131">
        <f t="shared" si="152"/>
        <v>0</v>
      </c>
      <c r="AXH91" s="131">
        <f t="shared" si="152"/>
        <v>0</v>
      </c>
      <c r="AXI91" s="131">
        <f t="shared" si="152"/>
        <v>0</v>
      </c>
      <c r="AXJ91" s="131">
        <f t="shared" si="152"/>
        <v>0</v>
      </c>
      <c r="AXK91" s="131">
        <f t="shared" si="152"/>
        <v>0</v>
      </c>
      <c r="AXL91" s="131">
        <f t="shared" si="152"/>
        <v>0</v>
      </c>
      <c r="AXM91" s="131">
        <f t="shared" si="152"/>
        <v>0</v>
      </c>
      <c r="AXN91" s="131">
        <f t="shared" si="152"/>
        <v>0</v>
      </c>
      <c r="AXO91" s="131">
        <f t="shared" si="152"/>
        <v>0</v>
      </c>
      <c r="AXP91" s="131">
        <f t="shared" si="152"/>
        <v>0</v>
      </c>
      <c r="AXQ91" s="131">
        <f t="shared" si="152"/>
        <v>0</v>
      </c>
      <c r="AXR91" s="131">
        <f t="shared" si="152"/>
        <v>0</v>
      </c>
      <c r="AXS91" s="131">
        <f t="shared" si="152"/>
        <v>0</v>
      </c>
      <c r="AXT91" s="131">
        <f t="shared" si="152"/>
        <v>0</v>
      </c>
      <c r="AXU91" s="131">
        <f t="shared" si="152"/>
        <v>0</v>
      </c>
      <c r="AXV91" s="131">
        <f t="shared" si="152"/>
        <v>0</v>
      </c>
      <c r="AXW91" s="131">
        <f t="shared" si="152"/>
        <v>0</v>
      </c>
      <c r="AXX91" s="131">
        <f t="shared" si="152"/>
        <v>0</v>
      </c>
      <c r="AXY91" s="131">
        <f t="shared" si="152"/>
        <v>0</v>
      </c>
      <c r="AXZ91" s="131">
        <f t="shared" si="152"/>
        <v>0</v>
      </c>
      <c r="AYA91" s="131">
        <f t="shared" si="152"/>
        <v>0</v>
      </c>
      <c r="AYB91" s="131">
        <f t="shared" si="152"/>
        <v>0</v>
      </c>
      <c r="AYC91" s="131">
        <f t="shared" si="152"/>
        <v>0</v>
      </c>
      <c r="AYD91" s="131">
        <f t="shared" si="152"/>
        <v>0</v>
      </c>
      <c r="AYE91" s="131">
        <f t="shared" si="152"/>
        <v>0</v>
      </c>
      <c r="AYF91" s="131">
        <f t="shared" si="152"/>
        <v>0</v>
      </c>
      <c r="AYG91" s="131">
        <f t="shared" si="152"/>
        <v>0</v>
      </c>
      <c r="AYH91" s="131">
        <f t="shared" si="152"/>
        <v>0</v>
      </c>
      <c r="AYI91" s="131">
        <f t="shared" si="152"/>
        <v>0</v>
      </c>
      <c r="AYJ91" s="131">
        <f t="shared" si="152"/>
        <v>0</v>
      </c>
      <c r="AYK91" s="131">
        <f t="shared" si="152"/>
        <v>0</v>
      </c>
      <c r="AYL91" s="131">
        <f t="shared" si="152"/>
        <v>0</v>
      </c>
      <c r="AYM91" s="131">
        <f t="shared" si="152"/>
        <v>0</v>
      </c>
      <c r="AYN91" s="131">
        <f t="shared" si="152"/>
        <v>0</v>
      </c>
      <c r="AYO91" s="131">
        <f t="shared" si="152"/>
        <v>0</v>
      </c>
      <c r="AYP91" s="131">
        <f t="shared" si="152"/>
        <v>0</v>
      </c>
      <c r="AYQ91" s="131">
        <f t="shared" si="152"/>
        <v>0</v>
      </c>
      <c r="AYR91" s="131">
        <f t="shared" si="152"/>
        <v>0</v>
      </c>
      <c r="AYS91" s="131">
        <f t="shared" ref="AYS91:BBD91" si="153">AYS93</f>
        <v>0</v>
      </c>
      <c r="AYT91" s="131">
        <f t="shared" si="153"/>
        <v>0</v>
      </c>
      <c r="AYU91" s="131">
        <f t="shared" si="153"/>
        <v>0</v>
      </c>
      <c r="AYV91" s="131">
        <f t="shared" si="153"/>
        <v>0</v>
      </c>
      <c r="AYW91" s="131">
        <f t="shared" si="153"/>
        <v>0</v>
      </c>
      <c r="AYX91" s="131">
        <f t="shared" si="153"/>
        <v>0</v>
      </c>
      <c r="AYY91" s="131">
        <f t="shared" si="153"/>
        <v>0</v>
      </c>
      <c r="AYZ91" s="131">
        <f t="shared" si="153"/>
        <v>0</v>
      </c>
      <c r="AZA91" s="131">
        <f t="shared" si="153"/>
        <v>0</v>
      </c>
      <c r="AZB91" s="131">
        <f t="shared" si="153"/>
        <v>0</v>
      </c>
      <c r="AZC91" s="131">
        <f t="shared" si="153"/>
        <v>0</v>
      </c>
      <c r="AZD91" s="131">
        <f t="shared" si="153"/>
        <v>0</v>
      </c>
      <c r="AZE91" s="131">
        <f t="shared" si="153"/>
        <v>0</v>
      </c>
      <c r="AZF91" s="131">
        <f t="shared" si="153"/>
        <v>0</v>
      </c>
      <c r="AZG91" s="131">
        <f t="shared" si="153"/>
        <v>0</v>
      </c>
      <c r="AZH91" s="131">
        <f t="shared" si="153"/>
        <v>0</v>
      </c>
      <c r="AZI91" s="131">
        <f t="shared" si="153"/>
        <v>0</v>
      </c>
      <c r="AZJ91" s="131">
        <f t="shared" si="153"/>
        <v>0</v>
      </c>
      <c r="AZK91" s="131">
        <f t="shared" si="153"/>
        <v>0</v>
      </c>
      <c r="AZL91" s="131">
        <f t="shared" si="153"/>
        <v>0</v>
      </c>
      <c r="AZM91" s="131">
        <f t="shared" si="153"/>
        <v>0</v>
      </c>
      <c r="AZN91" s="131">
        <f t="shared" si="153"/>
        <v>0</v>
      </c>
      <c r="AZO91" s="131">
        <f t="shared" si="153"/>
        <v>0</v>
      </c>
      <c r="AZP91" s="131">
        <f t="shared" si="153"/>
        <v>0</v>
      </c>
      <c r="AZQ91" s="131">
        <f t="shared" si="153"/>
        <v>0</v>
      </c>
      <c r="AZR91" s="131">
        <f t="shared" si="153"/>
        <v>0</v>
      </c>
      <c r="AZS91" s="131">
        <f t="shared" si="153"/>
        <v>0</v>
      </c>
      <c r="AZT91" s="131">
        <f t="shared" si="153"/>
        <v>0</v>
      </c>
      <c r="AZU91" s="131">
        <f t="shared" si="153"/>
        <v>0</v>
      </c>
      <c r="AZV91" s="131">
        <f t="shared" si="153"/>
        <v>0</v>
      </c>
      <c r="AZW91" s="131">
        <f t="shared" si="153"/>
        <v>0</v>
      </c>
      <c r="AZX91" s="131">
        <f t="shared" si="153"/>
        <v>0</v>
      </c>
      <c r="AZY91" s="131">
        <f t="shared" si="153"/>
        <v>0</v>
      </c>
      <c r="AZZ91" s="131">
        <f t="shared" si="153"/>
        <v>0</v>
      </c>
      <c r="BAA91" s="131">
        <f t="shared" si="153"/>
        <v>0</v>
      </c>
      <c r="BAB91" s="131">
        <f t="shared" si="153"/>
        <v>0</v>
      </c>
      <c r="BAC91" s="131">
        <f t="shared" si="153"/>
        <v>0</v>
      </c>
      <c r="BAD91" s="131">
        <f t="shared" si="153"/>
        <v>0</v>
      </c>
      <c r="BAE91" s="131">
        <f t="shared" si="153"/>
        <v>0</v>
      </c>
      <c r="BAF91" s="131">
        <f t="shared" si="153"/>
        <v>0</v>
      </c>
      <c r="BAG91" s="131">
        <f t="shared" si="153"/>
        <v>0</v>
      </c>
      <c r="BAH91" s="131">
        <f t="shared" si="153"/>
        <v>0</v>
      </c>
      <c r="BAI91" s="131">
        <f t="shared" si="153"/>
        <v>0</v>
      </c>
      <c r="BAJ91" s="131">
        <f t="shared" si="153"/>
        <v>0</v>
      </c>
      <c r="BAK91" s="131">
        <f t="shared" si="153"/>
        <v>0</v>
      </c>
      <c r="BAL91" s="131">
        <f t="shared" si="153"/>
        <v>0</v>
      </c>
      <c r="BAM91" s="131">
        <f t="shared" si="153"/>
        <v>0</v>
      </c>
      <c r="BAN91" s="131">
        <f t="shared" si="153"/>
        <v>0</v>
      </c>
      <c r="BAO91" s="131">
        <f t="shared" si="153"/>
        <v>0</v>
      </c>
      <c r="BAP91" s="131">
        <f t="shared" si="153"/>
        <v>0</v>
      </c>
      <c r="BAQ91" s="131">
        <f t="shared" si="153"/>
        <v>0</v>
      </c>
      <c r="BAR91" s="131">
        <f t="shared" si="153"/>
        <v>0</v>
      </c>
      <c r="BAS91" s="131">
        <f t="shared" si="153"/>
        <v>0</v>
      </c>
      <c r="BAT91" s="131">
        <f t="shared" si="153"/>
        <v>0</v>
      </c>
      <c r="BAU91" s="131">
        <f t="shared" si="153"/>
        <v>0</v>
      </c>
      <c r="BAV91" s="131">
        <f t="shared" si="153"/>
        <v>0</v>
      </c>
      <c r="BAW91" s="131">
        <f t="shared" si="153"/>
        <v>0</v>
      </c>
      <c r="BAX91" s="131">
        <f t="shared" si="153"/>
        <v>0</v>
      </c>
      <c r="BAY91" s="131">
        <f t="shared" si="153"/>
        <v>0</v>
      </c>
      <c r="BAZ91" s="131">
        <f t="shared" si="153"/>
        <v>0</v>
      </c>
      <c r="BBA91" s="131">
        <f t="shared" si="153"/>
        <v>0</v>
      </c>
      <c r="BBB91" s="131">
        <f t="shared" si="153"/>
        <v>0</v>
      </c>
      <c r="BBC91" s="131">
        <f t="shared" si="153"/>
        <v>0</v>
      </c>
      <c r="BBD91" s="131">
        <f t="shared" si="153"/>
        <v>0</v>
      </c>
      <c r="BBE91" s="131">
        <f t="shared" ref="BBE91:BDP91" si="154">BBE93</f>
        <v>0</v>
      </c>
      <c r="BBF91" s="131">
        <f t="shared" si="154"/>
        <v>0</v>
      </c>
      <c r="BBG91" s="131">
        <f t="shared" si="154"/>
        <v>0</v>
      </c>
      <c r="BBH91" s="131">
        <f t="shared" si="154"/>
        <v>0</v>
      </c>
      <c r="BBI91" s="131">
        <f t="shared" si="154"/>
        <v>0</v>
      </c>
      <c r="BBJ91" s="131">
        <f t="shared" si="154"/>
        <v>0</v>
      </c>
      <c r="BBK91" s="131">
        <f t="shared" si="154"/>
        <v>0</v>
      </c>
      <c r="BBL91" s="131">
        <f t="shared" si="154"/>
        <v>0</v>
      </c>
      <c r="BBM91" s="131">
        <f t="shared" si="154"/>
        <v>0</v>
      </c>
      <c r="BBN91" s="131">
        <f t="shared" si="154"/>
        <v>0</v>
      </c>
      <c r="BBO91" s="131">
        <f t="shared" si="154"/>
        <v>0</v>
      </c>
      <c r="BBP91" s="131">
        <f t="shared" si="154"/>
        <v>0</v>
      </c>
      <c r="BBQ91" s="131">
        <f t="shared" si="154"/>
        <v>0</v>
      </c>
      <c r="BBR91" s="131">
        <f t="shared" si="154"/>
        <v>0</v>
      </c>
      <c r="BBS91" s="131">
        <f t="shared" si="154"/>
        <v>0</v>
      </c>
      <c r="BBT91" s="131">
        <f t="shared" si="154"/>
        <v>0</v>
      </c>
      <c r="BBU91" s="131">
        <f t="shared" si="154"/>
        <v>0</v>
      </c>
      <c r="BBV91" s="131">
        <f t="shared" si="154"/>
        <v>0</v>
      </c>
      <c r="BBW91" s="131">
        <f t="shared" si="154"/>
        <v>0</v>
      </c>
      <c r="BBX91" s="131">
        <f t="shared" si="154"/>
        <v>0</v>
      </c>
      <c r="BBY91" s="131">
        <f t="shared" si="154"/>
        <v>0</v>
      </c>
      <c r="BBZ91" s="131">
        <f t="shared" si="154"/>
        <v>0</v>
      </c>
      <c r="BCA91" s="131">
        <f t="shared" si="154"/>
        <v>0</v>
      </c>
      <c r="BCB91" s="131">
        <f t="shared" si="154"/>
        <v>0</v>
      </c>
      <c r="BCC91" s="131">
        <f t="shared" si="154"/>
        <v>0</v>
      </c>
      <c r="BCD91" s="131">
        <f t="shared" si="154"/>
        <v>0</v>
      </c>
      <c r="BCE91" s="131">
        <f t="shared" si="154"/>
        <v>0</v>
      </c>
      <c r="BCF91" s="131">
        <f t="shared" si="154"/>
        <v>0</v>
      </c>
      <c r="BCG91" s="131">
        <f t="shared" si="154"/>
        <v>0</v>
      </c>
      <c r="BCH91" s="131">
        <f t="shared" si="154"/>
        <v>0</v>
      </c>
      <c r="BCI91" s="131">
        <f t="shared" si="154"/>
        <v>0</v>
      </c>
      <c r="BCJ91" s="131">
        <f t="shared" si="154"/>
        <v>0</v>
      </c>
      <c r="BCK91" s="131">
        <f t="shared" si="154"/>
        <v>0</v>
      </c>
      <c r="BCL91" s="131">
        <f t="shared" si="154"/>
        <v>0</v>
      </c>
      <c r="BCM91" s="131">
        <f t="shared" si="154"/>
        <v>0</v>
      </c>
      <c r="BCN91" s="131">
        <f t="shared" si="154"/>
        <v>0</v>
      </c>
      <c r="BCO91" s="131">
        <f t="shared" si="154"/>
        <v>0</v>
      </c>
      <c r="BCP91" s="131">
        <f t="shared" si="154"/>
        <v>0</v>
      </c>
      <c r="BCQ91" s="131">
        <f t="shared" si="154"/>
        <v>0</v>
      </c>
      <c r="BCR91" s="131">
        <f t="shared" si="154"/>
        <v>0</v>
      </c>
      <c r="BCS91" s="131">
        <f t="shared" si="154"/>
        <v>0</v>
      </c>
      <c r="BCT91" s="131">
        <f t="shared" si="154"/>
        <v>0</v>
      </c>
      <c r="BCU91" s="131">
        <f t="shared" si="154"/>
        <v>0</v>
      </c>
      <c r="BCV91" s="131">
        <f t="shared" si="154"/>
        <v>0</v>
      </c>
      <c r="BCW91" s="131">
        <f t="shared" si="154"/>
        <v>0</v>
      </c>
      <c r="BCX91" s="131">
        <f t="shared" si="154"/>
        <v>0</v>
      </c>
      <c r="BCY91" s="131">
        <f t="shared" si="154"/>
        <v>0</v>
      </c>
      <c r="BCZ91" s="131">
        <f t="shared" si="154"/>
        <v>0</v>
      </c>
      <c r="BDA91" s="131">
        <f t="shared" si="154"/>
        <v>0</v>
      </c>
      <c r="BDB91" s="131">
        <f t="shared" si="154"/>
        <v>0</v>
      </c>
      <c r="BDC91" s="131">
        <f t="shared" si="154"/>
        <v>0</v>
      </c>
      <c r="BDD91" s="131">
        <f t="shared" si="154"/>
        <v>0</v>
      </c>
      <c r="BDE91" s="131">
        <f t="shared" si="154"/>
        <v>0</v>
      </c>
      <c r="BDF91" s="131">
        <f t="shared" si="154"/>
        <v>0</v>
      </c>
      <c r="BDG91" s="131">
        <f t="shared" si="154"/>
        <v>0</v>
      </c>
      <c r="BDH91" s="131">
        <f t="shared" si="154"/>
        <v>0</v>
      </c>
      <c r="BDI91" s="131">
        <f t="shared" si="154"/>
        <v>0</v>
      </c>
      <c r="BDJ91" s="131">
        <f t="shared" si="154"/>
        <v>0</v>
      </c>
      <c r="BDK91" s="131">
        <f t="shared" si="154"/>
        <v>0</v>
      </c>
      <c r="BDL91" s="131">
        <f t="shared" si="154"/>
        <v>0</v>
      </c>
      <c r="BDM91" s="131">
        <f t="shared" si="154"/>
        <v>0</v>
      </c>
      <c r="BDN91" s="131">
        <f t="shared" si="154"/>
        <v>0</v>
      </c>
      <c r="BDO91" s="131">
        <f t="shared" si="154"/>
        <v>0</v>
      </c>
      <c r="BDP91" s="131">
        <f t="shared" si="154"/>
        <v>0</v>
      </c>
      <c r="BDQ91" s="131">
        <f t="shared" ref="BDQ91:BGB91" si="155">BDQ93</f>
        <v>0</v>
      </c>
      <c r="BDR91" s="131">
        <f t="shared" si="155"/>
        <v>0</v>
      </c>
      <c r="BDS91" s="131">
        <f t="shared" si="155"/>
        <v>0</v>
      </c>
      <c r="BDT91" s="131">
        <f t="shared" si="155"/>
        <v>0</v>
      </c>
      <c r="BDU91" s="131">
        <f t="shared" si="155"/>
        <v>0</v>
      </c>
      <c r="BDV91" s="131">
        <f t="shared" si="155"/>
        <v>0</v>
      </c>
      <c r="BDW91" s="131">
        <f t="shared" si="155"/>
        <v>0</v>
      </c>
      <c r="BDX91" s="131">
        <f t="shared" si="155"/>
        <v>0</v>
      </c>
      <c r="BDY91" s="131">
        <f t="shared" si="155"/>
        <v>0</v>
      </c>
      <c r="BDZ91" s="131">
        <f t="shared" si="155"/>
        <v>0</v>
      </c>
      <c r="BEA91" s="131">
        <f t="shared" si="155"/>
        <v>0</v>
      </c>
      <c r="BEB91" s="131">
        <f t="shared" si="155"/>
        <v>0</v>
      </c>
      <c r="BEC91" s="131">
        <f t="shared" si="155"/>
        <v>0</v>
      </c>
      <c r="BED91" s="131">
        <f t="shared" si="155"/>
        <v>0</v>
      </c>
      <c r="BEE91" s="131">
        <f t="shared" si="155"/>
        <v>0</v>
      </c>
      <c r="BEF91" s="131">
        <f t="shared" si="155"/>
        <v>0</v>
      </c>
      <c r="BEG91" s="131">
        <f t="shared" si="155"/>
        <v>0</v>
      </c>
      <c r="BEH91" s="131">
        <f t="shared" si="155"/>
        <v>0</v>
      </c>
      <c r="BEI91" s="131">
        <f t="shared" si="155"/>
        <v>0</v>
      </c>
      <c r="BEJ91" s="131">
        <f t="shared" si="155"/>
        <v>0</v>
      </c>
      <c r="BEK91" s="131">
        <f t="shared" si="155"/>
        <v>0</v>
      </c>
      <c r="BEL91" s="131">
        <f t="shared" si="155"/>
        <v>0</v>
      </c>
      <c r="BEM91" s="131">
        <f t="shared" si="155"/>
        <v>0</v>
      </c>
      <c r="BEN91" s="131">
        <f t="shared" si="155"/>
        <v>0</v>
      </c>
      <c r="BEO91" s="131">
        <f t="shared" si="155"/>
        <v>0</v>
      </c>
      <c r="BEP91" s="131">
        <f t="shared" si="155"/>
        <v>0</v>
      </c>
      <c r="BEQ91" s="131">
        <f t="shared" si="155"/>
        <v>0</v>
      </c>
      <c r="BER91" s="131">
        <f t="shared" si="155"/>
        <v>0</v>
      </c>
      <c r="BES91" s="131">
        <f t="shared" si="155"/>
        <v>0</v>
      </c>
      <c r="BET91" s="131">
        <f t="shared" si="155"/>
        <v>0</v>
      </c>
      <c r="BEU91" s="131">
        <f t="shared" si="155"/>
        <v>0</v>
      </c>
      <c r="BEV91" s="131">
        <f t="shared" si="155"/>
        <v>0</v>
      </c>
      <c r="BEW91" s="131">
        <f t="shared" si="155"/>
        <v>0</v>
      </c>
      <c r="BEX91" s="131">
        <f t="shared" si="155"/>
        <v>0</v>
      </c>
      <c r="BEY91" s="131">
        <f t="shared" si="155"/>
        <v>0</v>
      </c>
      <c r="BEZ91" s="131">
        <f t="shared" si="155"/>
        <v>0</v>
      </c>
      <c r="BFA91" s="131">
        <f t="shared" si="155"/>
        <v>0</v>
      </c>
      <c r="BFB91" s="131">
        <f t="shared" si="155"/>
        <v>0</v>
      </c>
      <c r="BFC91" s="131">
        <f t="shared" si="155"/>
        <v>0</v>
      </c>
      <c r="BFD91" s="131">
        <f t="shared" si="155"/>
        <v>0</v>
      </c>
      <c r="BFE91" s="131">
        <f t="shared" si="155"/>
        <v>0</v>
      </c>
      <c r="BFF91" s="131">
        <f t="shared" si="155"/>
        <v>0</v>
      </c>
      <c r="BFG91" s="131">
        <f t="shared" si="155"/>
        <v>0</v>
      </c>
      <c r="BFH91" s="131">
        <f t="shared" si="155"/>
        <v>0</v>
      </c>
      <c r="BFI91" s="131">
        <f t="shared" si="155"/>
        <v>0</v>
      </c>
      <c r="BFJ91" s="131">
        <f t="shared" si="155"/>
        <v>0</v>
      </c>
      <c r="BFK91" s="131">
        <f t="shared" si="155"/>
        <v>0</v>
      </c>
      <c r="BFL91" s="131">
        <f t="shared" si="155"/>
        <v>0</v>
      </c>
      <c r="BFM91" s="131">
        <f t="shared" si="155"/>
        <v>0</v>
      </c>
      <c r="BFN91" s="131">
        <f t="shared" si="155"/>
        <v>0</v>
      </c>
      <c r="BFO91" s="131">
        <f t="shared" si="155"/>
        <v>0</v>
      </c>
      <c r="BFP91" s="131">
        <f t="shared" si="155"/>
        <v>0</v>
      </c>
      <c r="BFQ91" s="131">
        <f t="shared" si="155"/>
        <v>0</v>
      </c>
      <c r="BFR91" s="131">
        <f t="shared" si="155"/>
        <v>0</v>
      </c>
      <c r="BFS91" s="131">
        <f t="shared" si="155"/>
        <v>0</v>
      </c>
      <c r="BFT91" s="131">
        <f t="shared" si="155"/>
        <v>0</v>
      </c>
      <c r="BFU91" s="131">
        <f t="shared" si="155"/>
        <v>0</v>
      </c>
      <c r="BFV91" s="131">
        <f t="shared" si="155"/>
        <v>0</v>
      </c>
      <c r="BFW91" s="131">
        <f t="shared" si="155"/>
        <v>0</v>
      </c>
      <c r="BFX91" s="131">
        <f t="shared" si="155"/>
        <v>0</v>
      </c>
      <c r="BFY91" s="131">
        <f t="shared" si="155"/>
        <v>0</v>
      </c>
      <c r="BFZ91" s="131">
        <f t="shared" si="155"/>
        <v>0</v>
      </c>
      <c r="BGA91" s="131">
        <f t="shared" si="155"/>
        <v>0</v>
      </c>
      <c r="BGB91" s="131">
        <f t="shared" si="155"/>
        <v>0</v>
      </c>
      <c r="BGC91" s="131">
        <f t="shared" ref="BGC91:BIN91" si="156">BGC93</f>
        <v>0</v>
      </c>
      <c r="BGD91" s="131">
        <f t="shared" si="156"/>
        <v>0</v>
      </c>
      <c r="BGE91" s="131">
        <f t="shared" si="156"/>
        <v>0</v>
      </c>
      <c r="BGF91" s="131">
        <f t="shared" si="156"/>
        <v>0</v>
      </c>
      <c r="BGG91" s="131">
        <f t="shared" si="156"/>
        <v>0</v>
      </c>
      <c r="BGH91" s="131">
        <f t="shared" si="156"/>
        <v>0</v>
      </c>
      <c r="BGI91" s="131">
        <f t="shared" si="156"/>
        <v>0</v>
      </c>
      <c r="BGJ91" s="131">
        <f t="shared" si="156"/>
        <v>0</v>
      </c>
      <c r="BGK91" s="131">
        <f t="shared" si="156"/>
        <v>0</v>
      </c>
      <c r="BGL91" s="131">
        <f t="shared" si="156"/>
        <v>0</v>
      </c>
      <c r="BGM91" s="131">
        <f t="shared" si="156"/>
        <v>0</v>
      </c>
      <c r="BGN91" s="131">
        <f t="shared" si="156"/>
        <v>0</v>
      </c>
      <c r="BGO91" s="131">
        <f t="shared" si="156"/>
        <v>0</v>
      </c>
      <c r="BGP91" s="131">
        <f t="shared" si="156"/>
        <v>0</v>
      </c>
      <c r="BGQ91" s="131">
        <f t="shared" si="156"/>
        <v>0</v>
      </c>
      <c r="BGR91" s="131">
        <f t="shared" si="156"/>
        <v>0</v>
      </c>
      <c r="BGS91" s="131">
        <f t="shared" si="156"/>
        <v>0</v>
      </c>
      <c r="BGT91" s="131">
        <f t="shared" si="156"/>
        <v>0</v>
      </c>
      <c r="BGU91" s="131">
        <f t="shared" si="156"/>
        <v>0</v>
      </c>
      <c r="BGV91" s="131">
        <f t="shared" si="156"/>
        <v>0</v>
      </c>
      <c r="BGW91" s="131">
        <f t="shared" si="156"/>
        <v>0</v>
      </c>
      <c r="BGX91" s="131">
        <f t="shared" si="156"/>
        <v>0</v>
      </c>
      <c r="BGY91" s="131">
        <f t="shared" si="156"/>
        <v>0</v>
      </c>
      <c r="BGZ91" s="131">
        <f t="shared" si="156"/>
        <v>0</v>
      </c>
      <c r="BHA91" s="131">
        <f t="shared" si="156"/>
        <v>0</v>
      </c>
      <c r="BHB91" s="131">
        <f t="shared" si="156"/>
        <v>0</v>
      </c>
      <c r="BHC91" s="131">
        <f t="shared" si="156"/>
        <v>0</v>
      </c>
      <c r="BHD91" s="131">
        <f t="shared" si="156"/>
        <v>0</v>
      </c>
      <c r="BHE91" s="131">
        <f t="shared" si="156"/>
        <v>0</v>
      </c>
      <c r="BHF91" s="131">
        <f t="shared" si="156"/>
        <v>0</v>
      </c>
      <c r="BHG91" s="131">
        <f t="shared" si="156"/>
        <v>0</v>
      </c>
      <c r="BHH91" s="131">
        <f t="shared" si="156"/>
        <v>0</v>
      </c>
      <c r="BHI91" s="131">
        <f t="shared" si="156"/>
        <v>0</v>
      </c>
      <c r="BHJ91" s="131">
        <f t="shared" si="156"/>
        <v>0</v>
      </c>
      <c r="BHK91" s="131">
        <f t="shared" si="156"/>
        <v>0</v>
      </c>
      <c r="BHL91" s="131">
        <f t="shared" si="156"/>
        <v>0</v>
      </c>
      <c r="BHM91" s="131">
        <f t="shared" si="156"/>
        <v>0</v>
      </c>
      <c r="BHN91" s="131">
        <f t="shared" si="156"/>
        <v>0</v>
      </c>
      <c r="BHO91" s="131">
        <f t="shared" si="156"/>
        <v>0</v>
      </c>
      <c r="BHP91" s="131">
        <f t="shared" si="156"/>
        <v>0</v>
      </c>
      <c r="BHQ91" s="131">
        <f t="shared" si="156"/>
        <v>0</v>
      </c>
      <c r="BHR91" s="131">
        <f t="shared" si="156"/>
        <v>0</v>
      </c>
      <c r="BHS91" s="131">
        <f t="shared" si="156"/>
        <v>0</v>
      </c>
      <c r="BHT91" s="131">
        <f t="shared" si="156"/>
        <v>0</v>
      </c>
      <c r="BHU91" s="131">
        <f t="shared" si="156"/>
        <v>0</v>
      </c>
      <c r="BHV91" s="131">
        <f t="shared" si="156"/>
        <v>0</v>
      </c>
      <c r="BHW91" s="131">
        <f t="shared" si="156"/>
        <v>0</v>
      </c>
      <c r="BHX91" s="131">
        <f t="shared" si="156"/>
        <v>0</v>
      </c>
      <c r="BHY91" s="131">
        <f t="shared" si="156"/>
        <v>0</v>
      </c>
      <c r="BHZ91" s="131">
        <f t="shared" si="156"/>
        <v>0</v>
      </c>
      <c r="BIA91" s="131">
        <f t="shared" si="156"/>
        <v>0</v>
      </c>
      <c r="BIB91" s="131">
        <f t="shared" si="156"/>
        <v>0</v>
      </c>
      <c r="BIC91" s="131">
        <f t="shared" si="156"/>
        <v>0</v>
      </c>
      <c r="BID91" s="131">
        <f t="shared" si="156"/>
        <v>0</v>
      </c>
      <c r="BIE91" s="131">
        <f t="shared" si="156"/>
        <v>0</v>
      </c>
      <c r="BIF91" s="131">
        <f t="shared" si="156"/>
        <v>0</v>
      </c>
      <c r="BIG91" s="131">
        <f t="shared" si="156"/>
        <v>0</v>
      </c>
      <c r="BIH91" s="131">
        <f t="shared" si="156"/>
        <v>0</v>
      </c>
      <c r="BII91" s="131">
        <f t="shared" si="156"/>
        <v>0</v>
      </c>
      <c r="BIJ91" s="131">
        <f t="shared" si="156"/>
        <v>0</v>
      </c>
      <c r="BIK91" s="131">
        <f t="shared" si="156"/>
        <v>0</v>
      </c>
      <c r="BIL91" s="131">
        <f t="shared" si="156"/>
        <v>0</v>
      </c>
      <c r="BIM91" s="131">
        <f t="shared" si="156"/>
        <v>0</v>
      </c>
      <c r="BIN91" s="131">
        <f t="shared" si="156"/>
        <v>0</v>
      </c>
      <c r="BIO91" s="131">
        <f t="shared" ref="BIO91:BKZ91" si="157">BIO93</f>
        <v>0</v>
      </c>
      <c r="BIP91" s="131">
        <f t="shared" si="157"/>
        <v>0</v>
      </c>
      <c r="BIQ91" s="131">
        <f t="shared" si="157"/>
        <v>0</v>
      </c>
      <c r="BIR91" s="131">
        <f t="shared" si="157"/>
        <v>0</v>
      </c>
      <c r="BIS91" s="131">
        <f t="shared" si="157"/>
        <v>0</v>
      </c>
      <c r="BIT91" s="131">
        <f t="shared" si="157"/>
        <v>0</v>
      </c>
      <c r="BIU91" s="131">
        <f t="shared" si="157"/>
        <v>0</v>
      </c>
      <c r="BIV91" s="131">
        <f t="shared" si="157"/>
        <v>0</v>
      </c>
      <c r="BIW91" s="131">
        <f t="shared" si="157"/>
        <v>0</v>
      </c>
      <c r="BIX91" s="131">
        <f t="shared" si="157"/>
        <v>0</v>
      </c>
      <c r="BIY91" s="131">
        <f t="shared" si="157"/>
        <v>0</v>
      </c>
      <c r="BIZ91" s="131">
        <f t="shared" si="157"/>
        <v>0</v>
      </c>
      <c r="BJA91" s="131">
        <f t="shared" si="157"/>
        <v>0</v>
      </c>
      <c r="BJB91" s="131">
        <f t="shared" si="157"/>
        <v>0</v>
      </c>
      <c r="BJC91" s="131">
        <f t="shared" si="157"/>
        <v>0</v>
      </c>
      <c r="BJD91" s="131">
        <f t="shared" si="157"/>
        <v>0</v>
      </c>
      <c r="BJE91" s="131">
        <f t="shared" si="157"/>
        <v>0</v>
      </c>
      <c r="BJF91" s="131">
        <f t="shared" si="157"/>
        <v>0</v>
      </c>
      <c r="BJG91" s="131">
        <f t="shared" si="157"/>
        <v>0</v>
      </c>
      <c r="BJH91" s="131">
        <f t="shared" si="157"/>
        <v>0</v>
      </c>
      <c r="BJI91" s="131">
        <f t="shared" si="157"/>
        <v>0</v>
      </c>
      <c r="BJJ91" s="131">
        <f t="shared" si="157"/>
        <v>0</v>
      </c>
      <c r="BJK91" s="131">
        <f t="shared" si="157"/>
        <v>0</v>
      </c>
      <c r="BJL91" s="131">
        <f t="shared" si="157"/>
        <v>0</v>
      </c>
      <c r="BJM91" s="131">
        <f t="shared" si="157"/>
        <v>0</v>
      </c>
      <c r="BJN91" s="131">
        <f t="shared" si="157"/>
        <v>0</v>
      </c>
      <c r="BJO91" s="131">
        <f t="shared" si="157"/>
        <v>0</v>
      </c>
      <c r="BJP91" s="131">
        <f t="shared" si="157"/>
        <v>0</v>
      </c>
      <c r="BJQ91" s="131">
        <f t="shared" si="157"/>
        <v>0</v>
      </c>
      <c r="BJR91" s="131">
        <f t="shared" si="157"/>
        <v>0</v>
      </c>
      <c r="BJS91" s="131">
        <f t="shared" si="157"/>
        <v>0</v>
      </c>
      <c r="BJT91" s="131">
        <f t="shared" si="157"/>
        <v>0</v>
      </c>
      <c r="BJU91" s="131">
        <f t="shared" si="157"/>
        <v>0</v>
      </c>
      <c r="BJV91" s="131">
        <f t="shared" si="157"/>
        <v>0</v>
      </c>
      <c r="BJW91" s="131">
        <f t="shared" si="157"/>
        <v>0</v>
      </c>
      <c r="BJX91" s="131">
        <f t="shared" si="157"/>
        <v>0</v>
      </c>
      <c r="BJY91" s="131">
        <f t="shared" si="157"/>
        <v>0</v>
      </c>
      <c r="BJZ91" s="131">
        <f t="shared" si="157"/>
        <v>0</v>
      </c>
      <c r="BKA91" s="131">
        <f t="shared" si="157"/>
        <v>0</v>
      </c>
      <c r="BKB91" s="131">
        <f t="shared" si="157"/>
        <v>0</v>
      </c>
      <c r="BKC91" s="131">
        <f t="shared" si="157"/>
        <v>0</v>
      </c>
      <c r="BKD91" s="131">
        <f t="shared" si="157"/>
        <v>0</v>
      </c>
      <c r="BKE91" s="131">
        <f t="shared" si="157"/>
        <v>0</v>
      </c>
      <c r="BKF91" s="131">
        <f t="shared" si="157"/>
        <v>0</v>
      </c>
      <c r="BKG91" s="131">
        <f t="shared" si="157"/>
        <v>0</v>
      </c>
      <c r="BKH91" s="131">
        <f t="shared" si="157"/>
        <v>0</v>
      </c>
      <c r="BKI91" s="131">
        <f t="shared" si="157"/>
        <v>0</v>
      </c>
      <c r="BKJ91" s="131">
        <f t="shared" si="157"/>
        <v>0</v>
      </c>
      <c r="BKK91" s="131">
        <f t="shared" si="157"/>
        <v>0</v>
      </c>
      <c r="BKL91" s="131">
        <f t="shared" si="157"/>
        <v>0</v>
      </c>
      <c r="BKM91" s="131">
        <f t="shared" si="157"/>
        <v>0</v>
      </c>
      <c r="BKN91" s="131">
        <f t="shared" si="157"/>
        <v>0</v>
      </c>
      <c r="BKO91" s="131">
        <f t="shared" si="157"/>
        <v>0</v>
      </c>
      <c r="BKP91" s="131">
        <f t="shared" si="157"/>
        <v>0</v>
      </c>
      <c r="BKQ91" s="131">
        <f t="shared" si="157"/>
        <v>0</v>
      </c>
      <c r="BKR91" s="131">
        <f t="shared" si="157"/>
        <v>0</v>
      </c>
      <c r="BKS91" s="131">
        <f t="shared" si="157"/>
        <v>0</v>
      </c>
      <c r="BKT91" s="131">
        <f t="shared" si="157"/>
        <v>0</v>
      </c>
      <c r="BKU91" s="131">
        <f t="shared" si="157"/>
        <v>0</v>
      </c>
      <c r="BKV91" s="131">
        <f t="shared" si="157"/>
        <v>0</v>
      </c>
      <c r="BKW91" s="131">
        <f t="shared" si="157"/>
        <v>0</v>
      </c>
      <c r="BKX91" s="131">
        <f t="shared" si="157"/>
        <v>0</v>
      </c>
      <c r="BKY91" s="131">
        <f t="shared" si="157"/>
        <v>0</v>
      </c>
      <c r="BKZ91" s="131">
        <f t="shared" si="157"/>
        <v>0</v>
      </c>
      <c r="BLA91" s="131">
        <f t="shared" ref="BLA91:BNL91" si="158">BLA93</f>
        <v>0</v>
      </c>
      <c r="BLB91" s="131">
        <f t="shared" si="158"/>
        <v>0</v>
      </c>
      <c r="BLC91" s="131">
        <f t="shared" si="158"/>
        <v>0</v>
      </c>
      <c r="BLD91" s="131">
        <f t="shared" si="158"/>
        <v>0</v>
      </c>
      <c r="BLE91" s="131">
        <f t="shared" si="158"/>
        <v>0</v>
      </c>
      <c r="BLF91" s="131">
        <f t="shared" si="158"/>
        <v>0</v>
      </c>
      <c r="BLG91" s="131">
        <f t="shared" si="158"/>
        <v>0</v>
      </c>
      <c r="BLH91" s="131">
        <f t="shared" si="158"/>
        <v>0</v>
      </c>
      <c r="BLI91" s="131">
        <f t="shared" si="158"/>
        <v>0</v>
      </c>
      <c r="BLJ91" s="131">
        <f t="shared" si="158"/>
        <v>0</v>
      </c>
      <c r="BLK91" s="131">
        <f t="shared" si="158"/>
        <v>0</v>
      </c>
      <c r="BLL91" s="131">
        <f t="shared" si="158"/>
        <v>0</v>
      </c>
      <c r="BLM91" s="131">
        <f t="shared" si="158"/>
        <v>0</v>
      </c>
      <c r="BLN91" s="131">
        <f t="shared" si="158"/>
        <v>0</v>
      </c>
      <c r="BLO91" s="131">
        <f t="shared" si="158"/>
        <v>0</v>
      </c>
      <c r="BLP91" s="131">
        <f t="shared" si="158"/>
        <v>0</v>
      </c>
      <c r="BLQ91" s="131">
        <f t="shared" si="158"/>
        <v>0</v>
      </c>
      <c r="BLR91" s="131">
        <f t="shared" si="158"/>
        <v>0</v>
      </c>
      <c r="BLS91" s="131">
        <f t="shared" si="158"/>
        <v>0</v>
      </c>
      <c r="BLT91" s="131">
        <f t="shared" si="158"/>
        <v>0</v>
      </c>
      <c r="BLU91" s="131">
        <f t="shared" si="158"/>
        <v>0</v>
      </c>
      <c r="BLV91" s="131">
        <f t="shared" si="158"/>
        <v>0</v>
      </c>
      <c r="BLW91" s="131">
        <f t="shared" si="158"/>
        <v>0</v>
      </c>
      <c r="BLX91" s="131">
        <f t="shared" si="158"/>
        <v>0</v>
      </c>
      <c r="BLY91" s="131">
        <f t="shared" si="158"/>
        <v>0</v>
      </c>
      <c r="BLZ91" s="131">
        <f t="shared" si="158"/>
        <v>0</v>
      </c>
      <c r="BMA91" s="131">
        <f t="shared" si="158"/>
        <v>0</v>
      </c>
      <c r="BMB91" s="131">
        <f t="shared" si="158"/>
        <v>0</v>
      </c>
      <c r="BMC91" s="131">
        <f t="shared" si="158"/>
        <v>0</v>
      </c>
      <c r="BMD91" s="131">
        <f t="shared" si="158"/>
        <v>0</v>
      </c>
      <c r="BME91" s="131">
        <f t="shared" si="158"/>
        <v>0</v>
      </c>
      <c r="BMF91" s="131">
        <f t="shared" si="158"/>
        <v>0</v>
      </c>
      <c r="BMG91" s="131">
        <f t="shared" si="158"/>
        <v>0</v>
      </c>
      <c r="BMH91" s="131">
        <f t="shared" si="158"/>
        <v>0</v>
      </c>
      <c r="BMI91" s="131">
        <f t="shared" si="158"/>
        <v>0</v>
      </c>
      <c r="BMJ91" s="131">
        <f t="shared" si="158"/>
        <v>0</v>
      </c>
      <c r="BMK91" s="131">
        <f t="shared" si="158"/>
        <v>0</v>
      </c>
      <c r="BML91" s="131">
        <f t="shared" si="158"/>
        <v>0</v>
      </c>
      <c r="BMM91" s="131">
        <f t="shared" si="158"/>
        <v>0</v>
      </c>
      <c r="BMN91" s="131">
        <f t="shared" si="158"/>
        <v>0</v>
      </c>
      <c r="BMO91" s="131">
        <f t="shared" si="158"/>
        <v>0</v>
      </c>
      <c r="BMP91" s="131">
        <f t="shared" si="158"/>
        <v>0</v>
      </c>
      <c r="BMQ91" s="131">
        <f t="shared" si="158"/>
        <v>0</v>
      </c>
      <c r="BMR91" s="131">
        <f t="shared" si="158"/>
        <v>0</v>
      </c>
      <c r="BMS91" s="131">
        <f t="shared" si="158"/>
        <v>0</v>
      </c>
      <c r="BMT91" s="131">
        <f t="shared" si="158"/>
        <v>0</v>
      </c>
      <c r="BMU91" s="131">
        <f t="shared" si="158"/>
        <v>0</v>
      </c>
      <c r="BMV91" s="131">
        <f t="shared" si="158"/>
        <v>0</v>
      </c>
      <c r="BMW91" s="131">
        <f t="shared" si="158"/>
        <v>0</v>
      </c>
      <c r="BMX91" s="131">
        <f t="shared" si="158"/>
        <v>0</v>
      </c>
      <c r="BMY91" s="131">
        <f t="shared" si="158"/>
        <v>0</v>
      </c>
      <c r="BMZ91" s="131">
        <f t="shared" si="158"/>
        <v>0</v>
      </c>
      <c r="BNA91" s="131">
        <f t="shared" si="158"/>
        <v>0</v>
      </c>
      <c r="BNB91" s="131">
        <f t="shared" si="158"/>
        <v>0</v>
      </c>
      <c r="BNC91" s="131">
        <f t="shared" si="158"/>
        <v>0</v>
      </c>
      <c r="BND91" s="131">
        <f t="shared" si="158"/>
        <v>0</v>
      </c>
      <c r="BNE91" s="131">
        <f t="shared" si="158"/>
        <v>0</v>
      </c>
      <c r="BNF91" s="131">
        <f t="shared" si="158"/>
        <v>0</v>
      </c>
      <c r="BNG91" s="131">
        <f t="shared" si="158"/>
        <v>0</v>
      </c>
      <c r="BNH91" s="131">
        <f t="shared" si="158"/>
        <v>0</v>
      </c>
      <c r="BNI91" s="131">
        <f t="shared" si="158"/>
        <v>0</v>
      </c>
      <c r="BNJ91" s="131">
        <f t="shared" si="158"/>
        <v>0</v>
      </c>
      <c r="BNK91" s="131">
        <f t="shared" si="158"/>
        <v>0</v>
      </c>
      <c r="BNL91" s="131">
        <f t="shared" si="158"/>
        <v>0</v>
      </c>
      <c r="BNM91" s="131">
        <f t="shared" ref="BNM91:BPX91" si="159">BNM93</f>
        <v>0</v>
      </c>
      <c r="BNN91" s="131">
        <f t="shared" si="159"/>
        <v>0</v>
      </c>
      <c r="BNO91" s="131">
        <f t="shared" si="159"/>
        <v>0</v>
      </c>
      <c r="BNP91" s="131">
        <f t="shared" si="159"/>
        <v>0</v>
      </c>
      <c r="BNQ91" s="131">
        <f t="shared" si="159"/>
        <v>0</v>
      </c>
      <c r="BNR91" s="131">
        <f t="shared" si="159"/>
        <v>0</v>
      </c>
      <c r="BNS91" s="131">
        <f t="shared" si="159"/>
        <v>0</v>
      </c>
      <c r="BNT91" s="131">
        <f t="shared" si="159"/>
        <v>0</v>
      </c>
      <c r="BNU91" s="131">
        <f t="shared" si="159"/>
        <v>0</v>
      </c>
      <c r="BNV91" s="131">
        <f t="shared" si="159"/>
        <v>0</v>
      </c>
      <c r="BNW91" s="131">
        <f t="shared" si="159"/>
        <v>0</v>
      </c>
      <c r="BNX91" s="131">
        <f t="shared" si="159"/>
        <v>0</v>
      </c>
      <c r="BNY91" s="131">
        <f t="shared" si="159"/>
        <v>0</v>
      </c>
      <c r="BNZ91" s="131">
        <f t="shared" si="159"/>
        <v>0</v>
      </c>
      <c r="BOA91" s="131">
        <f t="shared" si="159"/>
        <v>0</v>
      </c>
      <c r="BOB91" s="131">
        <f t="shared" si="159"/>
        <v>0</v>
      </c>
      <c r="BOC91" s="131">
        <f t="shared" si="159"/>
        <v>0</v>
      </c>
      <c r="BOD91" s="131">
        <f t="shared" si="159"/>
        <v>0</v>
      </c>
      <c r="BOE91" s="131">
        <f t="shared" si="159"/>
        <v>0</v>
      </c>
      <c r="BOF91" s="131">
        <f t="shared" si="159"/>
        <v>0</v>
      </c>
      <c r="BOG91" s="131">
        <f t="shared" si="159"/>
        <v>0</v>
      </c>
      <c r="BOH91" s="131">
        <f t="shared" si="159"/>
        <v>0</v>
      </c>
      <c r="BOI91" s="131">
        <f t="shared" si="159"/>
        <v>0</v>
      </c>
      <c r="BOJ91" s="131">
        <f t="shared" si="159"/>
        <v>0</v>
      </c>
      <c r="BOK91" s="131">
        <f t="shared" si="159"/>
        <v>0</v>
      </c>
      <c r="BOL91" s="131">
        <f t="shared" si="159"/>
        <v>0</v>
      </c>
      <c r="BOM91" s="131">
        <f t="shared" si="159"/>
        <v>0</v>
      </c>
      <c r="BON91" s="131">
        <f t="shared" si="159"/>
        <v>0</v>
      </c>
      <c r="BOO91" s="131">
        <f t="shared" si="159"/>
        <v>0</v>
      </c>
      <c r="BOP91" s="131">
        <f t="shared" si="159"/>
        <v>0</v>
      </c>
      <c r="BOQ91" s="131">
        <f t="shared" si="159"/>
        <v>0</v>
      </c>
      <c r="BOR91" s="131">
        <f t="shared" si="159"/>
        <v>0</v>
      </c>
      <c r="BOS91" s="131">
        <f t="shared" si="159"/>
        <v>0</v>
      </c>
      <c r="BOT91" s="131">
        <f t="shared" si="159"/>
        <v>0</v>
      </c>
      <c r="BOU91" s="131">
        <f t="shared" si="159"/>
        <v>0</v>
      </c>
      <c r="BOV91" s="131">
        <f t="shared" si="159"/>
        <v>0</v>
      </c>
      <c r="BOW91" s="131">
        <f t="shared" si="159"/>
        <v>0</v>
      </c>
      <c r="BOX91" s="131">
        <f t="shared" si="159"/>
        <v>0</v>
      </c>
      <c r="BOY91" s="131">
        <f t="shared" si="159"/>
        <v>0</v>
      </c>
      <c r="BOZ91" s="131">
        <f t="shared" si="159"/>
        <v>0</v>
      </c>
      <c r="BPA91" s="131">
        <f t="shared" si="159"/>
        <v>0</v>
      </c>
      <c r="BPB91" s="131">
        <f t="shared" si="159"/>
        <v>0</v>
      </c>
      <c r="BPC91" s="131">
        <f t="shared" si="159"/>
        <v>0</v>
      </c>
      <c r="BPD91" s="131">
        <f t="shared" si="159"/>
        <v>0</v>
      </c>
      <c r="BPE91" s="131">
        <f t="shared" si="159"/>
        <v>0</v>
      </c>
      <c r="BPF91" s="131">
        <f t="shared" si="159"/>
        <v>0</v>
      </c>
      <c r="BPG91" s="131">
        <f t="shared" si="159"/>
        <v>0</v>
      </c>
      <c r="BPH91" s="131">
        <f t="shared" si="159"/>
        <v>0</v>
      </c>
      <c r="BPI91" s="131">
        <f t="shared" si="159"/>
        <v>0</v>
      </c>
      <c r="BPJ91" s="131">
        <f t="shared" si="159"/>
        <v>0</v>
      </c>
      <c r="BPK91" s="131">
        <f t="shared" si="159"/>
        <v>0</v>
      </c>
      <c r="BPL91" s="131">
        <f t="shared" si="159"/>
        <v>0</v>
      </c>
      <c r="BPM91" s="131">
        <f t="shared" si="159"/>
        <v>0</v>
      </c>
      <c r="BPN91" s="131">
        <f t="shared" si="159"/>
        <v>0</v>
      </c>
      <c r="BPO91" s="131">
        <f t="shared" si="159"/>
        <v>0</v>
      </c>
      <c r="BPP91" s="131">
        <f t="shared" si="159"/>
        <v>0</v>
      </c>
      <c r="BPQ91" s="131">
        <f t="shared" si="159"/>
        <v>0</v>
      </c>
      <c r="BPR91" s="131">
        <f t="shared" si="159"/>
        <v>0</v>
      </c>
      <c r="BPS91" s="131">
        <f t="shared" si="159"/>
        <v>0</v>
      </c>
      <c r="BPT91" s="131">
        <f t="shared" si="159"/>
        <v>0</v>
      </c>
      <c r="BPU91" s="131">
        <f t="shared" si="159"/>
        <v>0</v>
      </c>
      <c r="BPV91" s="131">
        <f t="shared" si="159"/>
        <v>0</v>
      </c>
      <c r="BPW91" s="131">
        <f t="shared" si="159"/>
        <v>0</v>
      </c>
      <c r="BPX91" s="131">
        <f t="shared" si="159"/>
        <v>0</v>
      </c>
      <c r="BPY91" s="131">
        <f t="shared" ref="BPY91:BSJ91" si="160">BPY93</f>
        <v>0</v>
      </c>
      <c r="BPZ91" s="131">
        <f t="shared" si="160"/>
        <v>0</v>
      </c>
      <c r="BQA91" s="131">
        <f t="shared" si="160"/>
        <v>0</v>
      </c>
      <c r="BQB91" s="131">
        <f t="shared" si="160"/>
        <v>0</v>
      </c>
      <c r="BQC91" s="131">
        <f t="shared" si="160"/>
        <v>0</v>
      </c>
      <c r="BQD91" s="131">
        <f t="shared" si="160"/>
        <v>0</v>
      </c>
      <c r="BQE91" s="131">
        <f t="shared" si="160"/>
        <v>0</v>
      </c>
      <c r="BQF91" s="131">
        <f t="shared" si="160"/>
        <v>0</v>
      </c>
      <c r="BQG91" s="131">
        <f t="shared" si="160"/>
        <v>0</v>
      </c>
      <c r="BQH91" s="131">
        <f t="shared" si="160"/>
        <v>0</v>
      </c>
      <c r="BQI91" s="131">
        <f t="shared" si="160"/>
        <v>0</v>
      </c>
      <c r="BQJ91" s="131">
        <f t="shared" si="160"/>
        <v>0</v>
      </c>
      <c r="BQK91" s="131">
        <f t="shared" si="160"/>
        <v>0</v>
      </c>
      <c r="BQL91" s="131">
        <f t="shared" si="160"/>
        <v>0</v>
      </c>
      <c r="BQM91" s="131">
        <f t="shared" si="160"/>
        <v>0</v>
      </c>
      <c r="BQN91" s="131">
        <f t="shared" si="160"/>
        <v>0</v>
      </c>
      <c r="BQO91" s="131">
        <f t="shared" si="160"/>
        <v>0</v>
      </c>
      <c r="BQP91" s="131">
        <f t="shared" si="160"/>
        <v>0</v>
      </c>
      <c r="BQQ91" s="131">
        <f t="shared" si="160"/>
        <v>0</v>
      </c>
      <c r="BQR91" s="131">
        <f t="shared" si="160"/>
        <v>0</v>
      </c>
      <c r="BQS91" s="131">
        <f t="shared" si="160"/>
        <v>0</v>
      </c>
      <c r="BQT91" s="131">
        <f t="shared" si="160"/>
        <v>0</v>
      </c>
      <c r="BQU91" s="131">
        <f t="shared" si="160"/>
        <v>0</v>
      </c>
      <c r="BQV91" s="131">
        <f t="shared" si="160"/>
        <v>0</v>
      </c>
      <c r="BQW91" s="131">
        <f t="shared" si="160"/>
        <v>0</v>
      </c>
      <c r="BQX91" s="131">
        <f t="shared" si="160"/>
        <v>0</v>
      </c>
      <c r="BQY91" s="131">
        <f t="shared" si="160"/>
        <v>0</v>
      </c>
      <c r="BQZ91" s="131">
        <f t="shared" si="160"/>
        <v>0</v>
      </c>
      <c r="BRA91" s="131">
        <f t="shared" si="160"/>
        <v>0</v>
      </c>
      <c r="BRB91" s="131">
        <f t="shared" si="160"/>
        <v>0</v>
      </c>
      <c r="BRC91" s="131">
        <f t="shared" si="160"/>
        <v>0</v>
      </c>
      <c r="BRD91" s="131">
        <f t="shared" si="160"/>
        <v>0</v>
      </c>
      <c r="BRE91" s="131">
        <f t="shared" si="160"/>
        <v>0</v>
      </c>
      <c r="BRF91" s="131">
        <f t="shared" si="160"/>
        <v>0</v>
      </c>
      <c r="BRG91" s="131">
        <f t="shared" si="160"/>
        <v>0</v>
      </c>
      <c r="BRH91" s="131">
        <f t="shared" si="160"/>
        <v>0</v>
      </c>
      <c r="BRI91" s="131">
        <f t="shared" si="160"/>
        <v>0</v>
      </c>
      <c r="BRJ91" s="131">
        <f t="shared" si="160"/>
        <v>0</v>
      </c>
      <c r="BRK91" s="131">
        <f t="shared" si="160"/>
        <v>0</v>
      </c>
      <c r="BRL91" s="131">
        <f t="shared" si="160"/>
        <v>0</v>
      </c>
      <c r="BRM91" s="131">
        <f t="shared" si="160"/>
        <v>0</v>
      </c>
      <c r="BRN91" s="131">
        <f t="shared" si="160"/>
        <v>0</v>
      </c>
      <c r="BRO91" s="131">
        <f t="shared" si="160"/>
        <v>0</v>
      </c>
      <c r="BRP91" s="131">
        <f t="shared" si="160"/>
        <v>0</v>
      </c>
      <c r="BRQ91" s="131">
        <f t="shared" si="160"/>
        <v>0</v>
      </c>
      <c r="BRR91" s="131">
        <f t="shared" si="160"/>
        <v>0</v>
      </c>
      <c r="BRS91" s="131">
        <f t="shared" si="160"/>
        <v>0</v>
      </c>
      <c r="BRT91" s="131">
        <f t="shared" si="160"/>
        <v>0</v>
      </c>
      <c r="BRU91" s="131">
        <f t="shared" si="160"/>
        <v>0</v>
      </c>
      <c r="BRV91" s="131">
        <f t="shared" si="160"/>
        <v>0</v>
      </c>
      <c r="BRW91" s="131">
        <f t="shared" si="160"/>
        <v>0</v>
      </c>
      <c r="BRX91" s="131">
        <f t="shared" si="160"/>
        <v>0</v>
      </c>
      <c r="BRY91" s="131">
        <f t="shared" si="160"/>
        <v>0</v>
      </c>
      <c r="BRZ91" s="131">
        <f t="shared" si="160"/>
        <v>0</v>
      </c>
      <c r="BSA91" s="131">
        <f t="shared" si="160"/>
        <v>0</v>
      </c>
      <c r="BSB91" s="131">
        <f t="shared" si="160"/>
        <v>0</v>
      </c>
      <c r="BSC91" s="131">
        <f t="shared" si="160"/>
        <v>0</v>
      </c>
      <c r="BSD91" s="131">
        <f t="shared" si="160"/>
        <v>0</v>
      </c>
      <c r="BSE91" s="131">
        <f t="shared" si="160"/>
        <v>0</v>
      </c>
      <c r="BSF91" s="131">
        <f t="shared" si="160"/>
        <v>0</v>
      </c>
      <c r="BSG91" s="131">
        <f t="shared" si="160"/>
        <v>0</v>
      </c>
      <c r="BSH91" s="131">
        <f t="shared" si="160"/>
        <v>0</v>
      </c>
      <c r="BSI91" s="131">
        <f t="shared" si="160"/>
        <v>0</v>
      </c>
      <c r="BSJ91" s="131">
        <f t="shared" si="160"/>
        <v>0</v>
      </c>
      <c r="BSK91" s="131">
        <f t="shared" ref="BSK91:BUV91" si="161">BSK93</f>
        <v>0</v>
      </c>
      <c r="BSL91" s="131">
        <f t="shared" si="161"/>
        <v>0</v>
      </c>
      <c r="BSM91" s="131">
        <f t="shared" si="161"/>
        <v>0</v>
      </c>
      <c r="BSN91" s="131">
        <f t="shared" si="161"/>
        <v>0</v>
      </c>
      <c r="BSO91" s="131">
        <f t="shared" si="161"/>
        <v>0</v>
      </c>
      <c r="BSP91" s="131">
        <f t="shared" si="161"/>
        <v>0</v>
      </c>
      <c r="BSQ91" s="131">
        <f t="shared" si="161"/>
        <v>0</v>
      </c>
      <c r="BSR91" s="131">
        <f t="shared" si="161"/>
        <v>0</v>
      </c>
      <c r="BSS91" s="131">
        <f t="shared" si="161"/>
        <v>0</v>
      </c>
      <c r="BST91" s="131">
        <f t="shared" si="161"/>
        <v>0</v>
      </c>
      <c r="BSU91" s="131">
        <f t="shared" si="161"/>
        <v>0</v>
      </c>
      <c r="BSV91" s="131">
        <f t="shared" si="161"/>
        <v>0</v>
      </c>
      <c r="BSW91" s="131">
        <f t="shared" si="161"/>
        <v>0</v>
      </c>
      <c r="BSX91" s="131">
        <f t="shared" si="161"/>
        <v>0</v>
      </c>
      <c r="BSY91" s="131">
        <f t="shared" si="161"/>
        <v>0</v>
      </c>
      <c r="BSZ91" s="131">
        <f t="shared" si="161"/>
        <v>0</v>
      </c>
      <c r="BTA91" s="131">
        <f t="shared" si="161"/>
        <v>0</v>
      </c>
      <c r="BTB91" s="131">
        <f t="shared" si="161"/>
        <v>0</v>
      </c>
      <c r="BTC91" s="131">
        <f t="shared" si="161"/>
        <v>0</v>
      </c>
      <c r="BTD91" s="131">
        <f t="shared" si="161"/>
        <v>0</v>
      </c>
      <c r="BTE91" s="131">
        <f t="shared" si="161"/>
        <v>0</v>
      </c>
      <c r="BTF91" s="131">
        <f t="shared" si="161"/>
        <v>0</v>
      </c>
      <c r="BTG91" s="131">
        <f t="shared" si="161"/>
        <v>0</v>
      </c>
      <c r="BTH91" s="131">
        <f t="shared" si="161"/>
        <v>0</v>
      </c>
      <c r="BTI91" s="131">
        <f t="shared" si="161"/>
        <v>0</v>
      </c>
      <c r="BTJ91" s="131">
        <f t="shared" si="161"/>
        <v>0</v>
      </c>
      <c r="BTK91" s="131">
        <f t="shared" si="161"/>
        <v>0</v>
      </c>
      <c r="BTL91" s="131">
        <f t="shared" si="161"/>
        <v>0</v>
      </c>
      <c r="BTM91" s="131">
        <f t="shared" si="161"/>
        <v>0</v>
      </c>
      <c r="BTN91" s="131">
        <f t="shared" si="161"/>
        <v>0</v>
      </c>
      <c r="BTO91" s="131">
        <f t="shared" si="161"/>
        <v>0</v>
      </c>
      <c r="BTP91" s="131">
        <f t="shared" si="161"/>
        <v>0</v>
      </c>
      <c r="BTQ91" s="131">
        <f t="shared" si="161"/>
        <v>0</v>
      </c>
      <c r="BTR91" s="131">
        <f t="shared" si="161"/>
        <v>0</v>
      </c>
      <c r="BTS91" s="131">
        <f t="shared" si="161"/>
        <v>0</v>
      </c>
      <c r="BTT91" s="131">
        <f t="shared" si="161"/>
        <v>0</v>
      </c>
      <c r="BTU91" s="131">
        <f t="shared" si="161"/>
        <v>0</v>
      </c>
      <c r="BTV91" s="131">
        <f t="shared" si="161"/>
        <v>0</v>
      </c>
      <c r="BTW91" s="131">
        <f t="shared" si="161"/>
        <v>0</v>
      </c>
      <c r="BTX91" s="131">
        <f t="shared" si="161"/>
        <v>0</v>
      </c>
      <c r="BTY91" s="131">
        <f t="shared" si="161"/>
        <v>0</v>
      </c>
      <c r="BTZ91" s="131">
        <f t="shared" si="161"/>
        <v>0</v>
      </c>
      <c r="BUA91" s="131">
        <f t="shared" si="161"/>
        <v>0</v>
      </c>
      <c r="BUB91" s="131">
        <f t="shared" si="161"/>
        <v>0</v>
      </c>
      <c r="BUC91" s="131">
        <f t="shared" si="161"/>
        <v>0</v>
      </c>
      <c r="BUD91" s="131">
        <f t="shared" si="161"/>
        <v>0</v>
      </c>
      <c r="BUE91" s="131">
        <f t="shared" si="161"/>
        <v>0</v>
      </c>
      <c r="BUF91" s="131">
        <f t="shared" si="161"/>
        <v>0</v>
      </c>
      <c r="BUG91" s="131">
        <f t="shared" si="161"/>
        <v>0</v>
      </c>
      <c r="BUH91" s="131">
        <f t="shared" si="161"/>
        <v>0</v>
      </c>
      <c r="BUI91" s="131">
        <f t="shared" si="161"/>
        <v>0</v>
      </c>
      <c r="BUJ91" s="131">
        <f t="shared" si="161"/>
        <v>0</v>
      </c>
      <c r="BUK91" s="131">
        <f t="shared" si="161"/>
        <v>0</v>
      </c>
      <c r="BUL91" s="131">
        <f t="shared" si="161"/>
        <v>0</v>
      </c>
      <c r="BUM91" s="131">
        <f t="shared" si="161"/>
        <v>0</v>
      </c>
      <c r="BUN91" s="131">
        <f t="shared" si="161"/>
        <v>0</v>
      </c>
      <c r="BUO91" s="131">
        <f t="shared" si="161"/>
        <v>0</v>
      </c>
      <c r="BUP91" s="131">
        <f t="shared" si="161"/>
        <v>0</v>
      </c>
      <c r="BUQ91" s="131">
        <f t="shared" si="161"/>
        <v>0</v>
      </c>
      <c r="BUR91" s="131">
        <f t="shared" si="161"/>
        <v>0</v>
      </c>
      <c r="BUS91" s="131">
        <f t="shared" si="161"/>
        <v>0</v>
      </c>
      <c r="BUT91" s="131">
        <f t="shared" si="161"/>
        <v>0</v>
      </c>
      <c r="BUU91" s="131">
        <f t="shared" si="161"/>
        <v>0</v>
      </c>
      <c r="BUV91" s="131">
        <f t="shared" si="161"/>
        <v>0</v>
      </c>
      <c r="BUW91" s="131">
        <f t="shared" ref="BUW91:BXH91" si="162">BUW93</f>
        <v>0</v>
      </c>
      <c r="BUX91" s="131">
        <f t="shared" si="162"/>
        <v>0</v>
      </c>
      <c r="BUY91" s="131">
        <f t="shared" si="162"/>
        <v>0</v>
      </c>
      <c r="BUZ91" s="131">
        <f t="shared" si="162"/>
        <v>0</v>
      </c>
      <c r="BVA91" s="131">
        <f t="shared" si="162"/>
        <v>0</v>
      </c>
      <c r="BVB91" s="131">
        <f t="shared" si="162"/>
        <v>0</v>
      </c>
      <c r="BVC91" s="131">
        <f t="shared" si="162"/>
        <v>0</v>
      </c>
      <c r="BVD91" s="131">
        <f t="shared" si="162"/>
        <v>0</v>
      </c>
      <c r="BVE91" s="131">
        <f t="shared" si="162"/>
        <v>0</v>
      </c>
      <c r="BVF91" s="131">
        <f t="shared" si="162"/>
        <v>0</v>
      </c>
      <c r="BVG91" s="131">
        <f t="shared" si="162"/>
        <v>0</v>
      </c>
      <c r="BVH91" s="131">
        <f t="shared" si="162"/>
        <v>0</v>
      </c>
      <c r="BVI91" s="131">
        <f t="shared" si="162"/>
        <v>0</v>
      </c>
      <c r="BVJ91" s="131">
        <f t="shared" si="162"/>
        <v>0</v>
      </c>
      <c r="BVK91" s="131">
        <f t="shared" si="162"/>
        <v>0</v>
      </c>
      <c r="BVL91" s="131">
        <f t="shared" si="162"/>
        <v>0</v>
      </c>
      <c r="BVM91" s="131">
        <f t="shared" si="162"/>
        <v>0</v>
      </c>
      <c r="BVN91" s="131">
        <f t="shared" si="162"/>
        <v>0</v>
      </c>
      <c r="BVO91" s="131">
        <f t="shared" si="162"/>
        <v>0</v>
      </c>
      <c r="BVP91" s="131">
        <f t="shared" si="162"/>
        <v>0</v>
      </c>
      <c r="BVQ91" s="131">
        <f t="shared" si="162"/>
        <v>0</v>
      </c>
      <c r="BVR91" s="131">
        <f t="shared" si="162"/>
        <v>0</v>
      </c>
      <c r="BVS91" s="131">
        <f t="shared" si="162"/>
        <v>0</v>
      </c>
      <c r="BVT91" s="131">
        <f t="shared" si="162"/>
        <v>0</v>
      </c>
      <c r="BVU91" s="131">
        <f t="shared" si="162"/>
        <v>0</v>
      </c>
      <c r="BVV91" s="131">
        <f t="shared" si="162"/>
        <v>0</v>
      </c>
      <c r="BVW91" s="131">
        <f t="shared" si="162"/>
        <v>0</v>
      </c>
      <c r="BVX91" s="131">
        <f t="shared" si="162"/>
        <v>0</v>
      </c>
      <c r="BVY91" s="131">
        <f t="shared" si="162"/>
        <v>0</v>
      </c>
      <c r="BVZ91" s="131">
        <f t="shared" si="162"/>
        <v>0</v>
      </c>
      <c r="BWA91" s="131">
        <f t="shared" si="162"/>
        <v>0</v>
      </c>
      <c r="BWB91" s="131">
        <f t="shared" si="162"/>
        <v>0</v>
      </c>
      <c r="BWC91" s="131">
        <f t="shared" si="162"/>
        <v>0</v>
      </c>
      <c r="BWD91" s="131">
        <f t="shared" si="162"/>
        <v>0</v>
      </c>
      <c r="BWE91" s="131">
        <f t="shared" si="162"/>
        <v>0</v>
      </c>
      <c r="BWF91" s="131">
        <f t="shared" si="162"/>
        <v>0</v>
      </c>
      <c r="BWG91" s="131">
        <f t="shared" si="162"/>
        <v>0</v>
      </c>
      <c r="BWH91" s="131">
        <f t="shared" si="162"/>
        <v>0</v>
      </c>
      <c r="BWI91" s="131">
        <f t="shared" si="162"/>
        <v>0</v>
      </c>
      <c r="BWJ91" s="131">
        <f t="shared" si="162"/>
        <v>0</v>
      </c>
      <c r="BWK91" s="131">
        <f t="shared" si="162"/>
        <v>0</v>
      </c>
      <c r="BWL91" s="131">
        <f t="shared" si="162"/>
        <v>0</v>
      </c>
      <c r="BWM91" s="131">
        <f t="shared" si="162"/>
        <v>0</v>
      </c>
      <c r="BWN91" s="131">
        <f t="shared" si="162"/>
        <v>0</v>
      </c>
      <c r="BWO91" s="131">
        <f t="shared" si="162"/>
        <v>0</v>
      </c>
      <c r="BWP91" s="131">
        <f t="shared" si="162"/>
        <v>0</v>
      </c>
      <c r="BWQ91" s="131">
        <f t="shared" si="162"/>
        <v>0</v>
      </c>
      <c r="BWR91" s="131">
        <f t="shared" si="162"/>
        <v>0</v>
      </c>
      <c r="BWS91" s="131">
        <f t="shared" si="162"/>
        <v>0</v>
      </c>
      <c r="BWT91" s="131">
        <f t="shared" si="162"/>
        <v>0</v>
      </c>
      <c r="BWU91" s="131">
        <f t="shared" si="162"/>
        <v>0</v>
      </c>
      <c r="BWV91" s="131">
        <f t="shared" si="162"/>
        <v>0</v>
      </c>
      <c r="BWW91" s="131">
        <f t="shared" si="162"/>
        <v>0</v>
      </c>
      <c r="BWX91" s="131">
        <f t="shared" si="162"/>
        <v>0</v>
      </c>
      <c r="BWY91" s="131">
        <f t="shared" si="162"/>
        <v>0</v>
      </c>
      <c r="BWZ91" s="131">
        <f t="shared" si="162"/>
        <v>0</v>
      </c>
      <c r="BXA91" s="131">
        <f t="shared" si="162"/>
        <v>0</v>
      </c>
      <c r="BXB91" s="131">
        <f t="shared" si="162"/>
        <v>0</v>
      </c>
      <c r="BXC91" s="131">
        <f t="shared" si="162"/>
        <v>0</v>
      </c>
      <c r="BXD91" s="131">
        <f t="shared" si="162"/>
        <v>0</v>
      </c>
      <c r="BXE91" s="131">
        <f t="shared" si="162"/>
        <v>0</v>
      </c>
      <c r="BXF91" s="131">
        <f t="shared" si="162"/>
        <v>0</v>
      </c>
      <c r="BXG91" s="131">
        <f t="shared" si="162"/>
        <v>0</v>
      </c>
      <c r="BXH91" s="131">
        <f t="shared" si="162"/>
        <v>0</v>
      </c>
      <c r="BXI91" s="131">
        <f t="shared" ref="BXI91:BZT91" si="163">BXI93</f>
        <v>0</v>
      </c>
      <c r="BXJ91" s="131">
        <f t="shared" si="163"/>
        <v>0</v>
      </c>
      <c r="BXK91" s="131">
        <f t="shared" si="163"/>
        <v>0</v>
      </c>
      <c r="BXL91" s="131">
        <f t="shared" si="163"/>
        <v>0</v>
      </c>
      <c r="BXM91" s="131">
        <f t="shared" si="163"/>
        <v>0</v>
      </c>
      <c r="BXN91" s="131">
        <f t="shared" si="163"/>
        <v>0</v>
      </c>
      <c r="BXO91" s="131">
        <f t="shared" si="163"/>
        <v>0</v>
      </c>
      <c r="BXP91" s="131">
        <f t="shared" si="163"/>
        <v>0</v>
      </c>
      <c r="BXQ91" s="131">
        <f t="shared" si="163"/>
        <v>0</v>
      </c>
      <c r="BXR91" s="131">
        <f t="shared" si="163"/>
        <v>0</v>
      </c>
      <c r="BXS91" s="131">
        <f t="shared" si="163"/>
        <v>0</v>
      </c>
      <c r="BXT91" s="131">
        <f t="shared" si="163"/>
        <v>0</v>
      </c>
      <c r="BXU91" s="131">
        <f t="shared" si="163"/>
        <v>0</v>
      </c>
      <c r="BXV91" s="131">
        <f t="shared" si="163"/>
        <v>0</v>
      </c>
      <c r="BXW91" s="131">
        <f t="shared" si="163"/>
        <v>0</v>
      </c>
      <c r="BXX91" s="131">
        <f t="shared" si="163"/>
        <v>0</v>
      </c>
      <c r="BXY91" s="131">
        <f t="shared" si="163"/>
        <v>0</v>
      </c>
      <c r="BXZ91" s="131">
        <f t="shared" si="163"/>
        <v>0</v>
      </c>
      <c r="BYA91" s="131">
        <f t="shared" si="163"/>
        <v>0</v>
      </c>
      <c r="BYB91" s="131">
        <f t="shared" si="163"/>
        <v>0</v>
      </c>
      <c r="BYC91" s="131">
        <f t="shared" si="163"/>
        <v>0</v>
      </c>
      <c r="BYD91" s="131">
        <f t="shared" si="163"/>
        <v>0</v>
      </c>
      <c r="BYE91" s="131">
        <f t="shared" si="163"/>
        <v>0</v>
      </c>
      <c r="BYF91" s="131">
        <f t="shared" si="163"/>
        <v>0</v>
      </c>
      <c r="BYG91" s="131">
        <f t="shared" si="163"/>
        <v>0</v>
      </c>
      <c r="BYH91" s="131">
        <f t="shared" si="163"/>
        <v>0</v>
      </c>
      <c r="BYI91" s="131">
        <f t="shared" si="163"/>
        <v>0</v>
      </c>
      <c r="BYJ91" s="131">
        <f t="shared" si="163"/>
        <v>0</v>
      </c>
      <c r="BYK91" s="131">
        <f t="shared" si="163"/>
        <v>0</v>
      </c>
      <c r="BYL91" s="131">
        <f t="shared" si="163"/>
        <v>0</v>
      </c>
      <c r="BYM91" s="131">
        <f t="shared" si="163"/>
        <v>0</v>
      </c>
      <c r="BYN91" s="131">
        <f t="shared" si="163"/>
        <v>0</v>
      </c>
      <c r="BYO91" s="131">
        <f t="shared" si="163"/>
        <v>0</v>
      </c>
      <c r="BYP91" s="131">
        <f t="shared" si="163"/>
        <v>0</v>
      </c>
      <c r="BYQ91" s="131">
        <f t="shared" si="163"/>
        <v>0</v>
      </c>
      <c r="BYR91" s="131">
        <f t="shared" si="163"/>
        <v>0</v>
      </c>
      <c r="BYS91" s="131">
        <f t="shared" si="163"/>
        <v>0</v>
      </c>
      <c r="BYT91" s="131">
        <f t="shared" si="163"/>
        <v>0</v>
      </c>
      <c r="BYU91" s="131">
        <f t="shared" si="163"/>
        <v>0</v>
      </c>
      <c r="BYV91" s="131">
        <f t="shared" si="163"/>
        <v>0</v>
      </c>
      <c r="BYW91" s="131">
        <f t="shared" si="163"/>
        <v>0</v>
      </c>
      <c r="BYX91" s="131">
        <f t="shared" si="163"/>
        <v>0</v>
      </c>
      <c r="BYY91" s="131">
        <f t="shared" si="163"/>
        <v>0</v>
      </c>
      <c r="BYZ91" s="131">
        <f t="shared" si="163"/>
        <v>0</v>
      </c>
      <c r="BZA91" s="131">
        <f t="shared" si="163"/>
        <v>0</v>
      </c>
      <c r="BZB91" s="131">
        <f t="shared" si="163"/>
        <v>0</v>
      </c>
      <c r="BZC91" s="131">
        <f t="shared" si="163"/>
        <v>0</v>
      </c>
      <c r="BZD91" s="131">
        <f t="shared" si="163"/>
        <v>0</v>
      </c>
      <c r="BZE91" s="131">
        <f t="shared" si="163"/>
        <v>0</v>
      </c>
      <c r="BZF91" s="131">
        <f t="shared" si="163"/>
        <v>0</v>
      </c>
      <c r="BZG91" s="131">
        <f t="shared" si="163"/>
        <v>0</v>
      </c>
      <c r="BZH91" s="131">
        <f t="shared" si="163"/>
        <v>0</v>
      </c>
      <c r="BZI91" s="131">
        <f t="shared" si="163"/>
        <v>0</v>
      </c>
      <c r="BZJ91" s="131">
        <f t="shared" si="163"/>
        <v>0</v>
      </c>
      <c r="BZK91" s="131">
        <f t="shared" si="163"/>
        <v>0</v>
      </c>
      <c r="BZL91" s="131">
        <f t="shared" si="163"/>
        <v>0</v>
      </c>
      <c r="BZM91" s="131">
        <f t="shared" si="163"/>
        <v>0</v>
      </c>
      <c r="BZN91" s="131">
        <f t="shared" si="163"/>
        <v>0</v>
      </c>
      <c r="BZO91" s="131">
        <f t="shared" si="163"/>
        <v>0</v>
      </c>
      <c r="BZP91" s="131">
        <f t="shared" si="163"/>
        <v>0</v>
      </c>
      <c r="BZQ91" s="131">
        <f t="shared" si="163"/>
        <v>0</v>
      </c>
      <c r="BZR91" s="131">
        <f t="shared" si="163"/>
        <v>0</v>
      </c>
      <c r="BZS91" s="131">
        <f t="shared" si="163"/>
        <v>0</v>
      </c>
      <c r="BZT91" s="131">
        <f t="shared" si="163"/>
        <v>0</v>
      </c>
      <c r="BZU91" s="131">
        <f t="shared" ref="BZU91:CCF91" si="164">BZU93</f>
        <v>0</v>
      </c>
      <c r="BZV91" s="131">
        <f t="shared" si="164"/>
        <v>0</v>
      </c>
      <c r="BZW91" s="131">
        <f t="shared" si="164"/>
        <v>0</v>
      </c>
      <c r="BZX91" s="131">
        <f t="shared" si="164"/>
        <v>0</v>
      </c>
      <c r="BZY91" s="131">
        <f t="shared" si="164"/>
        <v>0</v>
      </c>
      <c r="BZZ91" s="131">
        <f t="shared" si="164"/>
        <v>0</v>
      </c>
      <c r="CAA91" s="131">
        <f t="shared" si="164"/>
        <v>0</v>
      </c>
      <c r="CAB91" s="131">
        <f t="shared" si="164"/>
        <v>0</v>
      </c>
      <c r="CAC91" s="131">
        <f t="shared" si="164"/>
        <v>0</v>
      </c>
      <c r="CAD91" s="131">
        <f t="shared" si="164"/>
        <v>0</v>
      </c>
      <c r="CAE91" s="131">
        <f t="shared" si="164"/>
        <v>0</v>
      </c>
      <c r="CAF91" s="131">
        <f t="shared" si="164"/>
        <v>0</v>
      </c>
      <c r="CAG91" s="131">
        <f t="shared" si="164"/>
        <v>0</v>
      </c>
      <c r="CAH91" s="131">
        <f t="shared" si="164"/>
        <v>0</v>
      </c>
      <c r="CAI91" s="131">
        <f t="shared" si="164"/>
        <v>0</v>
      </c>
      <c r="CAJ91" s="131">
        <f t="shared" si="164"/>
        <v>0</v>
      </c>
      <c r="CAK91" s="131">
        <f t="shared" si="164"/>
        <v>0</v>
      </c>
      <c r="CAL91" s="131">
        <f t="shared" si="164"/>
        <v>0</v>
      </c>
      <c r="CAM91" s="131">
        <f t="shared" si="164"/>
        <v>0</v>
      </c>
      <c r="CAN91" s="131">
        <f t="shared" si="164"/>
        <v>0</v>
      </c>
      <c r="CAO91" s="131">
        <f t="shared" si="164"/>
        <v>0</v>
      </c>
      <c r="CAP91" s="131">
        <f t="shared" si="164"/>
        <v>0</v>
      </c>
      <c r="CAQ91" s="131">
        <f t="shared" si="164"/>
        <v>0</v>
      </c>
      <c r="CAR91" s="131">
        <f t="shared" si="164"/>
        <v>0</v>
      </c>
      <c r="CAS91" s="131">
        <f t="shared" si="164"/>
        <v>0</v>
      </c>
      <c r="CAT91" s="131">
        <f t="shared" si="164"/>
        <v>0</v>
      </c>
      <c r="CAU91" s="131">
        <f t="shared" si="164"/>
        <v>0</v>
      </c>
      <c r="CAV91" s="131">
        <f t="shared" si="164"/>
        <v>0</v>
      </c>
      <c r="CAW91" s="131">
        <f t="shared" si="164"/>
        <v>0</v>
      </c>
      <c r="CAX91" s="131">
        <f t="shared" si="164"/>
        <v>0</v>
      </c>
      <c r="CAY91" s="131">
        <f t="shared" si="164"/>
        <v>0</v>
      </c>
      <c r="CAZ91" s="131">
        <f t="shared" si="164"/>
        <v>0</v>
      </c>
      <c r="CBA91" s="131">
        <f t="shared" si="164"/>
        <v>0</v>
      </c>
      <c r="CBB91" s="131">
        <f t="shared" si="164"/>
        <v>0</v>
      </c>
      <c r="CBC91" s="131">
        <f t="shared" si="164"/>
        <v>0</v>
      </c>
      <c r="CBD91" s="131">
        <f t="shared" si="164"/>
        <v>0</v>
      </c>
      <c r="CBE91" s="131">
        <f t="shared" si="164"/>
        <v>0</v>
      </c>
      <c r="CBF91" s="131">
        <f t="shared" si="164"/>
        <v>0</v>
      </c>
      <c r="CBG91" s="131">
        <f t="shared" si="164"/>
        <v>0</v>
      </c>
      <c r="CBH91" s="131">
        <f t="shared" si="164"/>
        <v>0</v>
      </c>
      <c r="CBI91" s="131">
        <f t="shared" si="164"/>
        <v>0</v>
      </c>
      <c r="CBJ91" s="131">
        <f t="shared" si="164"/>
        <v>0</v>
      </c>
      <c r="CBK91" s="131">
        <f t="shared" si="164"/>
        <v>0</v>
      </c>
      <c r="CBL91" s="131">
        <f t="shared" si="164"/>
        <v>0</v>
      </c>
      <c r="CBM91" s="131">
        <f t="shared" si="164"/>
        <v>0</v>
      </c>
      <c r="CBN91" s="131">
        <f t="shared" si="164"/>
        <v>0</v>
      </c>
      <c r="CBO91" s="131">
        <f t="shared" si="164"/>
        <v>0</v>
      </c>
      <c r="CBP91" s="131">
        <f t="shared" si="164"/>
        <v>0</v>
      </c>
      <c r="CBQ91" s="131">
        <f t="shared" si="164"/>
        <v>0</v>
      </c>
      <c r="CBR91" s="131">
        <f t="shared" si="164"/>
        <v>0</v>
      </c>
      <c r="CBS91" s="131">
        <f t="shared" si="164"/>
        <v>0</v>
      </c>
      <c r="CBT91" s="131">
        <f t="shared" si="164"/>
        <v>0</v>
      </c>
      <c r="CBU91" s="131">
        <f t="shared" si="164"/>
        <v>0</v>
      </c>
      <c r="CBV91" s="131">
        <f t="shared" si="164"/>
        <v>0</v>
      </c>
      <c r="CBW91" s="131">
        <f t="shared" si="164"/>
        <v>0</v>
      </c>
      <c r="CBX91" s="131">
        <f t="shared" si="164"/>
        <v>0</v>
      </c>
      <c r="CBY91" s="131">
        <f t="shared" si="164"/>
        <v>0</v>
      </c>
      <c r="CBZ91" s="131">
        <f t="shared" si="164"/>
        <v>0</v>
      </c>
      <c r="CCA91" s="131">
        <f t="shared" si="164"/>
        <v>0</v>
      </c>
      <c r="CCB91" s="131">
        <f t="shared" si="164"/>
        <v>0</v>
      </c>
      <c r="CCC91" s="131">
        <f t="shared" si="164"/>
        <v>0</v>
      </c>
      <c r="CCD91" s="131">
        <f t="shared" si="164"/>
        <v>0</v>
      </c>
      <c r="CCE91" s="131">
        <f t="shared" si="164"/>
        <v>0</v>
      </c>
      <c r="CCF91" s="131">
        <f t="shared" si="164"/>
        <v>0</v>
      </c>
      <c r="CCG91" s="131">
        <f t="shared" ref="CCG91:CER91" si="165">CCG93</f>
        <v>0</v>
      </c>
      <c r="CCH91" s="131">
        <f t="shared" si="165"/>
        <v>0</v>
      </c>
      <c r="CCI91" s="131">
        <f t="shared" si="165"/>
        <v>0</v>
      </c>
      <c r="CCJ91" s="131">
        <f t="shared" si="165"/>
        <v>0</v>
      </c>
      <c r="CCK91" s="131">
        <f t="shared" si="165"/>
        <v>0</v>
      </c>
      <c r="CCL91" s="131">
        <f t="shared" si="165"/>
        <v>0</v>
      </c>
      <c r="CCM91" s="131">
        <f t="shared" si="165"/>
        <v>0</v>
      </c>
      <c r="CCN91" s="131">
        <f t="shared" si="165"/>
        <v>0</v>
      </c>
      <c r="CCO91" s="131">
        <f t="shared" si="165"/>
        <v>0</v>
      </c>
      <c r="CCP91" s="131">
        <f t="shared" si="165"/>
        <v>0</v>
      </c>
      <c r="CCQ91" s="131">
        <f t="shared" si="165"/>
        <v>0</v>
      </c>
      <c r="CCR91" s="131">
        <f t="shared" si="165"/>
        <v>0</v>
      </c>
      <c r="CCS91" s="131">
        <f t="shared" si="165"/>
        <v>0</v>
      </c>
      <c r="CCT91" s="131">
        <f t="shared" si="165"/>
        <v>0</v>
      </c>
      <c r="CCU91" s="131">
        <f t="shared" si="165"/>
        <v>0</v>
      </c>
      <c r="CCV91" s="131">
        <f t="shared" si="165"/>
        <v>0</v>
      </c>
      <c r="CCW91" s="131">
        <f t="shared" si="165"/>
        <v>0</v>
      </c>
      <c r="CCX91" s="131">
        <f t="shared" si="165"/>
        <v>0</v>
      </c>
      <c r="CCY91" s="131">
        <f t="shared" si="165"/>
        <v>0</v>
      </c>
      <c r="CCZ91" s="131">
        <f t="shared" si="165"/>
        <v>0</v>
      </c>
      <c r="CDA91" s="131">
        <f t="shared" si="165"/>
        <v>0</v>
      </c>
      <c r="CDB91" s="131">
        <f t="shared" si="165"/>
        <v>0</v>
      </c>
      <c r="CDC91" s="131">
        <f t="shared" si="165"/>
        <v>0</v>
      </c>
      <c r="CDD91" s="131">
        <f t="shared" si="165"/>
        <v>0</v>
      </c>
      <c r="CDE91" s="131">
        <f t="shared" si="165"/>
        <v>0</v>
      </c>
      <c r="CDF91" s="131">
        <f t="shared" si="165"/>
        <v>0</v>
      </c>
      <c r="CDG91" s="131">
        <f t="shared" si="165"/>
        <v>0</v>
      </c>
      <c r="CDH91" s="131">
        <f t="shared" si="165"/>
        <v>0</v>
      </c>
      <c r="CDI91" s="131">
        <f t="shared" si="165"/>
        <v>0</v>
      </c>
      <c r="CDJ91" s="131">
        <f t="shared" si="165"/>
        <v>0</v>
      </c>
      <c r="CDK91" s="131">
        <f t="shared" si="165"/>
        <v>0</v>
      </c>
      <c r="CDL91" s="131">
        <f t="shared" si="165"/>
        <v>0</v>
      </c>
      <c r="CDM91" s="131">
        <f t="shared" si="165"/>
        <v>0</v>
      </c>
      <c r="CDN91" s="131">
        <f t="shared" si="165"/>
        <v>0</v>
      </c>
      <c r="CDO91" s="131">
        <f t="shared" si="165"/>
        <v>0</v>
      </c>
      <c r="CDP91" s="131">
        <f t="shared" si="165"/>
        <v>0</v>
      </c>
      <c r="CDQ91" s="131">
        <f t="shared" si="165"/>
        <v>0</v>
      </c>
      <c r="CDR91" s="131">
        <f t="shared" si="165"/>
        <v>0</v>
      </c>
      <c r="CDS91" s="131">
        <f t="shared" si="165"/>
        <v>0</v>
      </c>
      <c r="CDT91" s="131">
        <f t="shared" si="165"/>
        <v>0</v>
      </c>
      <c r="CDU91" s="131">
        <f t="shared" si="165"/>
        <v>0</v>
      </c>
      <c r="CDV91" s="131">
        <f t="shared" si="165"/>
        <v>0</v>
      </c>
      <c r="CDW91" s="131">
        <f t="shared" si="165"/>
        <v>0</v>
      </c>
      <c r="CDX91" s="131">
        <f t="shared" si="165"/>
        <v>0</v>
      </c>
      <c r="CDY91" s="131">
        <f t="shared" si="165"/>
        <v>0</v>
      </c>
      <c r="CDZ91" s="131">
        <f t="shared" si="165"/>
        <v>0</v>
      </c>
      <c r="CEA91" s="131">
        <f t="shared" si="165"/>
        <v>0</v>
      </c>
      <c r="CEB91" s="131">
        <f t="shared" si="165"/>
        <v>0</v>
      </c>
      <c r="CEC91" s="131">
        <f t="shared" si="165"/>
        <v>0</v>
      </c>
      <c r="CED91" s="131">
        <f t="shared" si="165"/>
        <v>0</v>
      </c>
      <c r="CEE91" s="131">
        <f t="shared" si="165"/>
        <v>0</v>
      </c>
      <c r="CEF91" s="131">
        <f t="shared" si="165"/>
        <v>0</v>
      </c>
      <c r="CEG91" s="131">
        <f t="shared" si="165"/>
        <v>0</v>
      </c>
      <c r="CEH91" s="131">
        <f t="shared" si="165"/>
        <v>0</v>
      </c>
      <c r="CEI91" s="131">
        <f t="shared" si="165"/>
        <v>0</v>
      </c>
      <c r="CEJ91" s="131">
        <f t="shared" si="165"/>
        <v>0</v>
      </c>
      <c r="CEK91" s="131">
        <f t="shared" si="165"/>
        <v>0</v>
      </c>
      <c r="CEL91" s="131">
        <f t="shared" si="165"/>
        <v>0</v>
      </c>
      <c r="CEM91" s="131">
        <f t="shared" si="165"/>
        <v>0</v>
      </c>
      <c r="CEN91" s="131">
        <f t="shared" si="165"/>
        <v>0</v>
      </c>
      <c r="CEO91" s="131">
        <f t="shared" si="165"/>
        <v>0</v>
      </c>
      <c r="CEP91" s="131">
        <f t="shared" si="165"/>
        <v>0</v>
      </c>
      <c r="CEQ91" s="131">
        <f t="shared" si="165"/>
        <v>0</v>
      </c>
      <c r="CER91" s="131">
        <f t="shared" si="165"/>
        <v>0</v>
      </c>
      <c r="CES91" s="131">
        <f t="shared" ref="CES91:CHD91" si="166">CES93</f>
        <v>0</v>
      </c>
      <c r="CET91" s="131">
        <f t="shared" si="166"/>
        <v>0</v>
      </c>
      <c r="CEU91" s="131">
        <f t="shared" si="166"/>
        <v>0</v>
      </c>
      <c r="CEV91" s="131">
        <f t="shared" si="166"/>
        <v>0</v>
      </c>
      <c r="CEW91" s="131">
        <f t="shared" si="166"/>
        <v>0</v>
      </c>
      <c r="CEX91" s="131">
        <f t="shared" si="166"/>
        <v>0</v>
      </c>
      <c r="CEY91" s="131">
        <f t="shared" si="166"/>
        <v>0</v>
      </c>
      <c r="CEZ91" s="131">
        <f t="shared" si="166"/>
        <v>0</v>
      </c>
      <c r="CFA91" s="131">
        <f t="shared" si="166"/>
        <v>0</v>
      </c>
      <c r="CFB91" s="131">
        <f t="shared" si="166"/>
        <v>0</v>
      </c>
      <c r="CFC91" s="131">
        <f t="shared" si="166"/>
        <v>0</v>
      </c>
      <c r="CFD91" s="131">
        <f t="shared" si="166"/>
        <v>0</v>
      </c>
      <c r="CFE91" s="131">
        <f t="shared" si="166"/>
        <v>0</v>
      </c>
      <c r="CFF91" s="131">
        <f t="shared" si="166"/>
        <v>0</v>
      </c>
      <c r="CFG91" s="131">
        <f t="shared" si="166"/>
        <v>0</v>
      </c>
      <c r="CFH91" s="131">
        <f t="shared" si="166"/>
        <v>0</v>
      </c>
      <c r="CFI91" s="131">
        <f t="shared" si="166"/>
        <v>0</v>
      </c>
      <c r="CFJ91" s="131">
        <f t="shared" si="166"/>
        <v>0</v>
      </c>
      <c r="CFK91" s="131">
        <f t="shared" si="166"/>
        <v>0</v>
      </c>
      <c r="CFL91" s="131">
        <f t="shared" si="166"/>
        <v>0</v>
      </c>
      <c r="CFM91" s="131">
        <f t="shared" si="166"/>
        <v>0</v>
      </c>
      <c r="CFN91" s="131">
        <f t="shared" si="166"/>
        <v>0</v>
      </c>
      <c r="CFO91" s="131">
        <f t="shared" si="166"/>
        <v>0</v>
      </c>
      <c r="CFP91" s="131">
        <f t="shared" si="166"/>
        <v>0</v>
      </c>
      <c r="CFQ91" s="131">
        <f t="shared" si="166"/>
        <v>0</v>
      </c>
      <c r="CFR91" s="131">
        <f t="shared" si="166"/>
        <v>0</v>
      </c>
      <c r="CFS91" s="131">
        <f t="shared" si="166"/>
        <v>0</v>
      </c>
      <c r="CFT91" s="131">
        <f t="shared" si="166"/>
        <v>0</v>
      </c>
      <c r="CFU91" s="131">
        <f t="shared" si="166"/>
        <v>0</v>
      </c>
      <c r="CFV91" s="131">
        <f t="shared" si="166"/>
        <v>0</v>
      </c>
      <c r="CFW91" s="131">
        <f t="shared" si="166"/>
        <v>0</v>
      </c>
      <c r="CFX91" s="131">
        <f t="shared" si="166"/>
        <v>0</v>
      </c>
      <c r="CFY91" s="131">
        <f t="shared" si="166"/>
        <v>0</v>
      </c>
      <c r="CFZ91" s="131">
        <f t="shared" si="166"/>
        <v>0</v>
      </c>
      <c r="CGA91" s="131">
        <f t="shared" si="166"/>
        <v>0</v>
      </c>
      <c r="CGB91" s="131">
        <f t="shared" si="166"/>
        <v>0</v>
      </c>
      <c r="CGC91" s="131">
        <f t="shared" si="166"/>
        <v>0</v>
      </c>
      <c r="CGD91" s="131">
        <f t="shared" si="166"/>
        <v>0</v>
      </c>
      <c r="CGE91" s="131">
        <f t="shared" si="166"/>
        <v>0</v>
      </c>
      <c r="CGF91" s="131">
        <f t="shared" si="166"/>
        <v>0</v>
      </c>
      <c r="CGG91" s="131">
        <f t="shared" si="166"/>
        <v>0</v>
      </c>
      <c r="CGH91" s="131">
        <f t="shared" si="166"/>
        <v>0</v>
      </c>
      <c r="CGI91" s="131">
        <f t="shared" si="166"/>
        <v>0</v>
      </c>
      <c r="CGJ91" s="131">
        <f t="shared" si="166"/>
        <v>0</v>
      </c>
      <c r="CGK91" s="131">
        <f t="shared" si="166"/>
        <v>0</v>
      </c>
      <c r="CGL91" s="131">
        <f t="shared" si="166"/>
        <v>0</v>
      </c>
      <c r="CGM91" s="131">
        <f t="shared" si="166"/>
        <v>0</v>
      </c>
      <c r="CGN91" s="131">
        <f t="shared" si="166"/>
        <v>0</v>
      </c>
      <c r="CGO91" s="131">
        <f t="shared" si="166"/>
        <v>0</v>
      </c>
      <c r="CGP91" s="131">
        <f t="shared" si="166"/>
        <v>0</v>
      </c>
      <c r="CGQ91" s="131">
        <f t="shared" si="166"/>
        <v>0</v>
      </c>
      <c r="CGR91" s="131">
        <f t="shared" si="166"/>
        <v>0</v>
      </c>
      <c r="CGS91" s="131">
        <f t="shared" si="166"/>
        <v>0</v>
      </c>
      <c r="CGT91" s="131">
        <f t="shared" si="166"/>
        <v>0</v>
      </c>
      <c r="CGU91" s="131">
        <f t="shared" si="166"/>
        <v>0</v>
      </c>
      <c r="CGV91" s="131">
        <f t="shared" si="166"/>
        <v>0</v>
      </c>
      <c r="CGW91" s="131">
        <f t="shared" si="166"/>
        <v>0</v>
      </c>
      <c r="CGX91" s="131">
        <f t="shared" si="166"/>
        <v>0</v>
      </c>
      <c r="CGY91" s="131">
        <f t="shared" si="166"/>
        <v>0</v>
      </c>
      <c r="CGZ91" s="131">
        <f t="shared" si="166"/>
        <v>0</v>
      </c>
      <c r="CHA91" s="131">
        <f t="shared" si="166"/>
        <v>0</v>
      </c>
      <c r="CHB91" s="131">
        <f t="shared" si="166"/>
        <v>0</v>
      </c>
      <c r="CHC91" s="131">
        <f t="shared" si="166"/>
        <v>0</v>
      </c>
      <c r="CHD91" s="131">
        <f t="shared" si="166"/>
        <v>0</v>
      </c>
      <c r="CHE91" s="131">
        <f t="shared" ref="CHE91:CJP91" si="167">CHE93</f>
        <v>0</v>
      </c>
      <c r="CHF91" s="131">
        <f t="shared" si="167"/>
        <v>0</v>
      </c>
      <c r="CHG91" s="131">
        <f t="shared" si="167"/>
        <v>0</v>
      </c>
      <c r="CHH91" s="131">
        <f t="shared" si="167"/>
        <v>0</v>
      </c>
      <c r="CHI91" s="131">
        <f t="shared" si="167"/>
        <v>0</v>
      </c>
      <c r="CHJ91" s="131">
        <f t="shared" si="167"/>
        <v>0</v>
      </c>
      <c r="CHK91" s="131">
        <f t="shared" si="167"/>
        <v>0</v>
      </c>
      <c r="CHL91" s="131">
        <f t="shared" si="167"/>
        <v>0</v>
      </c>
      <c r="CHM91" s="131">
        <f t="shared" si="167"/>
        <v>0</v>
      </c>
      <c r="CHN91" s="131">
        <f t="shared" si="167"/>
        <v>0</v>
      </c>
      <c r="CHO91" s="131">
        <f t="shared" si="167"/>
        <v>0</v>
      </c>
      <c r="CHP91" s="131">
        <f t="shared" si="167"/>
        <v>0</v>
      </c>
      <c r="CHQ91" s="131">
        <f t="shared" si="167"/>
        <v>0</v>
      </c>
      <c r="CHR91" s="131">
        <f t="shared" si="167"/>
        <v>0</v>
      </c>
      <c r="CHS91" s="131">
        <f t="shared" si="167"/>
        <v>0</v>
      </c>
      <c r="CHT91" s="131">
        <f t="shared" si="167"/>
        <v>0</v>
      </c>
      <c r="CHU91" s="131">
        <f t="shared" si="167"/>
        <v>0</v>
      </c>
      <c r="CHV91" s="131">
        <f t="shared" si="167"/>
        <v>0</v>
      </c>
      <c r="CHW91" s="131">
        <f t="shared" si="167"/>
        <v>0</v>
      </c>
      <c r="CHX91" s="131">
        <f t="shared" si="167"/>
        <v>0</v>
      </c>
      <c r="CHY91" s="131">
        <f t="shared" si="167"/>
        <v>0</v>
      </c>
      <c r="CHZ91" s="131">
        <f t="shared" si="167"/>
        <v>0</v>
      </c>
      <c r="CIA91" s="131">
        <f t="shared" si="167"/>
        <v>0</v>
      </c>
      <c r="CIB91" s="131">
        <f t="shared" si="167"/>
        <v>0</v>
      </c>
      <c r="CIC91" s="131">
        <f t="shared" si="167"/>
        <v>0</v>
      </c>
      <c r="CID91" s="131">
        <f t="shared" si="167"/>
        <v>0</v>
      </c>
      <c r="CIE91" s="131">
        <f t="shared" si="167"/>
        <v>0</v>
      </c>
      <c r="CIF91" s="131">
        <f t="shared" si="167"/>
        <v>0</v>
      </c>
      <c r="CIG91" s="131">
        <f t="shared" si="167"/>
        <v>0</v>
      </c>
      <c r="CIH91" s="131">
        <f t="shared" si="167"/>
        <v>0</v>
      </c>
      <c r="CII91" s="131">
        <f t="shared" si="167"/>
        <v>0</v>
      </c>
      <c r="CIJ91" s="131">
        <f t="shared" si="167"/>
        <v>0</v>
      </c>
      <c r="CIK91" s="131">
        <f t="shared" si="167"/>
        <v>0</v>
      </c>
      <c r="CIL91" s="131">
        <f t="shared" si="167"/>
        <v>0</v>
      </c>
      <c r="CIM91" s="131">
        <f t="shared" si="167"/>
        <v>0</v>
      </c>
      <c r="CIN91" s="131">
        <f t="shared" si="167"/>
        <v>0</v>
      </c>
      <c r="CIO91" s="131">
        <f t="shared" si="167"/>
        <v>0</v>
      </c>
      <c r="CIP91" s="131">
        <f t="shared" si="167"/>
        <v>0</v>
      </c>
      <c r="CIQ91" s="131">
        <f t="shared" si="167"/>
        <v>0</v>
      </c>
      <c r="CIR91" s="131">
        <f t="shared" si="167"/>
        <v>0</v>
      </c>
      <c r="CIS91" s="131">
        <f t="shared" si="167"/>
        <v>0</v>
      </c>
      <c r="CIT91" s="131">
        <f t="shared" si="167"/>
        <v>0</v>
      </c>
      <c r="CIU91" s="131">
        <f t="shared" si="167"/>
        <v>0</v>
      </c>
      <c r="CIV91" s="131">
        <f t="shared" si="167"/>
        <v>0</v>
      </c>
      <c r="CIW91" s="131">
        <f t="shared" si="167"/>
        <v>0</v>
      </c>
      <c r="CIX91" s="131">
        <f t="shared" si="167"/>
        <v>0</v>
      </c>
      <c r="CIY91" s="131">
        <f t="shared" si="167"/>
        <v>0</v>
      </c>
      <c r="CIZ91" s="131">
        <f t="shared" si="167"/>
        <v>0</v>
      </c>
      <c r="CJA91" s="131">
        <f t="shared" si="167"/>
        <v>0</v>
      </c>
      <c r="CJB91" s="131">
        <f t="shared" si="167"/>
        <v>0</v>
      </c>
      <c r="CJC91" s="131">
        <f t="shared" si="167"/>
        <v>0</v>
      </c>
      <c r="CJD91" s="131">
        <f t="shared" si="167"/>
        <v>0</v>
      </c>
      <c r="CJE91" s="131">
        <f t="shared" si="167"/>
        <v>0</v>
      </c>
      <c r="CJF91" s="131">
        <f t="shared" si="167"/>
        <v>0</v>
      </c>
      <c r="CJG91" s="131">
        <f t="shared" si="167"/>
        <v>0</v>
      </c>
      <c r="CJH91" s="131">
        <f t="shared" si="167"/>
        <v>0</v>
      </c>
      <c r="CJI91" s="131">
        <f t="shared" si="167"/>
        <v>0</v>
      </c>
      <c r="CJJ91" s="131">
        <f t="shared" si="167"/>
        <v>0</v>
      </c>
      <c r="CJK91" s="131">
        <f t="shared" si="167"/>
        <v>0</v>
      </c>
      <c r="CJL91" s="131">
        <f t="shared" si="167"/>
        <v>0</v>
      </c>
      <c r="CJM91" s="131">
        <f t="shared" si="167"/>
        <v>0</v>
      </c>
      <c r="CJN91" s="131">
        <f t="shared" si="167"/>
        <v>0</v>
      </c>
      <c r="CJO91" s="131">
        <f t="shared" si="167"/>
        <v>0</v>
      </c>
      <c r="CJP91" s="131">
        <f t="shared" si="167"/>
        <v>0</v>
      </c>
      <c r="CJQ91" s="131">
        <f t="shared" ref="CJQ91:CMB91" si="168">CJQ93</f>
        <v>0</v>
      </c>
      <c r="CJR91" s="131">
        <f t="shared" si="168"/>
        <v>0</v>
      </c>
      <c r="CJS91" s="131">
        <f t="shared" si="168"/>
        <v>0</v>
      </c>
      <c r="CJT91" s="131">
        <f t="shared" si="168"/>
        <v>0</v>
      </c>
      <c r="CJU91" s="131">
        <f t="shared" si="168"/>
        <v>0</v>
      </c>
      <c r="CJV91" s="131">
        <f t="shared" si="168"/>
        <v>0</v>
      </c>
      <c r="CJW91" s="131">
        <f t="shared" si="168"/>
        <v>0</v>
      </c>
      <c r="CJX91" s="131">
        <f t="shared" si="168"/>
        <v>0</v>
      </c>
      <c r="CJY91" s="131">
        <f t="shared" si="168"/>
        <v>0</v>
      </c>
      <c r="CJZ91" s="131">
        <f t="shared" si="168"/>
        <v>0</v>
      </c>
      <c r="CKA91" s="131">
        <f t="shared" si="168"/>
        <v>0</v>
      </c>
      <c r="CKB91" s="131">
        <f t="shared" si="168"/>
        <v>0</v>
      </c>
      <c r="CKC91" s="131">
        <f t="shared" si="168"/>
        <v>0</v>
      </c>
      <c r="CKD91" s="131">
        <f t="shared" si="168"/>
        <v>0</v>
      </c>
      <c r="CKE91" s="131">
        <f t="shared" si="168"/>
        <v>0</v>
      </c>
      <c r="CKF91" s="131">
        <f t="shared" si="168"/>
        <v>0</v>
      </c>
      <c r="CKG91" s="131">
        <f t="shared" si="168"/>
        <v>0</v>
      </c>
      <c r="CKH91" s="131">
        <f t="shared" si="168"/>
        <v>0</v>
      </c>
      <c r="CKI91" s="131">
        <f t="shared" si="168"/>
        <v>0</v>
      </c>
      <c r="CKJ91" s="131">
        <f t="shared" si="168"/>
        <v>0</v>
      </c>
      <c r="CKK91" s="131">
        <f t="shared" si="168"/>
        <v>0</v>
      </c>
      <c r="CKL91" s="131">
        <f t="shared" si="168"/>
        <v>0</v>
      </c>
      <c r="CKM91" s="131">
        <f t="shared" si="168"/>
        <v>0</v>
      </c>
      <c r="CKN91" s="131">
        <f t="shared" si="168"/>
        <v>0</v>
      </c>
      <c r="CKO91" s="131">
        <f t="shared" si="168"/>
        <v>0</v>
      </c>
      <c r="CKP91" s="131">
        <f t="shared" si="168"/>
        <v>0</v>
      </c>
      <c r="CKQ91" s="131">
        <f t="shared" si="168"/>
        <v>0</v>
      </c>
      <c r="CKR91" s="131">
        <f t="shared" si="168"/>
        <v>0</v>
      </c>
      <c r="CKS91" s="131">
        <f t="shared" si="168"/>
        <v>0</v>
      </c>
      <c r="CKT91" s="131">
        <f t="shared" si="168"/>
        <v>0</v>
      </c>
      <c r="CKU91" s="131">
        <f t="shared" si="168"/>
        <v>0</v>
      </c>
      <c r="CKV91" s="131">
        <f t="shared" si="168"/>
        <v>0</v>
      </c>
      <c r="CKW91" s="131">
        <f t="shared" si="168"/>
        <v>0</v>
      </c>
      <c r="CKX91" s="131">
        <f t="shared" si="168"/>
        <v>0</v>
      </c>
      <c r="CKY91" s="131">
        <f t="shared" si="168"/>
        <v>0</v>
      </c>
      <c r="CKZ91" s="131">
        <f t="shared" si="168"/>
        <v>0</v>
      </c>
      <c r="CLA91" s="131">
        <f t="shared" si="168"/>
        <v>0</v>
      </c>
      <c r="CLB91" s="131">
        <f t="shared" si="168"/>
        <v>0</v>
      </c>
      <c r="CLC91" s="131">
        <f t="shared" si="168"/>
        <v>0</v>
      </c>
      <c r="CLD91" s="131">
        <f t="shared" si="168"/>
        <v>0</v>
      </c>
      <c r="CLE91" s="131">
        <f t="shared" si="168"/>
        <v>0</v>
      </c>
      <c r="CLF91" s="131">
        <f t="shared" si="168"/>
        <v>0</v>
      </c>
      <c r="CLG91" s="131">
        <f t="shared" si="168"/>
        <v>0</v>
      </c>
      <c r="CLH91" s="131">
        <f t="shared" si="168"/>
        <v>0</v>
      </c>
      <c r="CLI91" s="131">
        <f t="shared" si="168"/>
        <v>0</v>
      </c>
      <c r="CLJ91" s="131">
        <f t="shared" si="168"/>
        <v>0</v>
      </c>
      <c r="CLK91" s="131">
        <f t="shared" si="168"/>
        <v>0</v>
      </c>
      <c r="CLL91" s="131">
        <f t="shared" si="168"/>
        <v>0</v>
      </c>
      <c r="CLM91" s="131">
        <f t="shared" si="168"/>
        <v>0</v>
      </c>
      <c r="CLN91" s="131">
        <f t="shared" si="168"/>
        <v>0</v>
      </c>
      <c r="CLO91" s="131">
        <f t="shared" si="168"/>
        <v>0</v>
      </c>
      <c r="CLP91" s="131">
        <f t="shared" si="168"/>
        <v>0</v>
      </c>
      <c r="CLQ91" s="131">
        <f t="shared" si="168"/>
        <v>0</v>
      </c>
      <c r="CLR91" s="131">
        <f t="shared" si="168"/>
        <v>0</v>
      </c>
      <c r="CLS91" s="131">
        <f t="shared" si="168"/>
        <v>0</v>
      </c>
      <c r="CLT91" s="131">
        <f t="shared" si="168"/>
        <v>0</v>
      </c>
      <c r="CLU91" s="131">
        <f t="shared" si="168"/>
        <v>0</v>
      </c>
      <c r="CLV91" s="131">
        <f t="shared" si="168"/>
        <v>0</v>
      </c>
      <c r="CLW91" s="131">
        <f t="shared" si="168"/>
        <v>0</v>
      </c>
      <c r="CLX91" s="131">
        <f t="shared" si="168"/>
        <v>0</v>
      </c>
      <c r="CLY91" s="131">
        <f t="shared" si="168"/>
        <v>0</v>
      </c>
      <c r="CLZ91" s="131">
        <f t="shared" si="168"/>
        <v>0</v>
      </c>
      <c r="CMA91" s="131">
        <f t="shared" si="168"/>
        <v>0</v>
      </c>
      <c r="CMB91" s="131">
        <f t="shared" si="168"/>
        <v>0</v>
      </c>
      <c r="CMC91" s="131">
        <f t="shared" ref="CMC91:CON91" si="169">CMC93</f>
        <v>0</v>
      </c>
      <c r="CMD91" s="131">
        <f t="shared" si="169"/>
        <v>0</v>
      </c>
      <c r="CME91" s="131">
        <f t="shared" si="169"/>
        <v>0</v>
      </c>
      <c r="CMF91" s="131">
        <f t="shared" si="169"/>
        <v>0</v>
      </c>
      <c r="CMG91" s="131">
        <f t="shared" si="169"/>
        <v>0</v>
      </c>
      <c r="CMH91" s="131">
        <f t="shared" si="169"/>
        <v>0</v>
      </c>
      <c r="CMI91" s="131">
        <f t="shared" si="169"/>
        <v>0</v>
      </c>
      <c r="CMJ91" s="131">
        <f t="shared" si="169"/>
        <v>0</v>
      </c>
      <c r="CMK91" s="131">
        <f t="shared" si="169"/>
        <v>0</v>
      </c>
      <c r="CML91" s="131">
        <f t="shared" si="169"/>
        <v>0</v>
      </c>
      <c r="CMM91" s="131">
        <f t="shared" si="169"/>
        <v>0</v>
      </c>
      <c r="CMN91" s="131">
        <f t="shared" si="169"/>
        <v>0</v>
      </c>
      <c r="CMO91" s="131">
        <f t="shared" si="169"/>
        <v>0</v>
      </c>
      <c r="CMP91" s="131">
        <f t="shared" si="169"/>
        <v>0</v>
      </c>
      <c r="CMQ91" s="131">
        <f t="shared" si="169"/>
        <v>0</v>
      </c>
      <c r="CMR91" s="131">
        <f t="shared" si="169"/>
        <v>0</v>
      </c>
      <c r="CMS91" s="131">
        <f t="shared" si="169"/>
        <v>0</v>
      </c>
      <c r="CMT91" s="131">
        <f t="shared" si="169"/>
        <v>0</v>
      </c>
      <c r="CMU91" s="131">
        <f t="shared" si="169"/>
        <v>0</v>
      </c>
      <c r="CMV91" s="131">
        <f t="shared" si="169"/>
        <v>0</v>
      </c>
      <c r="CMW91" s="131">
        <f t="shared" si="169"/>
        <v>0</v>
      </c>
      <c r="CMX91" s="131">
        <f t="shared" si="169"/>
        <v>0</v>
      </c>
      <c r="CMY91" s="131">
        <f t="shared" si="169"/>
        <v>0</v>
      </c>
      <c r="CMZ91" s="131">
        <f t="shared" si="169"/>
        <v>0</v>
      </c>
      <c r="CNA91" s="131">
        <f t="shared" si="169"/>
        <v>0</v>
      </c>
      <c r="CNB91" s="131">
        <f t="shared" si="169"/>
        <v>0</v>
      </c>
      <c r="CNC91" s="131">
        <f t="shared" si="169"/>
        <v>0</v>
      </c>
      <c r="CND91" s="131">
        <f t="shared" si="169"/>
        <v>0</v>
      </c>
      <c r="CNE91" s="131">
        <f t="shared" si="169"/>
        <v>0</v>
      </c>
      <c r="CNF91" s="131">
        <f t="shared" si="169"/>
        <v>0</v>
      </c>
      <c r="CNG91" s="131">
        <f t="shared" si="169"/>
        <v>0</v>
      </c>
      <c r="CNH91" s="131">
        <f t="shared" si="169"/>
        <v>0</v>
      </c>
      <c r="CNI91" s="131">
        <f t="shared" si="169"/>
        <v>0</v>
      </c>
      <c r="CNJ91" s="131">
        <f t="shared" si="169"/>
        <v>0</v>
      </c>
      <c r="CNK91" s="131">
        <f t="shared" si="169"/>
        <v>0</v>
      </c>
      <c r="CNL91" s="131">
        <f t="shared" si="169"/>
        <v>0</v>
      </c>
      <c r="CNM91" s="131">
        <f t="shared" si="169"/>
        <v>0</v>
      </c>
      <c r="CNN91" s="131">
        <f t="shared" si="169"/>
        <v>0</v>
      </c>
      <c r="CNO91" s="131">
        <f t="shared" si="169"/>
        <v>0</v>
      </c>
      <c r="CNP91" s="131">
        <f t="shared" si="169"/>
        <v>0</v>
      </c>
      <c r="CNQ91" s="131">
        <f t="shared" si="169"/>
        <v>0</v>
      </c>
      <c r="CNR91" s="131">
        <f t="shared" si="169"/>
        <v>0</v>
      </c>
      <c r="CNS91" s="131">
        <f t="shared" si="169"/>
        <v>0</v>
      </c>
      <c r="CNT91" s="131">
        <f t="shared" si="169"/>
        <v>0</v>
      </c>
      <c r="CNU91" s="131">
        <f t="shared" si="169"/>
        <v>0</v>
      </c>
      <c r="CNV91" s="131">
        <f t="shared" si="169"/>
        <v>0</v>
      </c>
      <c r="CNW91" s="131">
        <f t="shared" si="169"/>
        <v>0</v>
      </c>
      <c r="CNX91" s="131">
        <f t="shared" si="169"/>
        <v>0</v>
      </c>
      <c r="CNY91" s="131">
        <f t="shared" si="169"/>
        <v>0</v>
      </c>
      <c r="CNZ91" s="131">
        <f t="shared" si="169"/>
        <v>0</v>
      </c>
      <c r="COA91" s="131">
        <f t="shared" si="169"/>
        <v>0</v>
      </c>
      <c r="COB91" s="131">
        <f t="shared" si="169"/>
        <v>0</v>
      </c>
      <c r="COC91" s="131">
        <f t="shared" si="169"/>
        <v>0</v>
      </c>
      <c r="COD91" s="131">
        <f t="shared" si="169"/>
        <v>0</v>
      </c>
      <c r="COE91" s="131">
        <f t="shared" si="169"/>
        <v>0</v>
      </c>
      <c r="COF91" s="131">
        <f t="shared" si="169"/>
        <v>0</v>
      </c>
      <c r="COG91" s="131">
        <f t="shared" si="169"/>
        <v>0</v>
      </c>
      <c r="COH91" s="131">
        <f t="shared" si="169"/>
        <v>0</v>
      </c>
      <c r="COI91" s="131">
        <f t="shared" si="169"/>
        <v>0</v>
      </c>
      <c r="COJ91" s="131">
        <f t="shared" si="169"/>
        <v>0</v>
      </c>
      <c r="COK91" s="131">
        <f t="shared" si="169"/>
        <v>0</v>
      </c>
      <c r="COL91" s="131">
        <f t="shared" si="169"/>
        <v>0</v>
      </c>
      <c r="COM91" s="131">
        <f t="shared" si="169"/>
        <v>0</v>
      </c>
      <c r="CON91" s="131">
        <f t="shared" si="169"/>
        <v>0</v>
      </c>
      <c r="COO91" s="131">
        <f t="shared" ref="COO91:CQZ91" si="170">COO93</f>
        <v>0</v>
      </c>
      <c r="COP91" s="131">
        <f t="shared" si="170"/>
        <v>0</v>
      </c>
      <c r="COQ91" s="131">
        <f t="shared" si="170"/>
        <v>0</v>
      </c>
      <c r="COR91" s="131">
        <f t="shared" si="170"/>
        <v>0</v>
      </c>
      <c r="COS91" s="131">
        <f t="shared" si="170"/>
        <v>0</v>
      </c>
      <c r="COT91" s="131">
        <f t="shared" si="170"/>
        <v>0</v>
      </c>
      <c r="COU91" s="131">
        <f t="shared" si="170"/>
        <v>0</v>
      </c>
      <c r="COV91" s="131">
        <f t="shared" si="170"/>
        <v>0</v>
      </c>
      <c r="COW91" s="131">
        <f t="shared" si="170"/>
        <v>0</v>
      </c>
      <c r="COX91" s="131">
        <f t="shared" si="170"/>
        <v>0</v>
      </c>
      <c r="COY91" s="131">
        <f t="shared" si="170"/>
        <v>0</v>
      </c>
      <c r="COZ91" s="131">
        <f t="shared" si="170"/>
        <v>0</v>
      </c>
      <c r="CPA91" s="131">
        <f t="shared" si="170"/>
        <v>0</v>
      </c>
      <c r="CPB91" s="131">
        <f t="shared" si="170"/>
        <v>0</v>
      </c>
      <c r="CPC91" s="131">
        <f t="shared" si="170"/>
        <v>0</v>
      </c>
      <c r="CPD91" s="131">
        <f t="shared" si="170"/>
        <v>0</v>
      </c>
      <c r="CPE91" s="131">
        <f t="shared" si="170"/>
        <v>0</v>
      </c>
      <c r="CPF91" s="131">
        <f t="shared" si="170"/>
        <v>0</v>
      </c>
      <c r="CPG91" s="131">
        <f t="shared" si="170"/>
        <v>0</v>
      </c>
      <c r="CPH91" s="131">
        <f t="shared" si="170"/>
        <v>0</v>
      </c>
      <c r="CPI91" s="131">
        <f t="shared" si="170"/>
        <v>0</v>
      </c>
      <c r="CPJ91" s="131">
        <f t="shared" si="170"/>
        <v>0</v>
      </c>
      <c r="CPK91" s="131">
        <f t="shared" si="170"/>
        <v>0</v>
      </c>
      <c r="CPL91" s="131">
        <f t="shared" si="170"/>
        <v>0</v>
      </c>
      <c r="CPM91" s="131">
        <f t="shared" si="170"/>
        <v>0</v>
      </c>
      <c r="CPN91" s="131">
        <f t="shared" si="170"/>
        <v>0</v>
      </c>
      <c r="CPO91" s="131">
        <f t="shared" si="170"/>
        <v>0</v>
      </c>
      <c r="CPP91" s="131">
        <f t="shared" si="170"/>
        <v>0</v>
      </c>
      <c r="CPQ91" s="131">
        <f t="shared" si="170"/>
        <v>0</v>
      </c>
      <c r="CPR91" s="131">
        <f t="shared" si="170"/>
        <v>0</v>
      </c>
      <c r="CPS91" s="131">
        <f t="shared" si="170"/>
        <v>0</v>
      </c>
      <c r="CPT91" s="131">
        <f t="shared" si="170"/>
        <v>0</v>
      </c>
      <c r="CPU91" s="131">
        <f t="shared" si="170"/>
        <v>0</v>
      </c>
      <c r="CPV91" s="131">
        <f t="shared" si="170"/>
        <v>0</v>
      </c>
      <c r="CPW91" s="131">
        <f t="shared" si="170"/>
        <v>0</v>
      </c>
      <c r="CPX91" s="131">
        <f t="shared" si="170"/>
        <v>0</v>
      </c>
      <c r="CPY91" s="131">
        <f t="shared" si="170"/>
        <v>0</v>
      </c>
      <c r="CPZ91" s="131">
        <f t="shared" si="170"/>
        <v>0</v>
      </c>
      <c r="CQA91" s="131">
        <f t="shared" si="170"/>
        <v>0</v>
      </c>
      <c r="CQB91" s="131">
        <f t="shared" si="170"/>
        <v>0</v>
      </c>
      <c r="CQC91" s="131">
        <f t="shared" si="170"/>
        <v>0</v>
      </c>
      <c r="CQD91" s="131">
        <f t="shared" si="170"/>
        <v>0</v>
      </c>
      <c r="CQE91" s="131">
        <f t="shared" si="170"/>
        <v>0</v>
      </c>
      <c r="CQF91" s="131">
        <f t="shared" si="170"/>
        <v>0</v>
      </c>
      <c r="CQG91" s="131">
        <f t="shared" si="170"/>
        <v>0</v>
      </c>
      <c r="CQH91" s="131">
        <f t="shared" si="170"/>
        <v>0</v>
      </c>
      <c r="CQI91" s="131">
        <f t="shared" si="170"/>
        <v>0</v>
      </c>
      <c r="CQJ91" s="131">
        <f t="shared" si="170"/>
        <v>0</v>
      </c>
      <c r="CQK91" s="131">
        <f t="shared" si="170"/>
        <v>0</v>
      </c>
      <c r="CQL91" s="131">
        <f t="shared" si="170"/>
        <v>0</v>
      </c>
      <c r="CQM91" s="131">
        <f t="shared" si="170"/>
        <v>0</v>
      </c>
      <c r="CQN91" s="131">
        <f t="shared" si="170"/>
        <v>0</v>
      </c>
      <c r="CQO91" s="131">
        <f t="shared" si="170"/>
        <v>0</v>
      </c>
      <c r="CQP91" s="131">
        <f t="shared" si="170"/>
        <v>0</v>
      </c>
      <c r="CQQ91" s="131">
        <f t="shared" si="170"/>
        <v>0</v>
      </c>
      <c r="CQR91" s="131">
        <f t="shared" si="170"/>
        <v>0</v>
      </c>
      <c r="CQS91" s="131">
        <f t="shared" si="170"/>
        <v>0</v>
      </c>
      <c r="CQT91" s="131">
        <f t="shared" si="170"/>
        <v>0</v>
      </c>
      <c r="CQU91" s="131">
        <f t="shared" si="170"/>
        <v>0</v>
      </c>
      <c r="CQV91" s="131">
        <f t="shared" si="170"/>
        <v>0</v>
      </c>
      <c r="CQW91" s="131">
        <f t="shared" si="170"/>
        <v>0</v>
      </c>
      <c r="CQX91" s="131">
        <f t="shared" si="170"/>
        <v>0</v>
      </c>
      <c r="CQY91" s="131">
        <f t="shared" si="170"/>
        <v>0</v>
      </c>
      <c r="CQZ91" s="131">
        <f t="shared" si="170"/>
        <v>0</v>
      </c>
      <c r="CRA91" s="131">
        <f t="shared" ref="CRA91:CTL91" si="171">CRA93</f>
        <v>0</v>
      </c>
      <c r="CRB91" s="131">
        <f t="shared" si="171"/>
        <v>0</v>
      </c>
      <c r="CRC91" s="131">
        <f t="shared" si="171"/>
        <v>0</v>
      </c>
      <c r="CRD91" s="131">
        <f t="shared" si="171"/>
        <v>0</v>
      </c>
      <c r="CRE91" s="131">
        <f t="shared" si="171"/>
        <v>0</v>
      </c>
      <c r="CRF91" s="131">
        <f t="shared" si="171"/>
        <v>0</v>
      </c>
      <c r="CRG91" s="131">
        <f t="shared" si="171"/>
        <v>0</v>
      </c>
      <c r="CRH91" s="131">
        <f t="shared" si="171"/>
        <v>0</v>
      </c>
      <c r="CRI91" s="131">
        <f t="shared" si="171"/>
        <v>0</v>
      </c>
      <c r="CRJ91" s="131">
        <f t="shared" si="171"/>
        <v>0</v>
      </c>
      <c r="CRK91" s="131">
        <f t="shared" si="171"/>
        <v>0</v>
      </c>
      <c r="CRL91" s="131">
        <f t="shared" si="171"/>
        <v>0</v>
      </c>
      <c r="CRM91" s="131">
        <f t="shared" si="171"/>
        <v>0</v>
      </c>
      <c r="CRN91" s="131">
        <f t="shared" si="171"/>
        <v>0</v>
      </c>
      <c r="CRO91" s="131">
        <f t="shared" si="171"/>
        <v>0</v>
      </c>
      <c r="CRP91" s="131">
        <f t="shared" si="171"/>
        <v>0</v>
      </c>
      <c r="CRQ91" s="131">
        <f t="shared" si="171"/>
        <v>0</v>
      </c>
      <c r="CRR91" s="131">
        <f t="shared" si="171"/>
        <v>0</v>
      </c>
      <c r="CRS91" s="131">
        <f t="shared" si="171"/>
        <v>0</v>
      </c>
      <c r="CRT91" s="131">
        <f t="shared" si="171"/>
        <v>0</v>
      </c>
      <c r="CRU91" s="131">
        <f t="shared" si="171"/>
        <v>0</v>
      </c>
      <c r="CRV91" s="131">
        <f t="shared" si="171"/>
        <v>0</v>
      </c>
      <c r="CRW91" s="131">
        <f t="shared" si="171"/>
        <v>0</v>
      </c>
      <c r="CRX91" s="131">
        <f t="shared" si="171"/>
        <v>0</v>
      </c>
      <c r="CRY91" s="131">
        <f t="shared" si="171"/>
        <v>0</v>
      </c>
      <c r="CRZ91" s="131">
        <f t="shared" si="171"/>
        <v>0</v>
      </c>
      <c r="CSA91" s="131">
        <f t="shared" si="171"/>
        <v>0</v>
      </c>
      <c r="CSB91" s="131">
        <f t="shared" si="171"/>
        <v>0</v>
      </c>
      <c r="CSC91" s="131">
        <f t="shared" si="171"/>
        <v>0</v>
      </c>
      <c r="CSD91" s="131">
        <f t="shared" si="171"/>
        <v>0</v>
      </c>
      <c r="CSE91" s="131">
        <f t="shared" si="171"/>
        <v>0</v>
      </c>
      <c r="CSF91" s="131">
        <f t="shared" si="171"/>
        <v>0</v>
      </c>
      <c r="CSG91" s="131">
        <f t="shared" si="171"/>
        <v>0</v>
      </c>
      <c r="CSH91" s="131">
        <f t="shared" si="171"/>
        <v>0</v>
      </c>
      <c r="CSI91" s="131">
        <f t="shared" si="171"/>
        <v>0</v>
      </c>
      <c r="CSJ91" s="131">
        <f t="shared" si="171"/>
        <v>0</v>
      </c>
      <c r="CSK91" s="131">
        <f t="shared" si="171"/>
        <v>0</v>
      </c>
      <c r="CSL91" s="131">
        <f t="shared" si="171"/>
        <v>0</v>
      </c>
      <c r="CSM91" s="131">
        <f t="shared" si="171"/>
        <v>0</v>
      </c>
      <c r="CSN91" s="131">
        <f t="shared" si="171"/>
        <v>0</v>
      </c>
      <c r="CSO91" s="131">
        <f t="shared" si="171"/>
        <v>0</v>
      </c>
      <c r="CSP91" s="131">
        <f t="shared" si="171"/>
        <v>0</v>
      </c>
      <c r="CSQ91" s="131">
        <f t="shared" si="171"/>
        <v>0</v>
      </c>
      <c r="CSR91" s="131">
        <f t="shared" si="171"/>
        <v>0</v>
      </c>
      <c r="CSS91" s="131">
        <f t="shared" si="171"/>
        <v>0</v>
      </c>
      <c r="CST91" s="131">
        <f t="shared" si="171"/>
        <v>0</v>
      </c>
      <c r="CSU91" s="131">
        <f t="shared" si="171"/>
        <v>0</v>
      </c>
      <c r="CSV91" s="131">
        <f t="shared" si="171"/>
        <v>0</v>
      </c>
      <c r="CSW91" s="131">
        <f t="shared" si="171"/>
        <v>0</v>
      </c>
      <c r="CSX91" s="131">
        <f t="shared" si="171"/>
        <v>0</v>
      </c>
      <c r="CSY91" s="131">
        <f t="shared" si="171"/>
        <v>0</v>
      </c>
      <c r="CSZ91" s="131">
        <f t="shared" si="171"/>
        <v>0</v>
      </c>
      <c r="CTA91" s="131">
        <f t="shared" si="171"/>
        <v>0</v>
      </c>
      <c r="CTB91" s="131">
        <f t="shared" si="171"/>
        <v>0</v>
      </c>
      <c r="CTC91" s="131">
        <f t="shared" si="171"/>
        <v>0</v>
      </c>
      <c r="CTD91" s="131">
        <f t="shared" si="171"/>
        <v>0</v>
      </c>
      <c r="CTE91" s="131">
        <f t="shared" si="171"/>
        <v>0</v>
      </c>
      <c r="CTF91" s="131">
        <f t="shared" si="171"/>
        <v>0</v>
      </c>
      <c r="CTG91" s="131">
        <f t="shared" si="171"/>
        <v>0</v>
      </c>
      <c r="CTH91" s="131">
        <f t="shared" si="171"/>
        <v>0</v>
      </c>
      <c r="CTI91" s="131">
        <f t="shared" si="171"/>
        <v>0</v>
      </c>
      <c r="CTJ91" s="131">
        <f t="shared" si="171"/>
        <v>0</v>
      </c>
      <c r="CTK91" s="131">
        <f t="shared" si="171"/>
        <v>0</v>
      </c>
      <c r="CTL91" s="131">
        <f t="shared" si="171"/>
        <v>0</v>
      </c>
      <c r="CTM91" s="131">
        <f t="shared" ref="CTM91:CVX91" si="172">CTM93</f>
        <v>0</v>
      </c>
      <c r="CTN91" s="131">
        <f t="shared" si="172"/>
        <v>0</v>
      </c>
      <c r="CTO91" s="131">
        <f t="shared" si="172"/>
        <v>0</v>
      </c>
      <c r="CTP91" s="131">
        <f t="shared" si="172"/>
        <v>0</v>
      </c>
      <c r="CTQ91" s="131">
        <f t="shared" si="172"/>
        <v>0</v>
      </c>
      <c r="CTR91" s="131">
        <f t="shared" si="172"/>
        <v>0</v>
      </c>
      <c r="CTS91" s="131">
        <f t="shared" si="172"/>
        <v>0</v>
      </c>
      <c r="CTT91" s="131">
        <f t="shared" si="172"/>
        <v>0</v>
      </c>
      <c r="CTU91" s="131">
        <f t="shared" si="172"/>
        <v>0</v>
      </c>
      <c r="CTV91" s="131">
        <f t="shared" si="172"/>
        <v>0</v>
      </c>
      <c r="CTW91" s="131">
        <f t="shared" si="172"/>
        <v>0</v>
      </c>
      <c r="CTX91" s="131">
        <f t="shared" si="172"/>
        <v>0</v>
      </c>
      <c r="CTY91" s="131">
        <f t="shared" si="172"/>
        <v>0</v>
      </c>
      <c r="CTZ91" s="131">
        <f t="shared" si="172"/>
        <v>0</v>
      </c>
      <c r="CUA91" s="131">
        <f t="shared" si="172"/>
        <v>0</v>
      </c>
      <c r="CUB91" s="131">
        <f t="shared" si="172"/>
        <v>0</v>
      </c>
      <c r="CUC91" s="131">
        <f t="shared" si="172"/>
        <v>0</v>
      </c>
      <c r="CUD91" s="131">
        <f t="shared" si="172"/>
        <v>0</v>
      </c>
      <c r="CUE91" s="131">
        <f t="shared" si="172"/>
        <v>0</v>
      </c>
      <c r="CUF91" s="131">
        <f t="shared" si="172"/>
        <v>0</v>
      </c>
      <c r="CUG91" s="131">
        <f t="shared" si="172"/>
        <v>0</v>
      </c>
      <c r="CUH91" s="131">
        <f t="shared" si="172"/>
        <v>0</v>
      </c>
      <c r="CUI91" s="131">
        <f t="shared" si="172"/>
        <v>0</v>
      </c>
      <c r="CUJ91" s="131">
        <f t="shared" si="172"/>
        <v>0</v>
      </c>
      <c r="CUK91" s="131">
        <f t="shared" si="172"/>
        <v>0</v>
      </c>
      <c r="CUL91" s="131">
        <f t="shared" si="172"/>
        <v>0</v>
      </c>
      <c r="CUM91" s="131">
        <f t="shared" si="172"/>
        <v>0</v>
      </c>
      <c r="CUN91" s="131">
        <f t="shared" si="172"/>
        <v>0</v>
      </c>
      <c r="CUO91" s="131">
        <f t="shared" si="172"/>
        <v>0</v>
      </c>
      <c r="CUP91" s="131">
        <f t="shared" si="172"/>
        <v>0</v>
      </c>
      <c r="CUQ91" s="131">
        <f t="shared" si="172"/>
        <v>0</v>
      </c>
      <c r="CUR91" s="131">
        <f t="shared" si="172"/>
        <v>0</v>
      </c>
      <c r="CUS91" s="131">
        <f t="shared" si="172"/>
        <v>0</v>
      </c>
      <c r="CUT91" s="131">
        <f t="shared" si="172"/>
        <v>0</v>
      </c>
      <c r="CUU91" s="131">
        <f t="shared" si="172"/>
        <v>0</v>
      </c>
      <c r="CUV91" s="131">
        <f t="shared" si="172"/>
        <v>0</v>
      </c>
      <c r="CUW91" s="131">
        <f t="shared" si="172"/>
        <v>0</v>
      </c>
      <c r="CUX91" s="131">
        <f t="shared" si="172"/>
        <v>0</v>
      </c>
      <c r="CUY91" s="131">
        <f t="shared" si="172"/>
        <v>0</v>
      </c>
      <c r="CUZ91" s="131">
        <f t="shared" si="172"/>
        <v>0</v>
      </c>
      <c r="CVA91" s="131">
        <f t="shared" si="172"/>
        <v>0</v>
      </c>
      <c r="CVB91" s="131">
        <f t="shared" si="172"/>
        <v>0</v>
      </c>
      <c r="CVC91" s="131">
        <f t="shared" si="172"/>
        <v>0</v>
      </c>
      <c r="CVD91" s="131">
        <f t="shared" si="172"/>
        <v>0</v>
      </c>
      <c r="CVE91" s="131">
        <f t="shared" si="172"/>
        <v>0</v>
      </c>
      <c r="CVF91" s="131">
        <f t="shared" si="172"/>
        <v>0</v>
      </c>
      <c r="CVG91" s="131">
        <f t="shared" si="172"/>
        <v>0</v>
      </c>
      <c r="CVH91" s="131">
        <f t="shared" si="172"/>
        <v>0</v>
      </c>
      <c r="CVI91" s="131">
        <f t="shared" si="172"/>
        <v>0</v>
      </c>
      <c r="CVJ91" s="131">
        <f t="shared" si="172"/>
        <v>0</v>
      </c>
      <c r="CVK91" s="131">
        <f t="shared" si="172"/>
        <v>0</v>
      </c>
      <c r="CVL91" s="131">
        <f t="shared" si="172"/>
        <v>0</v>
      </c>
      <c r="CVM91" s="131">
        <f t="shared" si="172"/>
        <v>0</v>
      </c>
      <c r="CVN91" s="131">
        <f t="shared" si="172"/>
        <v>0</v>
      </c>
      <c r="CVO91" s="131">
        <f t="shared" si="172"/>
        <v>0</v>
      </c>
      <c r="CVP91" s="131">
        <f t="shared" si="172"/>
        <v>0</v>
      </c>
      <c r="CVQ91" s="131">
        <f t="shared" si="172"/>
        <v>0</v>
      </c>
      <c r="CVR91" s="131">
        <f t="shared" si="172"/>
        <v>0</v>
      </c>
      <c r="CVS91" s="131">
        <f t="shared" si="172"/>
        <v>0</v>
      </c>
      <c r="CVT91" s="131">
        <f t="shared" si="172"/>
        <v>0</v>
      </c>
      <c r="CVU91" s="131">
        <f t="shared" si="172"/>
        <v>0</v>
      </c>
      <c r="CVV91" s="131">
        <f t="shared" si="172"/>
        <v>0</v>
      </c>
      <c r="CVW91" s="131">
        <f t="shared" si="172"/>
        <v>0</v>
      </c>
      <c r="CVX91" s="131">
        <f t="shared" si="172"/>
        <v>0</v>
      </c>
      <c r="CVY91" s="131">
        <f t="shared" ref="CVY91:CYJ91" si="173">CVY93</f>
        <v>0</v>
      </c>
      <c r="CVZ91" s="131">
        <f t="shared" si="173"/>
        <v>0</v>
      </c>
      <c r="CWA91" s="131">
        <f t="shared" si="173"/>
        <v>0</v>
      </c>
      <c r="CWB91" s="131">
        <f t="shared" si="173"/>
        <v>0</v>
      </c>
      <c r="CWC91" s="131">
        <f t="shared" si="173"/>
        <v>0</v>
      </c>
      <c r="CWD91" s="131">
        <f t="shared" si="173"/>
        <v>0</v>
      </c>
      <c r="CWE91" s="131">
        <f t="shared" si="173"/>
        <v>0</v>
      </c>
      <c r="CWF91" s="131">
        <f t="shared" si="173"/>
        <v>0</v>
      </c>
      <c r="CWG91" s="131">
        <f t="shared" si="173"/>
        <v>0</v>
      </c>
      <c r="CWH91" s="131">
        <f t="shared" si="173"/>
        <v>0</v>
      </c>
      <c r="CWI91" s="131">
        <f t="shared" si="173"/>
        <v>0</v>
      </c>
      <c r="CWJ91" s="131">
        <f t="shared" si="173"/>
        <v>0</v>
      </c>
      <c r="CWK91" s="131">
        <f t="shared" si="173"/>
        <v>0</v>
      </c>
      <c r="CWL91" s="131">
        <f t="shared" si="173"/>
        <v>0</v>
      </c>
      <c r="CWM91" s="131">
        <f t="shared" si="173"/>
        <v>0</v>
      </c>
      <c r="CWN91" s="131">
        <f t="shared" si="173"/>
        <v>0</v>
      </c>
      <c r="CWO91" s="131">
        <f t="shared" si="173"/>
        <v>0</v>
      </c>
      <c r="CWP91" s="131">
        <f t="shared" si="173"/>
        <v>0</v>
      </c>
      <c r="CWQ91" s="131">
        <f t="shared" si="173"/>
        <v>0</v>
      </c>
      <c r="CWR91" s="131">
        <f t="shared" si="173"/>
        <v>0</v>
      </c>
      <c r="CWS91" s="131">
        <f t="shared" si="173"/>
        <v>0</v>
      </c>
      <c r="CWT91" s="131">
        <f t="shared" si="173"/>
        <v>0</v>
      </c>
      <c r="CWU91" s="131">
        <f t="shared" si="173"/>
        <v>0</v>
      </c>
      <c r="CWV91" s="131">
        <f t="shared" si="173"/>
        <v>0</v>
      </c>
      <c r="CWW91" s="131">
        <f t="shared" si="173"/>
        <v>0</v>
      </c>
      <c r="CWX91" s="131">
        <f t="shared" si="173"/>
        <v>0</v>
      </c>
      <c r="CWY91" s="131">
        <f t="shared" si="173"/>
        <v>0</v>
      </c>
      <c r="CWZ91" s="131">
        <f t="shared" si="173"/>
        <v>0</v>
      </c>
      <c r="CXA91" s="131">
        <f t="shared" si="173"/>
        <v>0</v>
      </c>
      <c r="CXB91" s="131">
        <f t="shared" si="173"/>
        <v>0</v>
      </c>
      <c r="CXC91" s="131">
        <f t="shared" si="173"/>
        <v>0</v>
      </c>
      <c r="CXD91" s="131">
        <f t="shared" si="173"/>
        <v>0</v>
      </c>
      <c r="CXE91" s="131">
        <f t="shared" si="173"/>
        <v>0</v>
      </c>
      <c r="CXF91" s="131">
        <f t="shared" si="173"/>
        <v>0</v>
      </c>
      <c r="CXG91" s="131">
        <f t="shared" si="173"/>
        <v>0</v>
      </c>
      <c r="CXH91" s="131">
        <f t="shared" si="173"/>
        <v>0</v>
      </c>
      <c r="CXI91" s="131">
        <f t="shared" si="173"/>
        <v>0</v>
      </c>
      <c r="CXJ91" s="131">
        <f t="shared" si="173"/>
        <v>0</v>
      </c>
      <c r="CXK91" s="131">
        <f t="shared" si="173"/>
        <v>0</v>
      </c>
      <c r="CXL91" s="131">
        <f t="shared" si="173"/>
        <v>0</v>
      </c>
      <c r="CXM91" s="131">
        <f t="shared" si="173"/>
        <v>0</v>
      </c>
      <c r="CXN91" s="131">
        <f t="shared" si="173"/>
        <v>0</v>
      </c>
      <c r="CXO91" s="131">
        <f t="shared" si="173"/>
        <v>0</v>
      </c>
      <c r="CXP91" s="131">
        <f t="shared" si="173"/>
        <v>0</v>
      </c>
      <c r="CXQ91" s="131">
        <f t="shared" si="173"/>
        <v>0</v>
      </c>
      <c r="CXR91" s="131">
        <f t="shared" si="173"/>
        <v>0</v>
      </c>
      <c r="CXS91" s="131">
        <f t="shared" si="173"/>
        <v>0</v>
      </c>
      <c r="CXT91" s="131">
        <f t="shared" si="173"/>
        <v>0</v>
      </c>
      <c r="CXU91" s="131">
        <f t="shared" si="173"/>
        <v>0</v>
      </c>
      <c r="CXV91" s="131">
        <f t="shared" si="173"/>
        <v>0</v>
      </c>
      <c r="CXW91" s="131">
        <f t="shared" si="173"/>
        <v>0</v>
      </c>
      <c r="CXX91" s="131">
        <f t="shared" si="173"/>
        <v>0</v>
      </c>
      <c r="CXY91" s="131">
        <f t="shared" si="173"/>
        <v>0</v>
      </c>
      <c r="CXZ91" s="131">
        <f t="shared" si="173"/>
        <v>0</v>
      </c>
      <c r="CYA91" s="131">
        <f t="shared" si="173"/>
        <v>0</v>
      </c>
      <c r="CYB91" s="131">
        <f t="shared" si="173"/>
        <v>0</v>
      </c>
      <c r="CYC91" s="131">
        <f t="shared" si="173"/>
        <v>0</v>
      </c>
      <c r="CYD91" s="131">
        <f t="shared" si="173"/>
        <v>0</v>
      </c>
      <c r="CYE91" s="131">
        <f t="shared" si="173"/>
        <v>0</v>
      </c>
      <c r="CYF91" s="131">
        <f t="shared" si="173"/>
        <v>0</v>
      </c>
      <c r="CYG91" s="131">
        <f t="shared" si="173"/>
        <v>0</v>
      </c>
      <c r="CYH91" s="131">
        <f t="shared" si="173"/>
        <v>0</v>
      </c>
      <c r="CYI91" s="131">
        <f t="shared" si="173"/>
        <v>0</v>
      </c>
      <c r="CYJ91" s="131">
        <f t="shared" si="173"/>
        <v>0</v>
      </c>
      <c r="CYK91" s="131">
        <f t="shared" ref="CYK91:DAV91" si="174">CYK93</f>
        <v>0</v>
      </c>
      <c r="CYL91" s="131">
        <f t="shared" si="174"/>
        <v>0</v>
      </c>
      <c r="CYM91" s="131">
        <f t="shared" si="174"/>
        <v>0</v>
      </c>
      <c r="CYN91" s="131">
        <f t="shared" si="174"/>
        <v>0</v>
      </c>
      <c r="CYO91" s="131">
        <f t="shared" si="174"/>
        <v>0</v>
      </c>
      <c r="CYP91" s="131">
        <f t="shared" si="174"/>
        <v>0</v>
      </c>
      <c r="CYQ91" s="131">
        <f t="shared" si="174"/>
        <v>0</v>
      </c>
      <c r="CYR91" s="131">
        <f t="shared" si="174"/>
        <v>0</v>
      </c>
      <c r="CYS91" s="131">
        <f t="shared" si="174"/>
        <v>0</v>
      </c>
      <c r="CYT91" s="131">
        <f t="shared" si="174"/>
        <v>0</v>
      </c>
      <c r="CYU91" s="131">
        <f t="shared" si="174"/>
        <v>0</v>
      </c>
      <c r="CYV91" s="131">
        <f t="shared" si="174"/>
        <v>0</v>
      </c>
      <c r="CYW91" s="131">
        <f t="shared" si="174"/>
        <v>0</v>
      </c>
      <c r="CYX91" s="131">
        <f t="shared" si="174"/>
        <v>0</v>
      </c>
      <c r="CYY91" s="131">
        <f t="shared" si="174"/>
        <v>0</v>
      </c>
      <c r="CYZ91" s="131">
        <f t="shared" si="174"/>
        <v>0</v>
      </c>
      <c r="CZA91" s="131">
        <f t="shared" si="174"/>
        <v>0</v>
      </c>
      <c r="CZB91" s="131">
        <f t="shared" si="174"/>
        <v>0</v>
      </c>
      <c r="CZC91" s="131">
        <f t="shared" si="174"/>
        <v>0</v>
      </c>
      <c r="CZD91" s="131">
        <f t="shared" si="174"/>
        <v>0</v>
      </c>
      <c r="CZE91" s="131">
        <f t="shared" si="174"/>
        <v>0</v>
      </c>
      <c r="CZF91" s="131">
        <f t="shared" si="174"/>
        <v>0</v>
      </c>
      <c r="CZG91" s="131">
        <f t="shared" si="174"/>
        <v>0</v>
      </c>
      <c r="CZH91" s="131">
        <f t="shared" si="174"/>
        <v>0</v>
      </c>
      <c r="CZI91" s="131">
        <f t="shared" si="174"/>
        <v>0</v>
      </c>
      <c r="CZJ91" s="131">
        <f t="shared" si="174"/>
        <v>0</v>
      </c>
      <c r="CZK91" s="131">
        <f t="shared" si="174"/>
        <v>0</v>
      </c>
      <c r="CZL91" s="131">
        <f t="shared" si="174"/>
        <v>0</v>
      </c>
      <c r="CZM91" s="131">
        <f t="shared" si="174"/>
        <v>0</v>
      </c>
      <c r="CZN91" s="131">
        <f t="shared" si="174"/>
        <v>0</v>
      </c>
      <c r="CZO91" s="131">
        <f t="shared" si="174"/>
        <v>0</v>
      </c>
      <c r="CZP91" s="131">
        <f t="shared" si="174"/>
        <v>0</v>
      </c>
      <c r="CZQ91" s="131">
        <f t="shared" si="174"/>
        <v>0</v>
      </c>
      <c r="CZR91" s="131">
        <f t="shared" si="174"/>
        <v>0</v>
      </c>
      <c r="CZS91" s="131">
        <f t="shared" si="174"/>
        <v>0</v>
      </c>
      <c r="CZT91" s="131">
        <f t="shared" si="174"/>
        <v>0</v>
      </c>
      <c r="CZU91" s="131">
        <f t="shared" si="174"/>
        <v>0</v>
      </c>
      <c r="CZV91" s="131">
        <f t="shared" si="174"/>
        <v>0</v>
      </c>
      <c r="CZW91" s="131">
        <f t="shared" si="174"/>
        <v>0</v>
      </c>
      <c r="CZX91" s="131">
        <f t="shared" si="174"/>
        <v>0</v>
      </c>
      <c r="CZY91" s="131">
        <f t="shared" si="174"/>
        <v>0</v>
      </c>
      <c r="CZZ91" s="131">
        <f t="shared" si="174"/>
        <v>0</v>
      </c>
      <c r="DAA91" s="131">
        <f t="shared" si="174"/>
        <v>0</v>
      </c>
      <c r="DAB91" s="131">
        <f t="shared" si="174"/>
        <v>0</v>
      </c>
      <c r="DAC91" s="131">
        <f t="shared" si="174"/>
        <v>0</v>
      </c>
      <c r="DAD91" s="131">
        <f t="shared" si="174"/>
        <v>0</v>
      </c>
      <c r="DAE91" s="131">
        <f t="shared" si="174"/>
        <v>0</v>
      </c>
      <c r="DAF91" s="131">
        <f t="shared" si="174"/>
        <v>0</v>
      </c>
      <c r="DAG91" s="131">
        <f t="shared" si="174"/>
        <v>0</v>
      </c>
      <c r="DAH91" s="131">
        <f t="shared" si="174"/>
        <v>0</v>
      </c>
      <c r="DAI91" s="131">
        <f t="shared" si="174"/>
        <v>0</v>
      </c>
      <c r="DAJ91" s="131">
        <f t="shared" si="174"/>
        <v>0</v>
      </c>
      <c r="DAK91" s="131">
        <f t="shared" si="174"/>
        <v>0</v>
      </c>
      <c r="DAL91" s="131">
        <f t="shared" si="174"/>
        <v>0</v>
      </c>
      <c r="DAM91" s="131">
        <f t="shared" si="174"/>
        <v>0</v>
      </c>
      <c r="DAN91" s="131">
        <f t="shared" si="174"/>
        <v>0</v>
      </c>
      <c r="DAO91" s="131">
        <f t="shared" si="174"/>
        <v>0</v>
      </c>
      <c r="DAP91" s="131">
        <f t="shared" si="174"/>
        <v>0</v>
      </c>
      <c r="DAQ91" s="131">
        <f t="shared" si="174"/>
        <v>0</v>
      </c>
      <c r="DAR91" s="131">
        <f t="shared" si="174"/>
        <v>0</v>
      </c>
      <c r="DAS91" s="131">
        <f t="shared" si="174"/>
        <v>0</v>
      </c>
      <c r="DAT91" s="131">
        <f t="shared" si="174"/>
        <v>0</v>
      </c>
      <c r="DAU91" s="131">
        <f t="shared" si="174"/>
        <v>0</v>
      </c>
      <c r="DAV91" s="131">
        <f t="shared" si="174"/>
        <v>0</v>
      </c>
      <c r="DAW91" s="131">
        <f t="shared" ref="DAW91:DDH91" si="175">DAW93</f>
        <v>0</v>
      </c>
      <c r="DAX91" s="131">
        <f t="shared" si="175"/>
        <v>0</v>
      </c>
      <c r="DAY91" s="131">
        <f t="shared" si="175"/>
        <v>0</v>
      </c>
      <c r="DAZ91" s="131">
        <f t="shared" si="175"/>
        <v>0</v>
      </c>
      <c r="DBA91" s="131">
        <f t="shared" si="175"/>
        <v>0</v>
      </c>
      <c r="DBB91" s="131">
        <f t="shared" si="175"/>
        <v>0</v>
      </c>
      <c r="DBC91" s="131">
        <f t="shared" si="175"/>
        <v>0</v>
      </c>
      <c r="DBD91" s="131">
        <f t="shared" si="175"/>
        <v>0</v>
      </c>
      <c r="DBE91" s="131">
        <f t="shared" si="175"/>
        <v>0</v>
      </c>
      <c r="DBF91" s="131">
        <f t="shared" si="175"/>
        <v>0</v>
      </c>
      <c r="DBG91" s="131">
        <f t="shared" si="175"/>
        <v>0</v>
      </c>
      <c r="DBH91" s="131">
        <f t="shared" si="175"/>
        <v>0</v>
      </c>
      <c r="DBI91" s="131">
        <f t="shared" si="175"/>
        <v>0</v>
      </c>
      <c r="DBJ91" s="131">
        <f t="shared" si="175"/>
        <v>0</v>
      </c>
      <c r="DBK91" s="131">
        <f t="shared" si="175"/>
        <v>0</v>
      </c>
      <c r="DBL91" s="131">
        <f t="shared" si="175"/>
        <v>0</v>
      </c>
      <c r="DBM91" s="131">
        <f t="shared" si="175"/>
        <v>0</v>
      </c>
      <c r="DBN91" s="131">
        <f t="shared" si="175"/>
        <v>0</v>
      </c>
      <c r="DBO91" s="131">
        <f t="shared" si="175"/>
        <v>0</v>
      </c>
      <c r="DBP91" s="131">
        <f t="shared" si="175"/>
        <v>0</v>
      </c>
      <c r="DBQ91" s="131">
        <f t="shared" si="175"/>
        <v>0</v>
      </c>
      <c r="DBR91" s="131">
        <f t="shared" si="175"/>
        <v>0</v>
      </c>
      <c r="DBS91" s="131">
        <f t="shared" si="175"/>
        <v>0</v>
      </c>
      <c r="DBT91" s="131">
        <f t="shared" si="175"/>
        <v>0</v>
      </c>
      <c r="DBU91" s="131">
        <f t="shared" si="175"/>
        <v>0</v>
      </c>
      <c r="DBV91" s="131">
        <f t="shared" si="175"/>
        <v>0</v>
      </c>
      <c r="DBW91" s="131">
        <f t="shared" si="175"/>
        <v>0</v>
      </c>
      <c r="DBX91" s="131">
        <f t="shared" si="175"/>
        <v>0</v>
      </c>
      <c r="DBY91" s="131">
        <f t="shared" si="175"/>
        <v>0</v>
      </c>
      <c r="DBZ91" s="131">
        <f t="shared" si="175"/>
        <v>0</v>
      </c>
      <c r="DCA91" s="131">
        <f t="shared" si="175"/>
        <v>0</v>
      </c>
      <c r="DCB91" s="131">
        <f t="shared" si="175"/>
        <v>0</v>
      </c>
      <c r="DCC91" s="131">
        <f t="shared" si="175"/>
        <v>0</v>
      </c>
      <c r="DCD91" s="131">
        <f t="shared" si="175"/>
        <v>0</v>
      </c>
      <c r="DCE91" s="131">
        <f t="shared" si="175"/>
        <v>0</v>
      </c>
      <c r="DCF91" s="131">
        <f t="shared" si="175"/>
        <v>0</v>
      </c>
      <c r="DCG91" s="131">
        <f t="shared" si="175"/>
        <v>0</v>
      </c>
      <c r="DCH91" s="131">
        <f t="shared" si="175"/>
        <v>0</v>
      </c>
      <c r="DCI91" s="131">
        <f t="shared" si="175"/>
        <v>0</v>
      </c>
      <c r="DCJ91" s="131">
        <f t="shared" si="175"/>
        <v>0</v>
      </c>
      <c r="DCK91" s="131">
        <f t="shared" si="175"/>
        <v>0</v>
      </c>
      <c r="DCL91" s="131">
        <f t="shared" si="175"/>
        <v>0</v>
      </c>
      <c r="DCM91" s="131">
        <f t="shared" si="175"/>
        <v>0</v>
      </c>
      <c r="DCN91" s="131">
        <f t="shared" si="175"/>
        <v>0</v>
      </c>
      <c r="DCO91" s="131">
        <f t="shared" si="175"/>
        <v>0</v>
      </c>
      <c r="DCP91" s="131">
        <f t="shared" si="175"/>
        <v>0</v>
      </c>
      <c r="DCQ91" s="131">
        <f t="shared" si="175"/>
        <v>0</v>
      </c>
      <c r="DCR91" s="131">
        <f t="shared" si="175"/>
        <v>0</v>
      </c>
      <c r="DCS91" s="131">
        <f t="shared" si="175"/>
        <v>0</v>
      </c>
      <c r="DCT91" s="131">
        <f t="shared" si="175"/>
        <v>0</v>
      </c>
      <c r="DCU91" s="131">
        <f t="shared" si="175"/>
        <v>0</v>
      </c>
      <c r="DCV91" s="131">
        <f t="shared" si="175"/>
        <v>0</v>
      </c>
      <c r="DCW91" s="131">
        <f t="shared" si="175"/>
        <v>0</v>
      </c>
      <c r="DCX91" s="131">
        <f t="shared" si="175"/>
        <v>0</v>
      </c>
      <c r="DCY91" s="131">
        <f t="shared" si="175"/>
        <v>0</v>
      </c>
      <c r="DCZ91" s="131">
        <f t="shared" si="175"/>
        <v>0</v>
      </c>
      <c r="DDA91" s="131">
        <f t="shared" si="175"/>
        <v>0</v>
      </c>
      <c r="DDB91" s="131">
        <f t="shared" si="175"/>
        <v>0</v>
      </c>
      <c r="DDC91" s="131">
        <f t="shared" si="175"/>
        <v>0</v>
      </c>
      <c r="DDD91" s="131">
        <f t="shared" si="175"/>
        <v>0</v>
      </c>
      <c r="DDE91" s="131">
        <f t="shared" si="175"/>
        <v>0</v>
      </c>
      <c r="DDF91" s="131">
        <f t="shared" si="175"/>
        <v>0</v>
      </c>
      <c r="DDG91" s="131">
        <f t="shared" si="175"/>
        <v>0</v>
      </c>
      <c r="DDH91" s="131">
        <f t="shared" si="175"/>
        <v>0</v>
      </c>
      <c r="DDI91" s="131">
        <f t="shared" ref="DDI91:DFT91" si="176">DDI93</f>
        <v>0</v>
      </c>
      <c r="DDJ91" s="131">
        <f t="shared" si="176"/>
        <v>0</v>
      </c>
      <c r="DDK91" s="131">
        <f t="shared" si="176"/>
        <v>0</v>
      </c>
      <c r="DDL91" s="131">
        <f t="shared" si="176"/>
        <v>0</v>
      </c>
      <c r="DDM91" s="131">
        <f t="shared" si="176"/>
        <v>0</v>
      </c>
      <c r="DDN91" s="131">
        <f t="shared" si="176"/>
        <v>0</v>
      </c>
      <c r="DDO91" s="131">
        <f t="shared" si="176"/>
        <v>0</v>
      </c>
      <c r="DDP91" s="131">
        <f t="shared" si="176"/>
        <v>0</v>
      </c>
      <c r="DDQ91" s="131">
        <f t="shared" si="176"/>
        <v>0</v>
      </c>
      <c r="DDR91" s="131">
        <f t="shared" si="176"/>
        <v>0</v>
      </c>
      <c r="DDS91" s="131">
        <f t="shared" si="176"/>
        <v>0</v>
      </c>
      <c r="DDT91" s="131">
        <f t="shared" si="176"/>
        <v>0</v>
      </c>
      <c r="DDU91" s="131">
        <f t="shared" si="176"/>
        <v>0</v>
      </c>
      <c r="DDV91" s="131">
        <f t="shared" si="176"/>
        <v>0</v>
      </c>
      <c r="DDW91" s="131">
        <f t="shared" si="176"/>
        <v>0</v>
      </c>
      <c r="DDX91" s="131">
        <f t="shared" si="176"/>
        <v>0</v>
      </c>
      <c r="DDY91" s="131">
        <f t="shared" si="176"/>
        <v>0</v>
      </c>
      <c r="DDZ91" s="131">
        <f t="shared" si="176"/>
        <v>0</v>
      </c>
      <c r="DEA91" s="131">
        <f t="shared" si="176"/>
        <v>0</v>
      </c>
      <c r="DEB91" s="131">
        <f t="shared" si="176"/>
        <v>0</v>
      </c>
      <c r="DEC91" s="131">
        <f t="shared" si="176"/>
        <v>0</v>
      </c>
      <c r="DED91" s="131">
        <f t="shared" si="176"/>
        <v>0</v>
      </c>
      <c r="DEE91" s="131">
        <f t="shared" si="176"/>
        <v>0</v>
      </c>
      <c r="DEF91" s="131">
        <f t="shared" si="176"/>
        <v>0</v>
      </c>
      <c r="DEG91" s="131">
        <f t="shared" si="176"/>
        <v>0</v>
      </c>
      <c r="DEH91" s="131">
        <f t="shared" si="176"/>
        <v>0</v>
      </c>
      <c r="DEI91" s="131">
        <f t="shared" si="176"/>
        <v>0</v>
      </c>
      <c r="DEJ91" s="131">
        <f t="shared" si="176"/>
        <v>0</v>
      </c>
      <c r="DEK91" s="131">
        <f t="shared" si="176"/>
        <v>0</v>
      </c>
      <c r="DEL91" s="131">
        <f t="shared" si="176"/>
        <v>0</v>
      </c>
      <c r="DEM91" s="131">
        <f t="shared" si="176"/>
        <v>0</v>
      </c>
      <c r="DEN91" s="131">
        <f t="shared" si="176"/>
        <v>0</v>
      </c>
      <c r="DEO91" s="131">
        <f t="shared" si="176"/>
        <v>0</v>
      </c>
      <c r="DEP91" s="131">
        <f t="shared" si="176"/>
        <v>0</v>
      </c>
      <c r="DEQ91" s="131">
        <f t="shared" si="176"/>
        <v>0</v>
      </c>
      <c r="DER91" s="131">
        <f t="shared" si="176"/>
        <v>0</v>
      </c>
      <c r="DES91" s="131">
        <f t="shared" si="176"/>
        <v>0</v>
      </c>
      <c r="DET91" s="131">
        <f t="shared" si="176"/>
        <v>0</v>
      </c>
      <c r="DEU91" s="131">
        <f t="shared" si="176"/>
        <v>0</v>
      </c>
      <c r="DEV91" s="131">
        <f t="shared" si="176"/>
        <v>0</v>
      </c>
      <c r="DEW91" s="131">
        <f t="shared" si="176"/>
        <v>0</v>
      </c>
      <c r="DEX91" s="131">
        <f t="shared" si="176"/>
        <v>0</v>
      </c>
      <c r="DEY91" s="131">
        <f t="shared" si="176"/>
        <v>0</v>
      </c>
      <c r="DEZ91" s="131">
        <f t="shared" si="176"/>
        <v>0</v>
      </c>
      <c r="DFA91" s="131">
        <f t="shared" si="176"/>
        <v>0</v>
      </c>
      <c r="DFB91" s="131">
        <f t="shared" si="176"/>
        <v>0</v>
      </c>
      <c r="DFC91" s="131">
        <f t="shared" si="176"/>
        <v>0</v>
      </c>
      <c r="DFD91" s="131">
        <f t="shared" si="176"/>
        <v>0</v>
      </c>
      <c r="DFE91" s="131">
        <f t="shared" si="176"/>
        <v>0</v>
      </c>
      <c r="DFF91" s="131">
        <f t="shared" si="176"/>
        <v>0</v>
      </c>
      <c r="DFG91" s="131">
        <f t="shared" si="176"/>
        <v>0</v>
      </c>
      <c r="DFH91" s="131">
        <f t="shared" si="176"/>
        <v>0</v>
      </c>
      <c r="DFI91" s="131">
        <f t="shared" si="176"/>
        <v>0</v>
      </c>
      <c r="DFJ91" s="131">
        <f t="shared" si="176"/>
        <v>0</v>
      </c>
      <c r="DFK91" s="131">
        <f t="shared" si="176"/>
        <v>0</v>
      </c>
      <c r="DFL91" s="131">
        <f t="shared" si="176"/>
        <v>0</v>
      </c>
      <c r="DFM91" s="131">
        <f t="shared" si="176"/>
        <v>0</v>
      </c>
      <c r="DFN91" s="131">
        <f t="shared" si="176"/>
        <v>0</v>
      </c>
      <c r="DFO91" s="131">
        <f t="shared" si="176"/>
        <v>0</v>
      </c>
      <c r="DFP91" s="131">
        <f t="shared" si="176"/>
        <v>0</v>
      </c>
      <c r="DFQ91" s="131">
        <f t="shared" si="176"/>
        <v>0</v>
      </c>
      <c r="DFR91" s="131">
        <f t="shared" si="176"/>
        <v>0</v>
      </c>
      <c r="DFS91" s="131">
        <f t="shared" si="176"/>
        <v>0</v>
      </c>
      <c r="DFT91" s="131">
        <f t="shared" si="176"/>
        <v>0</v>
      </c>
      <c r="DFU91" s="131">
        <f t="shared" ref="DFU91:DIF91" si="177">DFU93</f>
        <v>0</v>
      </c>
      <c r="DFV91" s="131">
        <f t="shared" si="177"/>
        <v>0</v>
      </c>
      <c r="DFW91" s="131">
        <f t="shared" si="177"/>
        <v>0</v>
      </c>
      <c r="DFX91" s="131">
        <f t="shared" si="177"/>
        <v>0</v>
      </c>
      <c r="DFY91" s="131">
        <f t="shared" si="177"/>
        <v>0</v>
      </c>
      <c r="DFZ91" s="131">
        <f t="shared" si="177"/>
        <v>0</v>
      </c>
      <c r="DGA91" s="131">
        <f t="shared" si="177"/>
        <v>0</v>
      </c>
      <c r="DGB91" s="131">
        <f t="shared" si="177"/>
        <v>0</v>
      </c>
      <c r="DGC91" s="131">
        <f t="shared" si="177"/>
        <v>0</v>
      </c>
      <c r="DGD91" s="131">
        <f t="shared" si="177"/>
        <v>0</v>
      </c>
      <c r="DGE91" s="131">
        <f t="shared" si="177"/>
        <v>0</v>
      </c>
      <c r="DGF91" s="131">
        <f t="shared" si="177"/>
        <v>0</v>
      </c>
      <c r="DGG91" s="131">
        <f t="shared" si="177"/>
        <v>0</v>
      </c>
      <c r="DGH91" s="131">
        <f t="shared" si="177"/>
        <v>0</v>
      </c>
      <c r="DGI91" s="131">
        <f t="shared" si="177"/>
        <v>0</v>
      </c>
      <c r="DGJ91" s="131">
        <f t="shared" si="177"/>
        <v>0</v>
      </c>
      <c r="DGK91" s="131">
        <f t="shared" si="177"/>
        <v>0</v>
      </c>
      <c r="DGL91" s="131">
        <f t="shared" si="177"/>
        <v>0</v>
      </c>
      <c r="DGM91" s="131">
        <f t="shared" si="177"/>
        <v>0</v>
      </c>
      <c r="DGN91" s="131">
        <f t="shared" si="177"/>
        <v>0</v>
      </c>
      <c r="DGO91" s="131">
        <f t="shared" si="177"/>
        <v>0</v>
      </c>
      <c r="DGP91" s="131">
        <f t="shared" si="177"/>
        <v>0</v>
      </c>
      <c r="DGQ91" s="131">
        <f t="shared" si="177"/>
        <v>0</v>
      </c>
      <c r="DGR91" s="131">
        <f t="shared" si="177"/>
        <v>0</v>
      </c>
      <c r="DGS91" s="131">
        <f t="shared" si="177"/>
        <v>0</v>
      </c>
      <c r="DGT91" s="131">
        <f t="shared" si="177"/>
        <v>0</v>
      </c>
      <c r="DGU91" s="131">
        <f t="shared" si="177"/>
        <v>0</v>
      </c>
      <c r="DGV91" s="131">
        <f t="shared" si="177"/>
        <v>0</v>
      </c>
      <c r="DGW91" s="131">
        <f t="shared" si="177"/>
        <v>0</v>
      </c>
      <c r="DGX91" s="131">
        <f t="shared" si="177"/>
        <v>0</v>
      </c>
      <c r="DGY91" s="131">
        <f t="shared" si="177"/>
        <v>0</v>
      </c>
      <c r="DGZ91" s="131">
        <f t="shared" si="177"/>
        <v>0</v>
      </c>
      <c r="DHA91" s="131">
        <f t="shared" si="177"/>
        <v>0</v>
      </c>
      <c r="DHB91" s="131">
        <f t="shared" si="177"/>
        <v>0</v>
      </c>
      <c r="DHC91" s="131">
        <f t="shared" si="177"/>
        <v>0</v>
      </c>
      <c r="DHD91" s="131">
        <f t="shared" si="177"/>
        <v>0</v>
      </c>
      <c r="DHE91" s="131">
        <f t="shared" si="177"/>
        <v>0</v>
      </c>
      <c r="DHF91" s="131">
        <f t="shared" si="177"/>
        <v>0</v>
      </c>
      <c r="DHG91" s="131">
        <f t="shared" si="177"/>
        <v>0</v>
      </c>
      <c r="DHH91" s="131">
        <f t="shared" si="177"/>
        <v>0</v>
      </c>
      <c r="DHI91" s="131">
        <f t="shared" si="177"/>
        <v>0</v>
      </c>
      <c r="DHJ91" s="131">
        <f t="shared" si="177"/>
        <v>0</v>
      </c>
      <c r="DHK91" s="131">
        <f t="shared" si="177"/>
        <v>0</v>
      </c>
      <c r="DHL91" s="131">
        <f t="shared" si="177"/>
        <v>0</v>
      </c>
      <c r="DHM91" s="131">
        <f t="shared" si="177"/>
        <v>0</v>
      </c>
      <c r="DHN91" s="131">
        <f t="shared" si="177"/>
        <v>0</v>
      </c>
      <c r="DHO91" s="131">
        <f t="shared" si="177"/>
        <v>0</v>
      </c>
      <c r="DHP91" s="131">
        <f t="shared" si="177"/>
        <v>0</v>
      </c>
      <c r="DHQ91" s="131">
        <f t="shared" si="177"/>
        <v>0</v>
      </c>
      <c r="DHR91" s="131">
        <f t="shared" si="177"/>
        <v>0</v>
      </c>
      <c r="DHS91" s="131">
        <f t="shared" si="177"/>
        <v>0</v>
      </c>
      <c r="DHT91" s="131">
        <f t="shared" si="177"/>
        <v>0</v>
      </c>
      <c r="DHU91" s="131">
        <f t="shared" si="177"/>
        <v>0</v>
      </c>
      <c r="DHV91" s="131">
        <f t="shared" si="177"/>
        <v>0</v>
      </c>
      <c r="DHW91" s="131">
        <f t="shared" si="177"/>
        <v>0</v>
      </c>
      <c r="DHX91" s="131">
        <f t="shared" si="177"/>
        <v>0</v>
      </c>
      <c r="DHY91" s="131">
        <f t="shared" si="177"/>
        <v>0</v>
      </c>
      <c r="DHZ91" s="131">
        <f t="shared" si="177"/>
        <v>0</v>
      </c>
      <c r="DIA91" s="131">
        <f t="shared" si="177"/>
        <v>0</v>
      </c>
      <c r="DIB91" s="131">
        <f t="shared" si="177"/>
        <v>0</v>
      </c>
      <c r="DIC91" s="131">
        <f t="shared" si="177"/>
        <v>0</v>
      </c>
      <c r="DID91" s="131">
        <f t="shared" si="177"/>
        <v>0</v>
      </c>
      <c r="DIE91" s="131">
        <f t="shared" si="177"/>
        <v>0</v>
      </c>
      <c r="DIF91" s="131">
        <f t="shared" si="177"/>
        <v>0</v>
      </c>
      <c r="DIG91" s="131">
        <f t="shared" ref="DIG91:DKR91" si="178">DIG93</f>
        <v>0</v>
      </c>
      <c r="DIH91" s="131">
        <f t="shared" si="178"/>
        <v>0</v>
      </c>
      <c r="DII91" s="131">
        <f t="shared" si="178"/>
        <v>0</v>
      </c>
      <c r="DIJ91" s="131">
        <f t="shared" si="178"/>
        <v>0</v>
      </c>
      <c r="DIK91" s="131">
        <f t="shared" si="178"/>
        <v>0</v>
      </c>
      <c r="DIL91" s="131">
        <f t="shared" si="178"/>
        <v>0</v>
      </c>
      <c r="DIM91" s="131">
        <f t="shared" si="178"/>
        <v>0</v>
      </c>
      <c r="DIN91" s="131">
        <f t="shared" si="178"/>
        <v>0</v>
      </c>
      <c r="DIO91" s="131">
        <f t="shared" si="178"/>
        <v>0</v>
      </c>
      <c r="DIP91" s="131">
        <f t="shared" si="178"/>
        <v>0</v>
      </c>
      <c r="DIQ91" s="131">
        <f t="shared" si="178"/>
        <v>0</v>
      </c>
      <c r="DIR91" s="131">
        <f t="shared" si="178"/>
        <v>0</v>
      </c>
      <c r="DIS91" s="131">
        <f t="shared" si="178"/>
        <v>0</v>
      </c>
      <c r="DIT91" s="131">
        <f t="shared" si="178"/>
        <v>0</v>
      </c>
      <c r="DIU91" s="131">
        <f t="shared" si="178"/>
        <v>0</v>
      </c>
      <c r="DIV91" s="131">
        <f t="shared" si="178"/>
        <v>0</v>
      </c>
      <c r="DIW91" s="131">
        <f t="shared" si="178"/>
        <v>0</v>
      </c>
      <c r="DIX91" s="131">
        <f t="shared" si="178"/>
        <v>0</v>
      </c>
      <c r="DIY91" s="131">
        <f t="shared" si="178"/>
        <v>0</v>
      </c>
      <c r="DIZ91" s="131">
        <f t="shared" si="178"/>
        <v>0</v>
      </c>
      <c r="DJA91" s="131">
        <f t="shared" si="178"/>
        <v>0</v>
      </c>
      <c r="DJB91" s="131">
        <f t="shared" si="178"/>
        <v>0</v>
      </c>
      <c r="DJC91" s="131">
        <f t="shared" si="178"/>
        <v>0</v>
      </c>
      <c r="DJD91" s="131">
        <f t="shared" si="178"/>
        <v>0</v>
      </c>
      <c r="DJE91" s="131">
        <f t="shared" si="178"/>
        <v>0</v>
      </c>
      <c r="DJF91" s="131">
        <f t="shared" si="178"/>
        <v>0</v>
      </c>
      <c r="DJG91" s="131">
        <f t="shared" si="178"/>
        <v>0</v>
      </c>
      <c r="DJH91" s="131">
        <f t="shared" si="178"/>
        <v>0</v>
      </c>
      <c r="DJI91" s="131">
        <f t="shared" si="178"/>
        <v>0</v>
      </c>
      <c r="DJJ91" s="131">
        <f t="shared" si="178"/>
        <v>0</v>
      </c>
      <c r="DJK91" s="131">
        <f t="shared" si="178"/>
        <v>0</v>
      </c>
      <c r="DJL91" s="131">
        <f t="shared" si="178"/>
        <v>0</v>
      </c>
      <c r="DJM91" s="131">
        <f t="shared" si="178"/>
        <v>0</v>
      </c>
      <c r="DJN91" s="131">
        <f t="shared" si="178"/>
        <v>0</v>
      </c>
      <c r="DJO91" s="131">
        <f t="shared" si="178"/>
        <v>0</v>
      </c>
      <c r="DJP91" s="131">
        <f t="shared" si="178"/>
        <v>0</v>
      </c>
      <c r="DJQ91" s="131">
        <f t="shared" si="178"/>
        <v>0</v>
      </c>
      <c r="DJR91" s="131">
        <f t="shared" si="178"/>
        <v>0</v>
      </c>
      <c r="DJS91" s="131">
        <f t="shared" si="178"/>
        <v>0</v>
      </c>
      <c r="DJT91" s="131">
        <f t="shared" si="178"/>
        <v>0</v>
      </c>
      <c r="DJU91" s="131">
        <f t="shared" si="178"/>
        <v>0</v>
      </c>
      <c r="DJV91" s="131">
        <f t="shared" si="178"/>
        <v>0</v>
      </c>
      <c r="DJW91" s="131">
        <f t="shared" si="178"/>
        <v>0</v>
      </c>
      <c r="DJX91" s="131">
        <f t="shared" si="178"/>
        <v>0</v>
      </c>
      <c r="DJY91" s="131">
        <f t="shared" si="178"/>
        <v>0</v>
      </c>
      <c r="DJZ91" s="131">
        <f t="shared" si="178"/>
        <v>0</v>
      </c>
      <c r="DKA91" s="131">
        <f t="shared" si="178"/>
        <v>0</v>
      </c>
      <c r="DKB91" s="131">
        <f t="shared" si="178"/>
        <v>0</v>
      </c>
      <c r="DKC91" s="131">
        <f t="shared" si="178"/>
        <v>0</v>
      </c>
      <c r="DKD91" s="131">
        <f t="shared" si="178"/>
        <v>0</v>
      </c>
      <c r="DKE91" s="131">
        <f t="shared" si="178"/>
        <v>0</v>
      </c>
      <c r="DKF91" s="131">
        <f t="shared" si="178"/>
        <v>0</v>
      </c>
      <c r="DKG91" s="131">
        <f t="shared" si="178"/>
        <v>0</v>
      </c>
      <c r="DKH91" s="131">
        <f t="shared" si="178"/>
        <v>0</v>
      </c>
      <c r="DKI91" s="131">
        <f t="shared" si="178"/>
        <v>0</v>
      </c>
      <c r="DKJ91" s="131">
        <f t="shared" si="178"/>
        <v>0</v>
      </c>
      <c r="DKK91" s="131">
        <f t="shared" si="178"/>
        <v>0</v>
      </c>
      <c r="DKL91" s="131">
        <f t="shared" si="178"/>
        <v>0</v>
      </c>
      <c r="DKM91" s="131">
        <f t="shared" si="178"/>
        <v>0</v>
      </c>
      <c r="DKN91" s="131">
        <f t="shared" si="178"/>
        <v>0</v>
      </c>
      <c r="DKO91" s="131">
        <f t="shared" si="178"/>
        <v>0</v>
      </c>
      <c r="DKP91" s="131">
        <f t="shared" si="178"/>
        <v>0</v>
      </c>
      <c r="DKQ91" s="131">
        <f t="shared" si="178"/>
        <v>0</v>
      </c>
      <c r="DKR91" s="131">
        <f t="shared" si="178"/>
        <v>0</v>
      </c>
      <c r="DKS91" s="131">
        <f t="shared" ref="DKS91:DND91" si="179">DKS93</f>
        <v>0</v>
      </c>
      <c r="DKT91" s="131">
        <f t="shared" si="179"/>
        <v>0</v>
      </c>
      <c r="DKU91" s="131">
        <f t="shared" si="179"/>
        <v>0</v>
      </c>
      <c r="DKV91" s="131">
        <f t="shared" si="179"/>
        <v>0</v>
      </c>
      <c r="DKW91" s="131">
        <f t="shared" si="179"/>
        <v>0</v>
      </c>
      <c r="DKX91" s="131">
        <f t="shared" si="179"/>
        <v>0</v>
      </c>
      <c r="DKY91" s="131">
        <f t="shared" si="179"/>
        <v>0</v>
      </c>
      <c r="DKZ91" s="131">
        <f t="shared" si="179"/>
        <v>0</v>
      </c>
      <c r="DLA91" s="131">
        <f t="shared" si="179"/>
        <v>0</v>
      </c>
      <c r="DLB91" s="131">
        <f t="shared" si="179"/>
        <v>0</v>
      </c>
      <c r="DLC91" s="131">
        <f t="shared" si="179"/>
        <v>0</v>
      </c>
      <c r="DLD91" s="131">
        <f t="shared" si="179"/>
        <v>0</v>
      </c>
      <c r="DLE91" s="131">
        <f t="shared" si="179"/>
        <v>0</v>
      </c>
      <c r="DLF91" s="131">
        <f t="shared" si="179"/>
        <v>0</v>
      </c>
      <c r="DLG91" s="131">
        <f t="shared" si="179"/>
        <v>0</v>
      </c>
      <c r="DLH91" s="131">
        <f t="shared" si="179"/>
        <v>0</v>
      </c>
      <c r="DLI91" s="131">
        <f t="shared" si="179"/>
        <v>0</v>
      </c>
      <c r="DLJ91" s="131">
        <f t="shared" si="179"/>
        <v>0</v>
      </c>
      <c r="DLK91" s="131">
        <f t="shared" si="179"/>
        <v>0</v>
      </c>
      <c r="DLL91" s="131">
        <f t="shared" si="179"/>
        <v>0</v>
      </c>
      <c r="DLM91" s="131">
        <f t="shared" si="179"/>
        <v>0</v>
      </c>
      <c r="DLN91" s="131">
        <f t="shared" si="179"/>
        <v>0</v>
      </c>
      <c r="DLO91" s="131">
        <f t="shared" si="179"/>
        <v>0</v>
      </c>
      <c r="DLP91" s="131">
        <f t="shared" si="179"/>
        <v>0</v>
      </c>
      <c r="DLQ91" s="131">
        <f t="shared" si="179"/>
        <v>0</v>
      </c>
      <c r="DLR91" s="131">
        <f t="shared" si="179"/>
        <v>0</v>
      </c>
      <c r="DLS91" s="131">
        <f t="shared" si="179"/>
        <v>0</v>
      </c>
      <c r="DLT91" s="131">
        <f t="shared" si="179"/>
        <v>0</v>
      </c>
      <c r="DLU91" s="131">
        <f t="shared" si="179"/>
        <v>0</v>
      </c>
      <c r="DLV91" s="131">
        <f t="shared" si="179"/>
        <v>0</v>
      </c>
      <c r="DLW91" s="131">
        <f t="shared" si="179"/>
        <v>0</v>
      </c>
      <c r="DLX91" s="131">
        <f t="shared" si="179"/>
        <v>0</v>
      </c>
      <c r="DLY91" s="131">
        <f t="shared" si="179"/>
        <v>0</v>
      </c>
      <c r="DLZ91" s="131">
        <f t="shared" si="179"/>
        <v>0</v>
      </c>
      <c r="DMA91" s="131">
        <f t="shared" si="179"/>
        <v>0</v>
      </c>
      <c r="DMB91" s="131">
        <f t="shared" si="179"/>
        <v>0</v>
      </c>
      <c r="DMC91" s="131">
        <f t="shared" si="179"/>
        <v>0</v>
      </c>
      <c r="DMD91" s="131">
        <f t="shared" si="179"/>
        <v>0</v>
      </c>
      <c r="DME91" s="131">
        <f t="shared" si="179"/>
        <v>0</v>
      </c>
      <c r="DMF91" s="131">
        <f t="shared" si="179"/>
        <v>0</v>
      </c>
      <c r="DMG91" s="131">
        <f t="shared" si="179"/>
        <v>0</v>
      </c>
      <c r="DMH91" s="131">
        <f t="shared" si="179"/>
        <v>0</v>
      </c>
      <c r="DMI91" s="131">
        <f t="shared" si="179"/>
        <v>0</v>
      </c>
      <c r="DMJ91" s="131">
        <f t="shared" si="179"/>
        <v>0</v>
      </c>
      <c r="DMK91" s="131">
        <f t="shared" si="179"/>
        <v>0</v>
      </c>
      <c r="DML91" s="131">
        <f t="shared" si="179"/>
        <v>0</v>
      </c>
      <c r="DMM91" s="131">
        <f t="shared" si="179"/>
        <v>0</v>
      </c>
      <c r="DMN91" s="131">
        <f t="shared" si="179"/>
        <v>0</v>
      </c>
      <c r="DMO91" s="131">
        <f t="shared" si="179"/>
        <v>0</v>
      </c>
      <c r="DMP91" s="131">
        <f t="shared" si="179"/>
        <v>0</v>
      </c>
      <c r="DMQ91" s="131">
        <f t="shared" si="179"/>
        <v>0</v>
      </c>
      <c r="DMR91" s="131">
        <f t="shared" si="179"/>
        <v>0</v>
      </c>
      <c r="DMS91" s="131">
        <f t="shared" si="179"/>
        <v>0</v>
      </c>
      <c r="DMT91" s="131">
        <f t="shared" si="179"/>
        <v>0</v>
      </c>
      <c r="DMU91" s="131">
        <f t="shared" si="179"/>
        <v>0</v>
      </c>
      <c r="DMV91" s="131">
        <f t="shared" si="179"/>
        <v>0</v>
      </c>
      <c r="DMW91" s="131">
        <f t="shared" si="179"/>
        <v>0</v>
      </c>
      <c r="DMX91" s="131">
        <f t="shared" si="179"/>
        <v>0</v>
      </c>
      <c r="DMY91" s="131">
        <f t="shared" si="179"/>
        <v>0</v>
      </c>
      <c r="DMZ91" s="131">
        <f t="shared" si="179"/>
        <v>0</v>
      </c>
      <c r="DNA91" s="131">
        <f t="shared" si="179"/>
        <v>0</v>
      </c>
      <c r="DNB91" s="131">
        <f t="shared" si="179"/>
        <v>0</v>
      </c>
      <c r="DNC91" s="131">
        <f t="shared" si="179"/>
        <v>0</v>
      </c>
      <c r="DND91" s="131">
        <f t="shared" si="179"/>
        <v>0</v>
      </c>
      <c r="DNE91" s="131">
        <f t="shared" ref="DNE91:DPP91" si="180">DNE93</f>
        <v>0</v>
      </c>
      <c r="DNF91" s="131">
        <f t="shared" si="180"/>
        <v>0</v>
      </c>
      <c r="DNG91" s="131">
        <f t="shared" si="180"/>
        <v>0</v>
      </c>
      <c r="DNH91" s="131">
        <f t="shared" si="180"/>
        <v>0</v>
      </c>
      <c r="DNI91" s="131">
        <f t="shared" si="180"/>
        <v>0</v>
      </c>
      <c r="DNJ91" s="131">
        <f t="shared" si="180"/>
        <v>0</v>
      </c>
      <c r="DNK91" s="131">
        <f t="shared" si="180"/>
        <v>0</v>
      </c>
      <c r="DNL91" s="131">
        <f t="shared" si="180"/>
        <v>0</v>
      </c>
      <c r="DNM91" s="131">
        <f t="shared" si="180"/>
        <v>0</v>
      </c>
      <c r="DNN91" s="131">
        <f t="shared" si="180"/>
        <v>0</v>
      </c>
      <c r="DNO91" s="131">
        <f t="shared" si="180"/>
        <v>0</v>
      </c>
      <c r="DNP91" s="131">
        <f t="shared" si="180"/>
        <v>0</v>
      </c>
      <c r="DNQ91" s="131">
        <f t="shared" si="180"/>
        <v>0</v>
      </c>
      <c r="DNR91" s="131">
        <f t="shared" si="180"/>
        <v>0</v>
      </c>
      <c r="DNS91" s="131">
        <f t="shared" si="180"/>
        <v>0</v>
      </c>
      <c r="DNT91" s="131">
        <f t="shared" si="180"/>
        <v>0</v>
      </c>
      <c r="DNU91" s="131">
        <f t="shared" si="180"/>
        <v>0</v>
      </c>
      <c r="DNV91" s="131">
        <f t="shared" si="180"/>
        <v>0</v>
      </c>
      <c r="DNW91" s="131">
        <f t="shared" si="180"/>
        <v>0</v>
      </c>
      <c r="DNX91" s="131">
        <f t="shared" si="180"/>
        <v>0</v>
      </c>
      <c r="DNY91" s="131">
        <f t="shared" si="180"/>
        <v>0</v>
      </c>
      <c r="DNZ91" s="131">
        <f t="shared" si="180"/>
        <v>0</v>
      </c>
      <c r="DOA91" s="131">
        <f t="shared" si="180"/>
        <v>0</v>
      </c>
      <c r="DOB91" s="131">
        <f t="shared" si="180"/>
        <v>0</v>
      </c>
      <c r="DOC91" s="131">
        <f t="shared" si="180"/>
        <v>0</v>
      </c>
      <c r="DOD91" s="131">
        <f t="shared" si="180"/>
        <v>0</v>
      </c>
      <c r="DOE91" s="131">
        <f t="shared" si="180"/>
        <v>0</v>
      </c>
      <c r="DOF91" s="131">
        <f t="shared" si="180"/>
        <v>0</v>
      </c>
      <c r="DOG91" s="131">
        <f t="shared" si="180"/>
        <v>0</v>
      </c>
      <c r="DOH91" s="131">
        <f t="shared" si="180"/>
        <v>0</v>
      </c>
      <c r="DOI91" s="131">
        <f t="shared" si="180"/>
        <v>0</v>
      </c>
      <c r="DOJ91" s="131">
        <f t="shared" si="180"/>
        <v>0</v>
      </c>
      <c r="DOK91" s="131">
        <f t="shared" si="180"/>
        <v>0</v>
      </c>
      <c r="DOL91" s="131">
        <f t="shared" si="180"/>
        <v>0</v>
      </c>
      <c r="DOM91" s="131">
        <f t="shared" si="180"/>
        <v>0</v>
      </c>
      <c r="DON91" s="131">
        <f t="shared" si="180"/>
        <v>0</v>
      </c>
      <c r="DOO91" s="131">
        <f t="shared" si="180"/>
        <v>0</v>
      </c>
      <c r="DOP91" s="131">
        <f t="shared" si="180"/>
        <v>0</v>
      </c>
      <c r="DOQ91" s="131">
        <f t="shared" si="180"/>
        <v>0</v>
      </c>
      <c r="DOR91" s="131">
        <f t="shared" si="180"/>
        <v>0</v>
      </c>
      <c r="DOS91" s="131">
        <f t="shared" si="180"/>
        <v>0</v>
      </c>
      <c r="DOT91" s="131">
        <f t="shared" si="180"/>
        <v>0</v>
      </c>
      <c r="DOU91" s="131">
        <f t="shared" si="180"/>
        <v>0</v>
      </c>
      <c r="DOV91" s="131">
        <f t="shared" si="180"/>
        <v>0</v>
      </c>
      <c r="DOW91" s="131">
        <f t="shared" si="180"/>
        <v>0</v>
      </c>
      <c r="DOX91" s="131">
        <f t="shared" si="180"/>
        <v>0</v>
      </c>
      <c r="DOY91" s="131">
        <f t="shared" si="180"/>
        <v>0</v>
      </c>
      <c r="DOZ91" s="131">
        <f t="shared" si="180"/>
        <v>0</v>
      </c>
      <c r="DPA91" s="131">
        <f t="shared" si="180"/>
        <v>0</v>
      </c>
      <c r="DPB91" s="131">
        <f t="shared" si="180"/>
        <v>0</v>
      </c>
      <c r="DPC91" s="131">
        <f t="shared" si="180"/>
        <v>0</v>
      </c>
      <c r="DPD91" s="131">
        <f t="shared" si="180"/>
        <v>0</v>
      </c>
      <c r="DPE91" s="131">
        <f t="shared" si="180"/>
        <v>0</v>
      </c>
      <c r="DPF91" s="131">
        <f t="shared" si="180"/>
        <v>0</v>
      </c>
      <c r="DPG91" s="131">
        <f t="shared" si="180"/>
        <v>0</v>
      </c>
      <c r="DPH91" s="131">
        <f t="shared" si="180"/>
        <v>0</v>
      </c>
      <c r="DPI91" s="131">
        <f t="shared" si="180"/>
        <v>0</v>
      </c>
      <c r="DPJ91" s="131">
        <f t="shared" si="180"/>
        <v>0</v>
      </c>
      <c r="DPK91" s="131">
        <f t="shared" si="180"/>
        <v>0</v>
      </c>
      <c r="DPL91" s="131">
        <f t="shared" si="180"/>
        <v>0</v>
      </c>
      <c r="DPM91" s="131">
        <f t="shared" si="180"/>
        <v>0</v>
      </c>
      <c r="DPN91" s="131">
        <f t="shared" si="180"/>
        <v>0</v>
      </c>
      <c r="DPO91" s="131">
        <f t="shared" si="180"/>
        <v>0</v>
      </c>
      <c r="DPP91" s="131">
        <f t="shared" si="180"/>
        <v>0</v>
      </c>
      <c r="DPQ91" s="131">
        <f t="shared" ref="DPQ91:DSB91" si="181">DPQ93</f>
        <v>0</v>
      </c>
      <c r="DPR91" s="131">
        <f t="shared" si="181"/>
        <v>0</v>
      </c>
      <c r="DPS91" s="131">
        <f t="shared" si="181"/>
        <v>0</v>
      </c>
      <c r="DPT91" s="131">
        <f t="shared" si="181"/>
        <v>0</v>
      </c>
      <c r="DPU91" s="131">
        <f t="shared" si="181"/>
        <v>0</v>
      </c>
      <c r="DPV91" s="131">
        <f t="shared" si="181"/>
        <v>0</v>
      </c>
      <c r="DPW91" s="131">
        <f t="shared" si="181"/>
        <v>0</v>
      </c>
      <c r="DPX91" s="131">
        <f t="shared" si="181"/>
        <v>0</v>
      </c>
      <c r="DPY91" s="131">
        <f t="shared" si="181"/>
        <v>0</v>
      </c>
      <c r="DPZ91" s="131">
        <f t="shared" si="181"/>
        <v>0</v>
      </c>
      <c r="DQA91" s="131">
        <f t="shared" si="181"/>
        <v>0</v>
      </c>
      <c r="DQB91" s="131">
        <f t="shared" si="181"/>
        <v>0</v>
      </c>
      <c r="DQC91" s="131">
        <f t="shared" si="181"/>
        <v>0</v>
      </c>
      <c r="DQD91" s="131">
        <f t="shared" si="181"/>
        <v>0</v>
      </c>
      <c r="DQE91" s="131">
        <f t="shared" si="181"/>
        <v>0</v>
      </c>
      <c r="DQF91" s="131">
        <f t="shared" si="181"/>
        <v>0</v>
      </c>
      <c r="DQG91" s="131">
        <f t="shared" si="181"/>
        <v>0</v>
      </c>
      <c r="DQH91" s="131">
        <f t="shared" si="181"/>
        <v>0</v>
      </c>
      <c r="DQI91" s="131">
        <f t="shared" si="181"/>
        <v>0</v>
      </c>
      <c r="DQJ91" s="131">
        <f t="shared" si="181"/>
        <v>0</v>
      </c>
      <c r="DQK91" s="131">
        <f t="shared" si="181"/>
        <v>0</v>
      </c>
      <c r="DQL91" s="131">
        <f t="shared" si="181"/>
        <v>0</v>
      </c>
      <c r="DQM91" s="131">
        <f t="shared" si="181"/>
        <v>0</v>
      </c>
      <c r="DQN91" s="131">
        <f t="shared" si="181"/>
        <v>0</v>
      </c>
      <c r="DQO91" s="131">
        <f t="shared" si="181"/>
        <v>0</v>
      </c>
      <c r="DQP91" s="131">
        <f t="shared" si="181"/>
        <v>0</v>
      </c>
      <c r="DQQ91" s="131">
        <f t="shared" si="181"/>
        <v>0</v>
      </c>
      <c r="DQR91" s="131">
        <f t="shared" si="181"/>
        <v>0</v>
      </c>
      <c r="DQS91" s="131">
        <f t="shared" si="181"/>
        <v>0</v>
      </c>
      <c r="DQT91" s="131">
        <f t="shared" si="181"/>
        <v>0</v>
      </c>
      <c r="DQU91" s="131">
        <f t="shared" si="181"/>
        <v>0</v>
      </c>
      <c r="DQV91" s="131">
        <f t="shared" si="181"/>
        <v>0</v>
      </c>
      <c r="DQW91" s="131">
        <f t="shared" si="181"/>
        <v>0</v>
      </c>
      <c r="DQX91" s="131">
        <f t="shared" si="181"/>
        <v>0</v>
      </c>
      <c r="DQY91" s="131">
        <f t="shared" si="181"/>
        <v>0</v>
      </c>
      <c r="DQZ91" s="131">
        <f t="shared" si="181"/>
        <v>0</v>
      </c>
      <c r="DRA91" s="131">
        <f t="shared" si="181"/>
        <v>0</v>
      </c>
      <c r="DRB91" s="131">
        <f t="shared" si="181"/>
        <v>0</v>
      </c>
      <c r="DRC91" s="131">
        <f t="shared" si="181"/>
        <v>0</v>
      </c>
      <c r="DRD91" s="131">
        <f t="shared" si="181"/>
        <v>0</v>
      </c>
      <c r="DRE91" s="131">
        <f t="shared" si="181"/>
        <v>0</v>
      </c>
      <c r="DRF91" s="131">
        <f t="shared" si="181"/>
        <v>0</v>
      </c>
      <c r="DRG91" s="131">
        <f t="shared" si="181"/>
        <v>0</v>
      </c>
      <c r="DRH91" s="131">
        <f t="shared" si="181"/>
        <v>0</v>
      </c>
      <c r="DRI91" s="131">
        <f t="shared" si="181"/>
        <v>0</v>
      </c>
      <c r="DRJ91" s="131">
        <f t="shared" si="181"/>
        <v>0</v>
      </c>
      <c r="DRK91" s="131">
        <f t="shared" si="181"/>
        <v>0</v>
      </c>
      <c r="DRL91" s="131">
        <f t="shared" si="181"/>
        <v>0</v>
      </c>
      <c r="DRM91" s="131">
        <f t="shared" si="181"/>
        <v>0</v>
      </c>
      <c r="DRN91" s="131">
        <f t="shared" si="181"/>
        <v>0</v>
      </c>
      <c r="DRO91" s="131">
        <f t="shared" si="181"/>
        <v>0</v>
      </c>
      <c r="DRP91" s="131">
        <f t="shared" si="181"/>
        <v>0</v>
      </c>
      <c r="DRQ91" s="131">
        <f t="shared" si="181"/>
        <v>0</v>
      </c>
      <c r="DRR91" s="131">
        <f t="shared" si="181"/>
        <v>0</v>
      </c>
      <c r="DRS91" s="131">
        <f t="shared" si="181"/>
        <v>0</v>
      </c>
      <c r="DRT91" s="131">
        <f t="shared" si="181"/>
        <v>0</v>
      </c>
      <c r="DRU91" s="131">
        <f t="shared" si="181"/>
        <v>0</v>
      </c>
      <c r="DRV91" s="131">
        <f t="shared" si="181"/>
        <v>0</v>
      </c>
      <c r="DRW91" s="131">
        <f t="shared" si="181"/>
        <v>0</v>
      </c>
      <c r="DRX91" s="131">
        <f t="shared" si="181"/>
        <v>0</v>
      </c>
      <c r="DRY91" s="131">
        <f t="shared" si="181"/>
        <v>0</v>
      </c>
      <c r="DRZ91" s="131">
        <f t="shared" si="181"/>
        <v>0</v>
      </c>
      <c r="DSA91" s="131">
        <f t="shared" si="181"/>
        <v>0</v>
      </c>
      <c r="DSB91" s="131">
        <f t="shared" si="181"/>
        <v>0</v>
      </c>
      <c r="DSC91" s="131">
        <f t="shared" ref="DSC91:DUN91" si="182">DSC93</f>
        <v>0</v>
      </c>
      <c r="DSD91" s="131">
        <f t="shared" si="182"/>
        <v>0</v>
      </c>
      <c r="DSE91" s="131">
        <f t="shared" si="182"/>
        <v>0</v>
      </c>
      <c r="DSF91" s="131">
        <f t="shared" si="182"/>
        <v>0</v>
      </c>
      <c r="DSG91" s="131">
        <f t="shared" si="182"/>
        <v>0</v>
      </c>
      <c r="DSH91" s="131">
        <f t="shared" si="182"/>
        <v>0</v>
      </c>
      <c r="DSI91" s="131">
        <f t="shared" si="182"/>
        <v>0</v>
      </c>
      <c r="DSJ91" s="131">
        <f t="shared" si="182"/>
        <v>0</v>
      </c>
      <c r="DSK91" s="131">
        <f t="shared" si="182"/>
        <v>0</v>
      </c>
      <c r="DSL91" s="131">
        <f t="shared" si="182"/>
        <v>0</v>
      </c>
      <c r="DSM91" s="131">
        <f t="shared" si="182"/>
        <v>0</v>
      </c>
      <c r="DSN91" s="131">
        <f t="shared" si="182"/>
        <v>0</v>
      </c>
      <c r="DSO91" s="131">
        <f t="shared" si="182"/>
        <v>0</v>
      </c>
      <c r="DSP91" s="131">
        <f t="shared" si="182"/>
        <v>0</v>
      </c>
      <c r="DSQ91" s="131">
        <f t="shared" si="182"/>
        <v>0</v>
      </c>
      <c r="DSR91" s="131">
        <f t="shared" si="182"/>
        <v>0</v>
      </c>
      <c r="DSS91" s="131">
        <f t="shared" si="182"/>
        <v>0</v>
      </c>
      <c r="DST91" s="131">
        <f t="shared" si="182"/>
        <v>0</v>
      </c>
      <c r="DSU91" s="131">
        <f t="shared" si="182"/>
        <v>0</v>
      </c>
      <c r="DSV91" s="131">
        <f t="shared" si="182"/>
        <v>0</v>
      </c>
      <c r="DSW91" s="131">
        <f t="shared" si="182"/>
        <v>0</v>
      </c>
      <c r="DSX91" s="131">
        <f t="shared" si="182"/>
        <v>0</v>
      </c>
      <c r="DSY91" s="131">
        <f t="shared" si="182"/>
        <v>0</v>
      </c>
      <c r="DSZ91" s="131">
        <f t="shared" si="182"/>
        <v>0</v>
      </c>
      <c r="DTA91" s="131">
        <f t="shared" si="182"/>
        <v>0</v>
      </c>
      <c r="DTB91" s="131">
        <f t="shared" si="182"/>
        <v>0</v>
      </c>
      <c r="DTC91" s="131">
        <f t="shared" si="182"/>
        <v>0</v>
      </c>
      <c r="DTD91" s="131">
        <f t="shared" si="182"/>
        <v>0</v>
      </c>
      <c r="DTE91" s="131">
        <f t="shared" si="182"/>
        <v>0</v>
      </c>
      <c r="DTF91" s="131">
        <f t="shared" si="182"/>
        <v>0</v>
      </c>
      <c r="DTG91" s="131">
        <f t="shared" si="182"/>
        <v>0</v>
      </c>
      <c r="DTH91" s="131">
        <f t="shared" si="182"/>
        <v>0</v>
      </c>
      <c r="DTI91" s="131">
        <f t="shared" si="182"/>
        <v>0</v>
      </c>
      <c r="DTJ91" s="131">
        <f t="shared" si="182"/>
        <v>0</v>
      </c>
      <c r="DTK91" s="131">
        <f t="shared" si="182"/>
        <v>0</v>
      </c>
      <c r="DTL91" s="131">
        <f t="shared" si="182"/>
        <v>0</v>
      </c>
      <c r="DTM91" s="131">
        <f t="shared" si="182"/>
        <v>0</v>
      </c>
      <c r="DTN91" s="131">
        <f t="shared" si="182"/>
        <v>0</v>
      </c>
      <c r="DTO91" s="131">
        <f t="shared" si="182"/>
        <v>0</v>
      </c>
      <c r="DTP91" s="131">
        <f t="shared" si="182"/>
        <v>0</v>
      </c>
      <c r="DTQ91" s="131">
        <f t="shared" si="182"/>
        <v>0</v>
      </c>
      <c r="DTR91" s="131">
        <f t="shared" si="182"/>
        <v>0</v>
      </c>
      <c r="DTS91" s="131">
        <f t="shared" si="182"/>
        <v>0</v>
      </c>
      <c r="DTT91" s="131">
        <f t="shared" si="182"/>
        <v>0</v>
      </c>
      <c r="DTU91" s="131">
        <f t="shared" si="182"/>
        <v>0</v>
      </c>
      <c r="DTV91" s="131">
        <f t="shared" si="182"/>
        <v>0</v>
      </c>
      <c r="DTW91" s="131">
        <f t="shared" si="182"/>
        <v>0</v>
      </c>
      <c r="DTX91" s="131">
        <f t="shared" si="182"/>
        <v>0</v>
      </c>
      <c r="DTY91" s="131">
        <f t="shared" si="182"/>
        <v>0</v>
      </c>
      <c r="DTZ91" s="131">
        <f t="shared" si="182"/>
        <v>0</v>
      </c>
      <c r="DUA91" s="131">
        <f t="shared" si="182"/>
        <v>0</v>
      </c>
      <c r="DUB91" s="131">
        <f t="shared" si="182"/>
        <v>0</v>
      </c>
      <c r="DUC91" s="131">
        <f t="shared" si="182"/>
        <v>0</v>
      </c>
      <c r="DUD91" s="131">
        <f t="shared" si="182"/>
        <v>0</v>
      </c>
      <c r="DUE91" s="131">
        <f t="shared" si="182"/>
        <v>0</v>
      </c>
      <c r="DUF91" s="131">
        <f t="shared" si="182"/>
        <v>0</v>
      </c>
      <c r="DUG91" s="131">
        <f t="shared" si="182"/>
        <v>0</v>
      </c>
      <c r="DUH91" s="131">
        <f t="shared" si="182"/>
        <v>0</v>
      </c>
      <c r="DUI91" s="131">
        <f t="shared" si="182"/>
        <v>0</v>
      </c>
      <c r="DUJ91" s="131">
        <f t="shared" si="182"/>
        <v>0</v>
      </c>
      <c r="DUK91" s="131">
        <f t="shared" si="182"/>
        <v>0</v>
      </c>
      <c r="DUL91" s="131">
        <f t="shared" si="182"/>
        <v>0</v>
      </c>
      <c r="DUM91" s="131">
        <f t="shared" si="182"/>
        <v>0</v>
      </c>
      <c r="DUN91" s="131">
        <f t="shared" si="182"/>
        <v>0</v>
      </c>
      <c r="DUO91" s="131">
        <f t="shared" ref="DUO91:DWZ91" si="183">DUO93</f>
        <v>0</v>
      </c>
      <c r="DUP91" s="131">
        <f t="shared" si="183"/>
        <v>0</v>
      </c>
      <c r="DUQ91" s="131">
        <f t="shared" si="183"/>
        <v>0</v>
      </c>
      <c r="DUR91" s="131">
        <f t="shared" si="183"/>
        <v>0</v>
      </c>
      <c r="DUS91" s="131">
        <f t="shared" si="183"/>
        <v>0</v>
      </c>
      <c r="DUT91" s="131">
        <f t="shared" si="183"/>
        <v>0</v>
      </c>
      <c r="DUU91" s="131">
        <f t="shared" si="183"/>
        <v>0</v>
      </c>
      <c r="DUV91" s="131">
        <f t="shared" si="183"/>
        <v>0</v>
      </c>
      <c r="DUW91" s="131">
        <f t="shared" si="183"/>
        <v>0</v>
      </c>
      <c r="DUX91" s="131">
        <f t="shared" si="183"/>
        <v>0</v>
      </c>
      <c r="DUY91" s="131">
        <f t="shared" si="183"/>
        <v>0</v>
      </c>
      <c r="DUZ91" s="131">
        <f t="shared" si="183"/>
        <v>0</v>
      </c>
      <c r="DVA91" s="131">
        <f t="shared" si="183"/>
        <v>0</v>
      </c>
      <c r="DVB91" s="131">
        <f t="shared" si="183"/>
        <v>0</v>
      </c>
      <c r="DVC91" s="131">
        <f t="shared" si="183"/>
        <v>0</v>
      </c>
      <c r="DVD91" s="131">
        <f t="shared" si="183"/>
        <v>0</v>
      </c>
      <c r="DVE91" s="131">
        <f t="shared" si="183"/>
        <v>0</v>
      </c>
      <c r="DVF91" s="131">
        <f t="shared" si="183"/>
        <v>0</v>
      </c>
      <c r="DVG91" s="131">
        <f t="shared" si="183"/>
        <v>0</v>
      </c>
      <c r="DVH91" s="131">
        <f t="shared" si="183"/>
        <v>0</v>
      </c>
      <c r="DVI91" s="131">
        <f t="shared" si="183"/>
        <v>0</v>
      </c>
      <c r="DVJ91" s="131">
        <f t="shared" si="183"/>
        <v>0</v>
      </c>
      <c r="DVK91" s="131">
        <f t="shared" si="183"/>
        <v>0</v>
      </c>
      <c r="DVL91" s="131">
        <f t="shared" si="183"/>
        <v>0</v>
      </c>
      <c r="DVM91" s="131">
        <f t="shared" si="183"/>
        <v>0</v>
      </c>
      <c r="DVN91" s="131">
        <f t="shared" si="183"/>
        <v>0</v>
      </c>
      <c r="DVO91" s="131">
        <f t="shared" si="183"/>
        <v>0</v>
      </c>
      <c r="DVP91" s="131">
        <f t="shared" si="183"/>
        <v>0</v>
      </c>
      <c r="DVQ91" s="131">
        <f t="shared" si="183"/>
        <v>0</v>
      </c>
      <c r="DVR91" s="131">
        <f t="shared" si="183"/>
        <v>0</v>
      </c>
      <c r="DVS91" s="131">
        <f t="shared" si="183"/>
        <v>0</v>
      </c>
      <c r="DVT91" s="131">
        <f t="shared" si="183"/>
        <v>0</v>
      </c>
      <c r="DVU91" s="131">
        <f t="shared" si="183"/>
        <v>0</v>
      </c>
      <c r="DVV91" s="131">
        <f t="shared" si="183"/>
        <v>0</v>
      </c>
      <c r="DVW91" s="131">
        <f t="shared" si="183"/>
        <v>0</v>
      </c>
      <c r="DVX91" s="131">
        <f t="shared" si="183"/>
        <v>0</v>
      </c>
      <c r="DVY91" s="131">
        <f t="shared" si="183"/>
        <v>0</v>
      </c>
      <c r="DVZ91" s="131">
        <f t="shared" si="183"/>
        <v>0</v>
      </c>
      <c r="DWA91" s="131">
        <f t="shared" si="183"/>
        <v>0</v>
      </c>
      <c r="DWB91" s="131">
        <f t="shared" si="183"/>
        <v>0</v>
      </c>
      <c r="DWC91" s="131">
        <f t="shared" si="183"/>
        <v>0</v>
      </c>
      <c r="DWD91" s="131">
        <f t="shared" si="183"/>
        <v>0</v>
      </c>
      <c r="DWE91" s="131">
        <f t="shared" si="183"/>
        <v>0</v>
      </c>
      <c r="DWF91" s="131">
        <f t="shared" si="183"/>
        <v>0</v>
      </c>
      <c r="DWG91" s="131">
        <f t="shared" si="183"/>
        <v>0</v>
      </c>
      <c r="DWH91" s="131">
        <f t="shared" si="183"/>
        <v>0</v>
      </c>
      <c r="DWI91" s="131">
        <f t="shared" si="183"/>
        <v>0</v>
      </c>
      <c r="DWJ91" s="131">
        <f t="shared" si="183"/>
        <v>0</v>
      </c>
      <c r="DWK91" s="131">
        <f t="shared" si="183"/>
        <v>0</v>
      </c>
      <c r="DWL91" s="131">
        <f t="shared" si="183"/>
        <v>0</v>
      </c>
      <c r="DWM91" s="131">
        <f t="shared" si="183"/>
        <v>0</v>
      </c>
      <c r="DWN91" s="131">
        <f t="shared" si="183"/>
        <v>0</v>
      </c>
      <c r="DWO91" s="131">
        <f t="shared" si="183"/>
        <v>0</v>
      </c>
      <c r="DWP91" s="131">
        <f t="shared" si="183"/>
        <v>0</v>
      </c>
      <c r="DWQ91" s="131">
        <f t="shared" si="183"/>
        <v>0</v>
      </c>
      <c r="DWR91" s="131">
        <f t="shared" si="183"/>
        <v>0</v>
      </c>
      <c r="DWS91" s="131">
        <f t="shared" si="183"/>
        <v>0</v>
      </c>
      <c r="DWT91" s="131">
        <f t="shared" si="183"/>
        <v>0</v>
      </c>
      <c r="DWU91" s="131">
        <f t="shared" si="183"/>
        <v>0</v>
      </c>
      <c r="DWV91" s="131">
        <f t="shared" si="183"/>
        <v>0</v>
      </c>
      <c r="DWW91" s="131">
        <f t="shared" si="183"/>
        <v>0</v>
      </c>
      <c r="DWX91" s="131">
        <f t="shared" si="183"/>
        <v>0</v>
      </c>
      <c r="DWY91" s="131">
        <f t="shared" si="183"/>
        <v>0</v>
      </c>
      <c r="DWZ91" s="131">
        <f t="shared" si="183"/>
        <v>0</v>
      </c>
      <c r="DXA91" s="131">
        <f t="shared" ref="DXA91:DZL91" si="184">DXA93</f>
        <v>0</v>
      </c>
      <c r="DXB91" s="131">
        <f t="shared" si="184"/>
        <v>0</v>
      </c>
      <c r="DXC91" s="131">
        <f t="shared" si="184"/>
        <v>0</v>
      </c>
      <c r="DXD91" s="131">
        <f t="shared" si="184"/>
        <v>0</v>
      </c>
      <c r="DXE91" s="131">
        <f t="shared" si="184"/>
        <v>0</v>
      </c>
      <c r="DXF91" s="131">
        <f t="shared" si="184"/>
        <v>0</v>
      </c>
      <c r="DXG91" s="131">
        <f t="shared" si="184"/>
        <v>0</v>
      </c>
      <c r="DXH91" s="131">
        <f t="shared" si="184"/>
        <v>0</v>
      </c>
      <c r="DXI91" s="131">
        <f t="shared" si="184"/>
        <v>0</v>
      </c>
      <c r="DXJ91" s="131">
        <f t="shared" si="184"/>
        <v>0</v>
      </c>
      <c r="DXK91" s="131">
        <f t="shared" si="184"/>
        <v>0</v>
      </c>
      <c r="DXL91" s="131">
        <f t="shared" si="184"/>
        <v>0</v>
      </c>
      <c r="DXM91" s="131">
        <f t="shared" si="184"/>
        <v>0</v>
      </c>
      <c r="DXN91" s="131">
        <f t="shared" si="184"/>
        <v>0</v>
      </c>
      <c r="DXO91" s="131">
        <f t="shared" si="184"/>
        <v>0</v>
      </c>
      <c r="DXP91" s="131">
        <f t="shared" si="184"/>
        <v>0</v>
      </c>
      <c r="DXQ91" s="131">
        <f t="shared" si="184"/>
        <v>0</v>
      </c>
      <c r="DXR91" s="131">
        <f t="shared" si="184"/>
        <v>0</v>
      </c>
      <c r="DXS91" s="131">
        <f t="shared" si="184"/>
        <v>0</v>
      </c>
      <c r="DXT91" s="131">
        <f t="shared" si="184"/>
        <v>0</v>
      </c>
      <c r="DXU91" s="131">
        <f t="shared" si="184"/>
        <v>0</v>
      </c>
      <c r="DXV91" s="131">
        <f t="shared" si="184"/>
        <v>0</v>
      </c>
      <c r="DXW91" s="131">
        <f t="shared" si="184"/>
        <v>0</v>
      </c>
      <c r="DXX91" s="131">
        <f t="shared" si="184"/>
        <v>0</v>
      </c>
      <c r="DXY91" s="131">
        <f t="shared" si="184"/>
        <v>0</v>
      </c>
      <c r="DXZ91" s="131">
        <f t="shared" si="184"/>
        <v>0</v>
      </c>
      <c r="DYA91" s="131">
        <f t="shared" si="184"/>
        <v>0</v>
      </c>
      <c r="DYB91" s="131">
        <f t="shared" si="184"/>
        <v>0</v>
      </c>
      <c r="DYC91" s="131">
        <f t="shared" si="184"/>
        <v>0</v>
      </c>
      <c r="DYD91" s="131">
        <f t="shared" si="184"/>
        <v>0</v>
      </c>
      <c r="DYE91" s="131">
        <f t="shared" si="184"/>
        <v>0</v>
      </c>
      <c r="DYF91" s="131">
        <f t="shared" si="184"/>
        <v>0</v>
      </c>
      <c r="DYG91" s="131">
        <f t="shared" si="184"/>
        <v>0</v>
      </c>
      <c r="DYH91" s="131">
        <f t="shared" si="184"/>
        <v>0</v>
      </c>
      <c r="DYI91" s="131">
        <f t="shared" si="184"/>
        <v>0</v>
      </c>
      <c r="DYJ91" s="131">
        <f t="shared" si="184"/>
        <v>0</v>
      </c>
      <c r="DYK91" s="131">
        <f t="shared" si="184"/>
        <v>0</v>
      </c>
      <c r="DYL91" s="131">
        <f t="shared" si="184"/>
        <v>0</v>
      </c>
      <c r="DYM91" s="131">
        <f t="shared" si="184"/>
        <v>0</v>
      </c>
      <c r="DYN91" s="131">
        <f t="shared" si="184"/>
        <v>0</v>
      </c>
      <c r="DYO91" s="131">
        <f t="shared" si="184"/>
        <v>0</v>
      </c>
      <c r="DYP91" s="131">
        <f t="shared" si="184"/>
        <v>0</v>
      </c>
      <c r="DYQ91" s="131">
        <f t="shared" si="184"/>
        <v>0</v>
      </c>
      <c r="DYR91" s="131">
        <f t="shared" si="184"/>
        <v>0</v>
      </c>
      <c r="DYS91" s="131">
        <f t="shared" si="184"/>
        <v>0</v>
      </c>
      <c r="DYT91" s="131">
        <f t="shared" si="184"/>
        <v>0</v>
      </c>
      <c r="DYU91" s="131">
        <f t="shared" si="184"/>
        <v>0</v>
      </c>
      <c r="DYV91" s="131">
        <f t="shared" si="184"/>
        <v>0</v>
      </c>
      <c r="DYW91" s="131">
        <f t="shared" si="184"/>
        <v>0</v>
      </c>
      <c r="DYX91" s="131">
        <f t="shared" si="184"/>
        <v>0</v>
      </c>
      <c r="DYY91" s="131">
        <f t="shared" si="184"/>
        <v>0</v>
      </c>
      <c r="DYZ91" s="131">
        <f t="shared" si="184"/>
        <v>0</v>
      </c>
      <c r="DZA91" s="131">
        <f t="shared" si="184"/>
        <v>0</v>
      </c>
      <c r="DZB91" s="131">
        <f t="shared" si="184"/>
        <v>0</v>
      </c>
      <c r="DZC91" s="131">
        <f t="shared" si="184"/>
        <v>0</v>
      </c>
      <c r="DZD91" s="131">
        <f t="shared" si="184"/>
        <v>0</v>
      </c>
      <c r="DZE91" s="131">
        <f t="shared" si="184"/>
        <v>0</v>
      </c>
      <c r="DZF91" s="131">
        <f t="shared" si="184"/>
        <v>0</v>
      </c>
      <c r="DZG91" s="131">
        <f t="shared" si="184"/>
        <v>0</v>
      </c>
      <c r="DZH91" s="131">
        <f t="shared" si="184"/>
        <v>0</v>
      </c>
      <c r="DZI91" s="131">
        <f t="shared" si="184"/>
        <v>0</v>
      </c>
      <c r="DZJ91" s="131">
        <f t="shared" si="184"/>
        <v>0</v>
      </c>
      <c r="DZK91" s="131">
        <f t="shared" si="184"/>
        <v>0</v>
      </c>
      <c r="DZL91" s="131">
        <f t="shared" si="184"/>
        <v>0</v>
      </c>
      <c r="DZM91" s="131">
        <f t="shared" ref="DZM91:EBX91" si="185">DZM93</f>
        <v>0</v>
      </c>
      <c r="DZN91" s="131">
        <f t="shared" si="185"/>
        <v>0</v>
      </c>
      <c r="DZO91" s="131">
        <f t="shared" si="185"/>
        <v>0</v>
      </c>
      <c r="DZP91" s="131">
        <f t="shared" si="185"/>
        <v>0</v>
      </c>
      <c r="DZQ91" s="131">
        <f t="shared" si="185"/>
        <v>0</v>
      </c>
      <c r="DZR91" s="131">
        <f t="shared" si="185"/>
        <v>0</v>
      </c>
      <c r="DZS91" s="131">
        <f t="shared" si="185"/>
        <v>0</v>
      </c>
      <c r="DZT91" s="131">
        <f t="shared" si="185"/>
        <v>0</v>
      </c>
      <c r="DZU91" s="131">
        <f t="shared" si="185"/>
        <v>0</v>
      </c>
      <c r="DZV91" s="131">
        <f t="shared" si="185"/>
        <v>0</v>
      </c>
      <c r="DZW91" s="131">
        <f t="shared" si="185"/>
        <v>0</v>
      </c>
      <c r="DZX91" s="131">
        <f t="shared" si="185"/>
        <v>0</v>
      </c>
      <c r="DZY91" s="131">
        <f t="shared" si="185"/>
        <v>0</v>
      </c>
      <c r="DZZ91" s="131">
        <f t="shared" si="185"/>
        <v>0</v>
      </c>
      <c r="EAA91" s="131">
        <f t="shared" si="185"/>
        <v>0</v>
      </c>
      <c r="EAB91" s="131">
        <f t="shared" si="185"/>
        <v>0</v>
      </c>
      <c r="EAC91" s="131">
        <f t="shared" si="185"/>
        <v>0</v>
      </c>
      <c r="EAD91" s="131">
        <f t="shared" si="185"/>
        <v>0</v>
      </c>
      <c r="EAE91" s="131">
        <f t="shared" si="185"/>
        <v>0</v>
      </c>
      <c r="EAF91" s="131">
        <f t="shared" si="185"/>
        <v>0</v>
      </c>
      <c r="EAG91" s="131">
        <f t="shared" si="185"/>
        <v>0</v>
      </c>
      <c r="EAH91" s="131">
        <f t="shared" si="185"/>
        <v>0</v>
      </c>
      <c r="EAI91" s="131">
        <f t="shared" si="185"/>
        <v>0</v>
      </c>
      <c r="EAJ91" s="131">
        <f t="shared" si="185"/>
        <v>0</v>
      </c>
      <c r="EAK91" s="131">
        <f t="shared" si="185"/>
        <v>0</v>
      </c>
      <c r="EAL91" s="131">
        <f t="shared" si="185"/>
        <v>0</v>
      </c>
      <c r="EAM91" s="131">
        <f t="shared" si="185"/>
        <v>0</v>
      </c>
      <c r="EAN91" s="131">
        <f t="shared" si="185"/>
        <v>0</v>
      </c>
      <c r="EAO91" s="131">
        <f t="shared" si="185"/>
        <v>0</v>
      </c>
      <c r="EAP91" s="131">
        <f t="shared" si="185"/>
        <v>0</v>
      </c>
      <c r="EAQ91" s="131">
        <f t="shared" si="185"/>
        <v>0</v>
      </c>
      <c r="EAR91" s="131">
        <f t="shared" si="185"/>
        <v>0</v>
      </c>
      <c r="EAS91" s="131">
        <f t="shared" si="185"/>
        <v>0</v>
      </c>
      <c r="EAT91" s="131">
        <f t="shared" si="185"/>
        <v>0</v>
      </c>
      <c r="EAU91" s="131">
        <f t="shared" si="185"/>
        <v>0</v>
      </c>
      <c r="EAV91" s="131">
        <f t="shared" si="185"/>
        <v>0</v>
      </c>
      <c r="EAW91" s="131">
        <f t="shared" si="185"/>
        <v>0</v>
      </c>
      <c r="EAX91" s="131">
        <f t="shared" si="185"/>
        <v>0</v>
      </c>
      <c r="EAY91" s="131">
        <f t="shared" si="185"/>
        <v>0</v>
      </c>
      <c r="EAZ91" s="131">
        <f t="shared" si="185"/>
        <v>0</v>
      </c>
      <c r="EBA91" s="131">
        <f t="shared" si="185"/>
        <v>0</v>
      </c>
      <c r="EBB91" s="131">
        <f t="shared" si="185"/>
        <v>0</v>
      </c>
      <c r="EBC91" s="131">
        <f t="shared" si="185"/>
        <v>0</v>
      </c>
      <c r="EBD91" s="131">
        <f t="shared" si="185"/>
        <v>0</v>
      </c>
      <c r="EBE91" s="131">
        <f t="shared" si="185"/>
        <v>0</v>
      </c>
      <c r="EBF91" s="131">
        <f t="shared" si="185"/>
        <v>0</v>
      </c>
      <c r="EBG91" s="131">
        <f t="shared" si="185"/>
        <v>0</v>
      </c>
      <c r="EBH91" s="131">
        <f t="shared" si="185"/>
        <v>0</v>
      </c>
      <c r="EBI91" s="131">
        <f t="shared" si="185"/>
        <v>0</v>
      </c>
      <c r="EBJ91" s="131">
        <f t="shared" si="185"/>
        <v>0</v>
      </c>
      <c r="EBK91" s="131">
        <f t="shared" si="185"/>
        <v>0</v>
      </c>
      <c r="EBL91" s="131">
        <f t="shared" si="185"/>
        <v>0</v>
      </c>
      <c r="EBM91" s="131">
        <f t="shared" si="185"/>
        <v>0</v>
      </c>
      <c r="EBN91" s="131">
        <f t="shared" si="185"/>
        <v>0</v>
      </c>
      <c r="EBO91" s="131">
        <f t="shared" si="185"/>
        <v>0</v>
      </c>
      <c r="EBP91" s="131">
        <f t="shared" si="185"/>
        <v>0</v>
      </c>
      <c r="EBQ91" s="131">
        <f t="shared" si="185"/>
        <v>0</v>
      </c>
      <c r="EBR91" s="131">
        <f t="shared" si="185"/>
        <v>0</v>
      </c>
      <c r="EBS91" s="131">
        <f t="shared" si="185"/>
        <v>0</v>
      </c>
      <c r="EBT91" s="131">
        <f t="shared" si="185"/>
        <v>0</v>
      </c>
      <c r="EBU91" s="131">
        <f t="shared" si="185"/>
        <v>0</v>
      </c>
      <c r="EBV91" s="131">
        <f t="shared" si="185"/>
        <v>0</v>
      </c>
      <c r="EBW91" s="131">
        <f t="shared" si="185"/>
        <v>0</v>
      </c>
      <c r="EBX91" s="131">
        <f t="shared" si="185"/>
        <v>0</v>
      </c>
      <c r="EBY91" s="131">
        <f t="shared" ref="EBY91:EEJ91" si="186">EBY93</f>
        <v>0</v>
      </c>
      <c r="EBZ91" s="131">
        <f t="shared" si="186"/>
        <v>0</v>
      </c>
      <c r="ECA91" s="131">
        <f t="shared" si="186"/>
        <v>0</v>
      </c>
      <c r="ECB91" s="131">
        <f t="shared" si="186"/>
        <v>0</v>
      </c>
      <c r="ECC91" s="131">
        <f t="shared" si="186"/>
        <v>0</v>
      </c>
      <c r="ECD91" s="131">
        <f t="shared" si="186"/>
        <v>0</v>
      </c>
      <c r="ECE91" s="131">
        <f t="shared" si="186"/>
        <v>0</v>
      </c>
      <c r="ECF91" s="131">
        <f t="shared" si="186"/>
        <v>0</v>
      </c>
      <c r="ECG91" s="131">
        <f t="shared" si="186"/>
        <v>0</v>
      </c>
      <c r="ECH91" s="131">
        <f t="shared" si="186"/>
        <v>0</v>
      </c>
      <c r="ECI91" s="131">
        <f t="shared" si="186"/>
        <v>0</v>
      </c>
      <c r="ECJ91" s="131">
        <f t="shared" si="186"/>
        <v>0</v>
      </c>
      <c r="ECK91" s="131">
        <f t="shared" si="186"/>
        <v>0</v>
      </c>
      <c r="ECL91" s="131">
        <f t="shared" si="186"/>
        <v>0</v>
      </c>
      <c r="ECM91" s="131">
        <f t="shared" si="186"/>
        <v>0</v>
      </c>
      <c r="ECN91" s="131">
        <f t="shared" si="186"/>
        <v>0</v>
      </c>
      <c r="ECO91" s="131">
        <f t="shared" si="186"/>
        <v>0</v>
      </c>
      <c r="ECP91" s="131">
        <f t="shared" si="186"/>
        <v>0</v>
      </c>
      <c r="ECQ91" s="131">
        <f t="shared" si="186"/>
        <v>0</v>
      </c>
      <c r="ECR91" s="131">
        <f t="shared" si="186"/>
        <v>0</v>
      </c>
      <c r="ECS91" s="131">
        <f t="shared" si="186"/>
        <v>0</v>
      </c>
      <c r="ECT91" s="131">
        <f t="shared" si="186"/>
        <v>0</v>
      </c>
      <c r="ECU91" s="131">
        <f t="shared" si="186"/>
        <v>0</v>
      </c>
      <c r="ECV91" s="131">
        <f t="shared" si="186"/>
        <v>0</v>
      </c>
      <c r="ECW91" s="131">
        <f t="shared" si="186"/>
        <v>0</v>
      </c>
      <c r="ECX91" s="131">
        <f t="shared" si="186"/>
        <v>0</v>
      </c>
      <c r="ECY91" s="131">
        <f t="shared" si="186"/>
        <v>0</v>
      </c>
      <c r="ECZ91" s="131">
        <f t="shared" si="186"/>
        <v>0</v>
      </c>
      <c r="EDA91" s="131">
        <f t="shared" si="186"/>
        <v>0</v>
      </c>
      <c r="EDB91" s="131">
        <f t="shared" si="186"/>
        <v>0</v>
      </c>
      <c r="EDC91" s="131">
        <f t="shared" si="186"/>
        <v>0</v>
      </c>
      <c r="EDD91" s="131">
        <f t="shared" si="186"/>
        <v>0</v>
      </c>
      <c r="EDE91" s="131">
        <f t="shared" si="186"/>
        <v>0</v>
      </c>
      <c r="EDF91" s="131">
        <f t="shared" si="186"/>
        <v>0</v>
      </c>
      <c r="EDG91" s="131">
        <f t="shared" si="186"/>
        <v>0</v>
      </c>
      <c r="EDH91" s="131">
        <f t="shared" si="186"/>
        <v>0</v>
      </c>
      <c r="EDI91" s="131">
        <f t="shared" si="186"/>
        <v>0</v>
      </c>
      <c r="EDJ91" s="131">
        <f t="shared" si="186"/>
        <v>0</v>
      </c>
      <c r="EDK91" s="131">
        <f t="shared" si="186"/>
        <v>0</v>
      </c>
      <c r="EDL91" s="131">
        <f t="shared" si="186"/>
        <v>0</v>
      </c>
      <c r="EDM91" s="131">
        <f t="shared" si="186"/>
        <v>0</v>
      </c>
      <c r="EDN91" s="131">
        <f t="shared" si="186"/>
        <v>0</v>
      </c>
      <c r="EDO91" s="131">
        <f t="shared" si="186"/>
        <v>0</v>
      </c>
      <c r="EDP91" s="131">
        <f t="shared" si="186"/>
        <v>0</v>
      </c>
      <c r="EDQ91" s="131">
        <f t="shared" si="186"/>
        <v>0</v>
      </c>
      <c r="EDR91" s="131">
        <f t="shared" si="186"/>
        <v>0</v>
      </c>
      <c r="EDS91" s="131">
        <f t="shared" si="186"/>
        <v>0</v>
      </c>
      <c r="EDT91" s="131">
        <f t="shared" si="186"/>
        <v>0</v>
      </c>
      <c r="EDU91" s="131">
        <f t="shared" si="186"/>
        <v>0</v>
      </c>
      <c r="EDV91" s="131">
        <f t="shared" si="186"/>
        <v>0</v>
      </c>
      <c r="EDW91" s="131">
        <f t="shared" si="186"/>
        <v>0</v>
      </c>
      <c r="EDX91" s="131">
        <f t="shared" si="186"/>
        <v>0</v>
      </c>
      <c r="EDY91" s="131">
        <f t="shared" si="186"/>
        <v>0</v>
      </c>
      <c r="EDZ91" s="131">
        <f t="shared" si="186"/>
        <v>0</v>
      </c>
      <c r="EEA91" s="131">
        <f t="shared" si="186"/>
        <v>0</v>
      </c>
      <c r="EEB91" s="131">
        <f t="shared" si="186"/>
        <v>0</v>
      </c>
      <c r="EEC91" s="131">
        <f t="shared" si="186"/>
        <v>0</v>
      </c>
      <c r="EED91" s="131">
        <f t="shared" si="186"/>
        <v>0</v>
      </c>
      <c r="EEE91" s="131">
        <f t="shared" si="186"/>
        <v>0</v>
      </c>
      <c r="EEF91" s="131">
        <f t="shared" si="186"/>
        <v>0</v>
      </c>
      <c r="EEG91" s="131">
        <f t="shared" si="186"/>
        <v>0</v>
      </c>
      <c r="EEH91" s="131">
        <f t="shared" si="186"/>
        <v>0</v>
      </c>
      <c r="EEI91" s="131">
        <f t="shared" si="186"/>
        <v>0</v>
      </c>
      <c r="EEJ91" s="131">
        <f t="shared" si="186"/>
        <v>0</v>
      </c>
      <c r="EEK91" s="131">
        <f t="shared" ref="EEK91:EGV91" si="187">EEK93</f>
        <v>0</v>
      </c>
      <c r="EEL91" s="131">
        <f t="shared" si="187"/>
        <v>0</v>
      </c>
      <c r="EEM91" s="131">
        <f t="shared" si="187"/>
        <v>0</v>
      </c>
      <c r="EEN91" s="131">
        <f t="shared" si="187"/>
        <v>0</v>
      </c>
      <c r="EEO91" s="131">
        <f t="shared" si="187"/>
        <v>0</v>
      </c>
      <c r="EEP91" s="131">
        <f t="shared" si="187"/>
        <v>0</v>
      </c>
      <c r="EEQ91" s="131">
        <f t="shared" si="187"/>
        <v>0</v>
      </c>
      <c r="EER91" s="131">
        <f t="shared" si="187"/>
        <v>0</v>
      </c>
      <c r="EES91" s="131">
        <f t="shared" si="187"/>
        <v>0</v>
      </c>
      <c r="EET91" s="131">
        <f t="shared" si="187"/>
        <v>0</v>
      </c>
      <c r="EEU91" s="131">
        <f t="shared" si="187"/>
        <v>0</v>
      </c>
      <c r="EEV91" s="131">
        <f t="shared" si="187"/>
        <v>0</v>
      </c>
      <c r="EEW91" s="131">
        <f t="shared" si="187"/>
        <v>0</v>
      </c>
      <c r="EEX91" s="131">
        <f t="shared" si="187"/>
        <v>0</v>
      </c>
      <c r="EEY91" s="131">
        <f t="shared" si="187"/>
        <v>0</v>
      </c>
      <c r="EEZ91" s="131">
        <f t="shared" si="187"/>
        <v>0</v>
      </c>
      <c r="EFA91" s="131">
        <f t="shared" si="187"/>
        <v>0</v>
      </c>
      <c r="EFB91" s="131">
        <f t="shared" si="187"/>
        <v>0</v>
      </c>
      <c r="EFC91" s="131">
        <f t="shared" si="187"/>
        <v>0</v>
      </c>
      <c r="EFD91" s="131">
        <f t="shared" si="187"/>
        <v>0</v>
      </c>
      <c r="EFE91" s="131">
        <f t="shared" si="187"/>
        <v>0</v>
      </c>
      <c r="EFF91" s="131">
        <f t="shared" si="187"/>
        <v>0</v>
      </c>
      <c r="EFG91" s="131">
        <f t="shared" si="187"/>
        <v>0</v>
      </c>
      <c r="EFH91" s="131">
        <f t="shared" si="187"/>
        <v>0</v>
      </c>
      <c r="EFI91" s="131">
        <f t="shared" si="187"/>
        <v>0</v>
      </c>
      <c r="EFJ91" s="131">
        <f t="shared" si="187"/>
        <v>0</v>
      </c>
      <c r="EFK91" s="131">
        <f t="shared" si="187"/>
        <v>0</v>
      </c>
      <c r="EFL91" s="131">
        <f t="shared" si="187"/>
        <v>0</v>
      </c>
      <c r="EFM91" s="131">
        <f t="shared" si="187"/>
        <v>0</v>
      </c>
      <c r="EFN91" s="131">
        <f t="shared" si="187"/>
        <v>0</v>
      </c>
      <c r="EFO91" s="131">
        <f t="shared" si="187"/>
        <v>0</v>
      </c>
      <c r="EFP91" s="131">
        <f t="shared" si="187"/>
        <v>0</v>
      </c>
      <c r="EFQ91" s="131">
        <f t="shared" si="187"/>
        <v>0</v>
      </c>
      <c r="EFR91" s="131">
        <f t="shared" si="187"/>
        <v>0</v>
      </c>
      <c r="EFS91" s="131">
        <f t="shared" si="187"/>
        <v>0</v>
      </c>
      <c r="EFT91" s="131">
        <f t="shared" si="187"/>
        <v>0</v>
      </c>
      <c r="EFU91" s="131">
        <f t="shared" si="187"/>
        <v>0</v>
      </c>
      <c r="EFV91" s="131">
        <f t="shared" si="187"/>
        <v>0</v>
      </c>
      <c r="EFW91" s="131">
        <f t="shared" si="187"/>
        <v>0</v>
      </c>
      <c r="EFX91" s="131">
        <f t="shared" si="187"/>
        <v>0</v>
      </c>
      <c r="EFY91" s="131">
        <f t="shared" si="187"/>
        <v>0</v>
      </c>
      <c r="EFZ91" s="131">
        <f t="shared" si="187"/>
        <v>0</v>
      </c>
      <c r="EGA91" s="131">
        <f t="shared" si="187"/>
        <v>0</v>
      </c>
      <c r="EGB91" s="131">
        <f t="shared" si="187"/>
        <v>0</v>
      </c>
      <c r="EGC91" s="131">
        <f t="shared" si="187"/>
        <v>0</v>
      </c>
      <c r="EGD91" s="131">
        <f t="shared" si="187"/>
        <v>0</v>
      </c>
      <c r="EGE91" s="131">
        <f t="shared" si="187"/>
        <v>0</v>
      </c>
      <c r="EGF91" s="131">
        <f t="shared" si="187"/>
        <v>0</v>
      </c>
      <c r="EGG91" s="131">
        <f t="shared" si="187"/>
        <v>0</v>
      </c>
      <c r="EGH91" s="131">
        <f t="shared" si="187"/>
        <v>0</v>
      </c>
      <c r="EGI91" s="131">
        <f t="shared" si="187"/>
        <v>0</v>
      </c>
      <c r="EGJ91" s="131">
        <f t="shared" si="187"/>
        <v>0</v>
      </c>
      <c r="EGK91" s="131">
        <f t="shared" si="187"/>
        <v>0</v>
      </c>
      <c r="EGL91" s="131">
        <f t="shared" si="187"/>
        <v>0</v>
      </c>
      <c r="EGM91" s="131">
        <f t="shared" si="187"/>
        <v>0</v>
      </c>
      <c r="EGN91" s="131">
        <f t="shared" si="187"/>
        <v>0</v>
      </c>
      <c r="EGO91" s="131">
        <f t="shared" si="187"/>
        <v>0</v>
      </c>
      <c r="EGP91" s="131">
        <f t="shared" si="187"/>
        <v>0</v>
      </c>
      <c r="EGQ91" s="131">
        <f t="shared" si="187"/>
        <v>0</v>
      </c>
      <c r="EGR91" s="131">
        <f t="shared" si="187"/>
        <v>0</v>
      </c>
      <c r="EGS91" s="131">
        <f t="shared" si="187"/>
        <v>0</v>
      </c>
      <c r="EGT91" s="131">
        <f t="shared" si="187"/>
        <v>0</v>
      </c>
      <c r="EGU91" s="131">
        <f t="shared" si="187"/>
        <v>0</v>
      </c>
      <c r="EGV91" s="131">
        <f t="shared" si="187"/>
        <v>0</v>
      </c>
      <c r="EGW91" s="131">
        <f t="shared" ref="EGW91:EJH91" si="188">EGW93</f>
        <v>0</v>
      </c>
      <c r="EGX91" s="131">
        <f t="shared" si="188"/>
        <v>0</v>
      </c>
      <c r="EGY91" s="131">
        <f t="shared" si="188"/>
        <v>0</v>
      </c>
      <c r="EGZ91" s="131">
        <f t="shared" si="188"/>
        <v>0</v>
      </c>
      <c r="EHA91" s="131">
        <f t="shared" si="188"/>
        <v>0</v>
      </c>
      <c r="EHB91" s="131">
        <f t="shared" si="188"/>
        <v>0</v>
      </c>
      <c r="EHC91" s="131">
        <f t="shared" si="188"/>
        <v>0</v>
      </c>
      <c r="EHD91" s="131">
        <f t="shared" si="188"/>
        <v>0</v>
      </c>
      <c r="EHE91" s="131">
        <f t="shared" si="188"/>
        <v>0</v>
      </c>
      <c r="EHF91" s="131">
        <f t="shared" si="188"/>
        <v>0</v>
      </c>
      <c r="EHG91" s="131">
        <f t="shared" si="188"/>
        <v>0</v>
      </c>
      <c r="EHH91" s="131">
        <f t="shared" si="188"/>
        <v>0</v>
      </c>
      <c r="EHI91" s="131">
        <f t="shared" si="188"/>
        <v>0</v>
      </c>
      <c r="EHJ91" s="131">
        <f t="shared" si="188"/>
        <v>0</v>
      </c>
      <c r="EHK91" s="131">
        <f t="shared" si="188"/>
        <v>0</v>
      </c>
      <c r="EHL91" s="131">
        <f t="shared" si="188"/>
        <v>0</v>
      </c>
      <c r="EHM91" s="131">
        <f t="shared" si="188"/>
        <v>0</v>
      </c>
      <c r="EHN91" s="131">
        <f t="shared" si="188"/>
        <v>0</v>
      </c>
      <c r="EHO91" s="131">
        <f t="shared" si="188"/>
        <v>0</v>
      </c>
      <c r="EHP91" s="131">
        <f t="shared" si="188"/>
        <v>0</v>
      </c>
      <c r="EHQ91" s="131">
        <f t="shared" si="188"/>
        <v>0</v>
      </c>
      <c r="EHR91" s="131">
        <f t="shared" si="188"/>
        <v>0</v>
      </c>
      <c r="EHS91" s="131">
        <f t="shared" si="188"/>
        <v>0</v>
      </c>
      <c r="EHT91" s="131">
        <f t="shared" si="188"/>
        <v>0</v>
      </c>
      <c r="EHU91" s="131">
        <f t="shared" si="188"/>
        <v>0</v>
      </c>
      <c r="EHV91" s="131">
        <f t="shared" si="188"/>
        <v>0</v>
      </c>
      <c r="EHW91" s="131">
        <f t="shared" si="188"/>
        <v>0</v>
      </c>
      <c r="EHX91" s="131">
        <f t="shared" si="188"/>
        <v>0</v>
      </c>
      <c r="EHY91" s="131">
        <f t="shared" si="188"/>
        <v>0</v>
      </c>
      <c r="EHZ91" s="131">
        <f t="shared" si="188"/>
        <v>0</v>
      </c>
      <c r="EIA91" s="131">
        <f t="shared" si="188"/>
        <v>0</v>
      </c>
      <c r="EIB91" s="131">
        <f t="shared" si="188"/>
        <v>0</v>
      </c>
      <c r="EIC91" s="131">
        <f t="shared" si="188"/>
        <v>0</v>
      </c>
      <c r="EID91" s="131">
        <f t="shared" si="188"/>
        <v>0</v>
      </c>
      <c r="EIE91" s="131">
        <f t="shared" si="188"/>
        <v>0</v>
      </c>
      <c r="EIF91" s="131">
        <f t="shared" si="188"/>
        <v>0</v>
      </c>
      <c r="EIG91" s="131">
        <f t="shared" si="188"/>
        <v>0</v>
      </c>
      <c r="EIH91" s="131">
        <f t="shared" si="188"/>
        <v>0</v>
      </c>
      <c r="EII91" s="131">
        <f t="shared" si="188"/>
        <v>0</v>
      </c>
      <c r="EIJ91" s="131">
        <f t="shared" si="188"/>
        <v>0</v>
      </c>
      <c r="EIK91" s="131">
        <f t="shared" si="188"/>
        <v>0</v>
      </c>
      <c r="EIL91" s="131">
        <f t="shared" si="188"/>
        <v>0</v>
      </c>
      <c r="EIM91" s="131">
        <f t="shared" si="188"/>
        <v>0</v>
      </c>
      <c r="EIN91" s="131">
        <f t="shared" si="188"/>
        <v>0</v>
      </c>
      <c r="EIO91" s="131">
        <f t="shared" si="188"/>
        <v>0</v>
      </c>
      <c r="EIP91" s="131">
        <f t="shared" si="188"/>
        <v>0</v>
      </c>
      <c r="EIQ91" s="131">
        <f t="shared" si="188"/>
        <v>0</v>
      </c>
      <c r="EIR91" s="131">
        <f t="shared" si="188"/>
        <v>0</v>
      </c>
      <c r="EIS91" s="131">
        <f t="shared" si="188"/>
        <v>0</v>
      </c>
      <c r="EIT91" s="131">
        <f t="shared" si="188"/>
        <v>0</v>
      </c>
      <c r="EIU91" s="131">
        <f t="shared" si="188"/>
        <v>0</v>
      </c>
      <c r="EIV91" s="131">
        <f t="shared" si="188"/>
        <v>0</v>
      </c>
      <c r="EIW91" s="131">
        <f t="shared" si="188"/>
        <v>0</v>
      </c>
      <c r="EIX91" s="131">
        <f t="shared" si="188"/>
        <v>0</v>
      </c>
      <c r="EIY91" s="131">
        <f t="shared" si="188"/>
        <v>0</v>
      </c>
      <c r="EIZ91" s="131">
        <f t="shared" si="188"/>
        <v>0</v>
      </c>
      <c r="EJA91" s="131">
        <f t="shared" si="188"/>
        <v>0</v>
      </c>
      <c r="EJB91" s="131">
        <f t="shared" si="188"/>
        <v>0</v>
      </c>
      <c r="EJC91" s="131">
        <f t="shared" si="188"/>
        <v>0</v>
      </c>
      <c r="EJD91" s="131">
        <f t="shared" si="188"/>
        <v>0</v>
      </c>
      <c r="EJE91" s="131">
        <f t="shared" si="188"/>
        <v>0</v>
      </c>
      <c r="EJF91" s="131">
        <f t="shared" si="188"/>
        <v>0</v>
      </c>
      <c r="EJG91" s="131">
        <f t="shared" si="188"/>
        <v>0</v>
      </c>
      <c r="EJH91" s="131">
        <f t="shared" si="188"/>
        <v>0</v>
      </c>
      <c r="EJI91" s="131">
        <f t="shared" ref="EJI91:ELT91" si="189">EJI93</f>
        <v>0</v>
      </c>
      <c r="EJJ91" s="131">
        <f t="shared" si="189"/>
        <v>0</v>
      </c>
      <c r="EJK91" s="131">
        <f t="shared" si="189"/>
        <v>0</v>
      </c>
      <c r="EJL91" s="131">
        <f t="shared" si="189"/>
        <v>0</v>
      </c>
      <c r="EJM91" s="131">
        <f t="shared" si="189"/>
        <v>0</v>
      </c>
      <c r="EJN91" s="131">
        <f t="shared" si="189"/>
        <v>0</v>
      </c>
      <c r="EJO91" s="131">
        <f t="shared" si="189"/>
        <v>0</v>
      </c>
      <c r="EJP91" s="131">
        <f t="shared" si="189"/>
        <v>0</v>
      </c>
      <c r="EJQ91" s="131">
        <f t="shared" si="189"/>
        <v>0</v>
      </c>
      <c r="EJR91" s="131">
        <f t="shared" si="189"/>
        <v>0</v>
      </c>
      <c r="EJS91" s="131">
        <f t="shared" si="189"/>
        <v>0</v>
      </c>
      <c r="EJT91" s="131">
        <f t="shared" si="189"/>
        <v>0</v>
      </c>
      <c r="EJU91" s="131">
        <f t="shared" si="189"/>
        <v>0</v>
      </c>
      <c r="EJV91" s="131">
        <f t="shared" si="189"/>
        <v>0</v>
      </c>
      <c r="EJW91" s="131">
        <f t="shared" si="189"/>
        <v>0</v>
      </c>
      <c r="EJX91" s="131">
        <f t="shared" si="189"/>
        <v>0</v>
      </c>
      <c r="EJY91" s="131">
        <f t="shared" si="189"/>
        <v>0</v>
      </c>
      <c r="EJZ91" s="131">
        <f t="shared" si="189"/>
        <v>0</v>
      </c>
      <c r="EKA91" s="131">
        <f t="shared" si="189"/>
        <v>0</v>
      </c>
      <c r="EKB91" s="131">
        <f t="shared" si="189"/>
        <v>0</v>
      </c>
      <c r="EKC91" s="131">
        <f t="shared" si="189"/>
        <v>0</v>
      </c>
      <c r="EKD91" s="131">
        <f t="shared" si="189"/>
        <v>0</v>
      </c>
      <c r="EKE91" s="131">
        <f t="shared" si="189"/>
        <v>0</v>
      </c>
      <c r="EKF91" s="131">
        <f t="shared" si="189"/>
        <v>0</v>
      </c>
      <c r="EKG91" s="131">
        <f t="shared" si="189"/>
        <v>0</v>
      </c>
      <c r="EKH91" s="131">
        <f t="shared" si="189"/>
        <v>0</v>
      </c>
      <c r="EKI91" s="131">
        <f t="shared" si="189"/>
        <v>0</v>
      </c>
      <c r="EKJ91" s="131">
        <f t="shared" si="189"/>
        <v>0</v>
      </c>
      <c r="EKK91" s="131">
        <f t="shared" si="189"/>
        <v>0</v>
      </c>
      <c r="EKL91" s="131">
        <f t="shared" si="189"/>
        <v>0</v>
      </c>
      <c r="EKM91" s="131">
        <f t="shared" si="189"/>
        <v>0</v>
      </c>
      <c r="EKN91" s="131">
        <f t="shared" si="189"/>
        <v>0</v>
      </c>
      <c r="EKO91" s="131">
        <f t="shared" si="189"/>
        <v>0</v>
      </c>
      <c r="EKP91" s="131">
        <f t="shared" si="189"/>
        <v>0</v>
      </c>
      <c r="EKQ91" s="131">
        <f t="shared" si="189"/>
        <v>0</v>
      </c>
      <c r="EKR91" s="131">
        <f t="shared" si="189"/>
        <v>0</v>
      </c>
      <c r="EKS91" s="131">
        <f t="shared" si="189"/>
        <v>0</v>
      </c>
      <c r="EKT91" s="131">
        <f t="shared" si="189"/>
        <v>0</v>
      </c>
      <c r="EKU91" s="131">
        <f t="shared" si="189"/>
        <v>0</v>
      </c>
      <c r="EKV91" s="131">
        <f t="shared" si="189"/>
        <v>0</v>
      </c>
      <c r="EKW91" s="131">
        <f t="shared" si="189"/>
        <v>0</v>
      </c>
      <c r="EKX91" s="131">
        <f t="shared" si="189"/>
        <v>0</v>
      </c>
      <c r="EKY91" s="131">
        <f t="shared" si="189"/>
        <v>0</v>
      </c>
      <c r="EKZ91" s="131">
        <f t="shared" si="189"/>
        <v>0</v>
      </c>
      <c r="ELA91" s="131">
        <f t="shared" si="189"/>
        <v>0</v>
      </c>
      <c r="ELB91" s="131">
        <f t="shared" si="189"/>
        <v>0</v>
      </c>
      <c r="ELC91" s="131">
        <f t="shared" si="189"/>
        <v>0</v>
      </c>
      <c r="ELD91" s="131">
        <f t="shared" si="189"/>
        <v>0</v>
      </c>
      <c r="ELE91" s="131">
        <f t="shared" si="189"/>
        <v>0</v>
      </c>
      <c r="ELF91" s="131">
        <f t="shared" si="189"/>
        <v>0</v>
      </c>
      <c r="ELG91" s="131">
        <f t="shared" si="189"/>
        <v>0</v>
      </c>
      <c r="ELH91" s="131">
        <f t="shared" si="189"/>
        <v>0</v>
      </c>
      <c r="ELI91" s="131">
        <f t="shared" si="189"/>
        <v>0</v>
      </c>
      <c r="ELJ91" s="131">
        <f t="shared" si="189"/>
        <v>0</v>
      </c>
      <c r="ELK91" s="131">
        <f t="shared" si="189"/>
        <v>0</v>
      </c>
      <c r="ELL91" s="131">
        <f t="shared" si="189"/>
        <v>0</v>
      </c>
      <c r="ELM91" s="131">
        <f t="shared" si="189"/>
        <v>0</v>
      </c>
      <c r="ELN91" s="131">
        <f t="shared" si="189"/>
        <v>0</v>
      </c>
      <c r="ELO91" s="131">
        <f t="shared" si="189"/>
        <v>0</v>
      </c>
      <c r="ELP91" s="131">
        <f t="shared" si="189"/>
        <v>0</v>
      </c>
      <c r="ELQ91" s="131">
        <f t="shared" si="189"/>
        <v>0</v>
      </c>
      <c r="ELR91" s="131">
        <f t="shared" si="189"/>
        <v>0</v>
      </c>
      <c r="ELS91" s="131">
        <f t="shared" si="189"/>
        <v>0</v>
      </c>
      <c r="ELT91" s="131">
        <f t="shared" si="189"/>
        <v>0</v>
      </c>
      <c r="ELU91" s="131">
        <f t="shared" ref="ELU91:EOF91" si="190">ELU93</f>
        <v>0</v>
      </c>
      <c r="ELV91" s="131">
        <f t="shared" si="190"/>
        <v>0</v>
      </c>
      <c r="ELW91" s="131">
        <f t="shared" si="190"/>
        <v>0</v>
      </c>
      <c r="ELX91" s="131">
        <f t="shared" si="190"/>
        <v>0</v>
      </c>
      <c r="ELY91" s="131">
        <f t="shared" si="190"/>
        <v>0</v>
      </c>
      <c r="ELZ91" s="131">
        <f t="shared" si="190"/>
        <v>0</v>
      </c>
      <c r="EMA91" s="131">
        <f t="shared" si="190"/>
        <v>0</v>
      </c>
      <c r="EMB91" s="131">
        <f t="shared" si="190"/>
        <v>0</v>
      </c>
      <c r="EMC91" s="131">
        <f t="shared" si="190"/>
        <v>0</v>
      </c>
      <c r="EMD91" s="131">
        <f t="shared" si="190"/>
        <v>0</v>
      </c>
      <c r="EME91" s="131">
        <f t="shared" si="190"/>
        <v>0</v>
      </c>
      <c r="EMF91" s="131">
        <f t="shared" si="190"/>
        <v>0</v>
      </c>
      <c r="EMG91" s="131">
        <f t="shared" si="190"/>
        <v>0</v>
      </c>
      <c r="EMH91" s="131">
        <f t="shared" si="190"/>
        <v>0</v>
      </c>
      <c r="EMI91" s="131">
        <f t="shared" si="190"/>
        <v>0</v>
      </c>
      <c r="EMJ91" s="131">
        <f t="shared" si="190"/>
        <v>0</v>
      </c>
      <c r="EMK91" s="131">
        <f t="shared" si="190"/>
        <v>0</v>
      </c>
      <c r="EML91" s="131">
        <f t="shared" si="190"/>
        <v>0</v>
      </c>
      <c r="EMM91" s="131">
        <f t="shared" si="190"/>
        <v>0</v>
      </c>
      <c r="EMN91" s="131">
        <f t="shared" si="190"/>
        <v>0</v>
      </c>
      <c r="EMO91" s="131">
        <f t="shared" si="190"/>
        <v>0</v>
      </c>
      <c r="EMP91" s="131">
        <f t="shared" si="190"/>
        <v>0</v>
      </c>
      <c r="EMQ91" s="131">
        <f t="shared" si="190"/>
        <v>0</v>
      </c>
      <c r="EMR91" s="131">
        <f t="shared" si="190"/>
        <v>0</v>
      </c>
      <c r="EMS91" s="131">
        <f t="shared" si="190"/>
        <v>0</v>
      </c>
      <c r="EMT91" s="131">
        <f t="shared" si="190"/>
        <v>0</v>
      </c>
      <c r="EMU91" s="131">
        <f t="shared" si="190"/>
        <v>0</v>
      </c>
      <c r="EMV91" s="131">
        <f t="shared" si="190"/>
        <v>0</v>
      </c>
      <c r="EMW91" s="131">
        <f t="shared" si="190"/>
        <v>0</v>
      </c>
      <c r="EMX91" s="131">
        <f t="shared" si="190"/>
        <v>0</v>
      </c>
      <c r="EMY91" s="131">
        <f t="shared" si="190"/>
        <v>0</v>
      </c>
      <c r="EMZ91" s="131">
        <f t="shared" si="190"/>
        <v>0</v>
      </c>
      <c r="ENA91" s="131">
        <f t="shared" si="190"/>
        <v>0</v>
      </c>
      <c r="ENB91" s="131">
        <f t="shared" si="190"/>
        <v>0</v>
      </c>
      <c r="ENC91" s="131">
        <f t="shared" si="190"/>
        <v>0</v>
      </c>
      <c r="END91" s="131">
        <f t="shared" si="190"/>
        <v>0</v>
      </c>
      <c r="ENE91" s="131">
        <f t="shared" si="190"/>
        <v>0</v>
      </c>
      <c r="ENF91" s="131">
        <f t="shared" si="190"/>
        <v>0</v>
      </c>
      <c r="ENG91" s="131">
        <f t="shared" si="190"/>
        <v>0</v>
      </c>
      <c r="ENH91" s="131">
        <f t="shared" si="190"/>
        <v>0</v>
      </c>
      <c r="ENI91" s="131">
        <f t="shared" si="190"/>
        <v>0</v>
      </c>
      <c r="ENJ91" s="131">
        <f t="shared" si="190"/>
        <v>0</v>
      </c>
      <c r="ENK91" s="131">
        <f t="shared" si="190"/>
        <v>0</v>
      </c>
      <c r="ENL91" s="131">
        <f t="shared" si="190"/>
        <v>0</v>
      </c>
      <c r="ENM91" s="131">
        <f t="shared" si="190"/>
        <v>0</v>
      </c>
      <c r="ENN91" s="131">
        <f t="shared" si="190"/>
        <v>0</v>
      </c>
      <c r="ENO91" s="131">
        <f t="shared" si="190"/>
        <v>0</v>
      </c>
      <c r="ENP91" s="131">
        <f t="shared" si="190"/>
        <v>0</v>
      </c>
      <c r="ENQ91" s="131">
        <f t="shared" si="190"/>
        <v>0</v>
      </c>
      <c r="ENR91" s="131">
        <f t="shared" si="190"/>
        <v>0</v>
      </c>
      <c r="ENS91" s="131">
        <f t="shared" si="190"/>
        <v>0</v>
      </c>
      <c r="ENT91" s="131">
        <f t="shared" si="190"/>
        <v>0</v>
      </c>
      <c r="ENU91" s="131">
        <f t="shared" si="190"/>
        <v>0</v>
      </c>
      <c r="ENV91" s="131">
        <f t="shared" si="190"/>
        <v>0</v>
      </c>
      <c r="ENW91" s="131">
        <f t="shared" si="190"/>
        <v>0</v>
      </c>
      <c r="ENX91" s="131">
        <f t="shared" si="190"/>
        <v>0</v>
      </c>
      <c r="ENY91" s="131">
        <f t="shared" si="190"/>
        <v>0</v>
      </c>
      <c r="ENZ91" s="131">
        <f t="shared" si="190"/>
        <v>0</v>
      </c>
      <c r="EOA91" s="131">
        <f t="shared" si="190"/>
        <v>0</v>
      </c>
      <c r="EOB91" s="131">
        <f t="shared" si="190"/>
        <v>0</v>
      </c>
      <c r="EOC91" s="131">
        <f t="shared" si="190"/>
        <v>0</v>
      </c>
      <c r="EOD91" s="131">
        <f t="shared" si="190"/>
        <v>0</v>
      </c>
      <c r="EOE91" s="131">
        <f t="shared" si="190"/>
        <v>0</v>
      </c>
      <c r="EOF91" s="131">
        <f t="shared" si="190"/>
        <v>0</v>
      </c>
      <c r="EOG91" s="131">
        <f t="shared" ref="EOG91:EQR91" si="191">EOG93</f>
        <v>0</v>
      </c>
      <c r="EOH91" s="131">
        <f t="shared" si="191"/>
        <v>0</v>
      </c>
      <c r="EOI91" s="131">
        <f t="shared" si="191"/>
        <v>0</v>
      </c>
      <c r="EOJ91" s="131">
        <f t="shared" si="191"/>
        <v>0</v>
      </c>
      <c r="EOK91" s="131">
        <f t="shared" si="191"/>
        <v>0</v>
      </c>
      <c r="EOL91" s="131">
        <f t="shared" si="191"/>
        <v>0</v>
      </c>
      <c r="EOM91" s="131">
        <f t="shared" si="191"/>
        <v>0</v>
      </c>
      <c r="EON91" s="131">
        <f t="shared" si="191"/>
        <v>0</v>
      </c>
      <c r="EOO91" s="131">
        <f t="shared" si="191"/>
        <v>0</v>
      </c>
      <c r="EOP91" s="131">
        <f t="shared" si="191"/>
        <v>0</v>
      </c>
      <c r="EOQ91" s="131">
        <f t="shared" si="191"/>
        <v>0</v>
      </c>
      <c r="EOR91" s="131">
        <f t="shared" si="191"/>
        <v>0</v>
      </c>
      <c r="EOS91" s="131">
        <f t="shared" si="191"/>
        <v>0</v>
      </c>
      <c r="EOT91" s="131">
        <f t="shared" si="191"/>
        <v>0</v>
      </c>
      <c r="EOU91" s="131">
        <f t="shared" si="191"/>
        <v>0</v>
      </c>
      <c r="EOV91" s="131">
        <f t="shared" si="191"/>
        <v>0</v>
      </c>
      <c r="EOW91" s="131">
        <f t="shared" si="191"/>
        <v>0</v>
      </c>
      <c r="EOX91" s="131">
        <f t="shared" si="191"/>
        <v>0</v>
      </c>
      <c r="EOY91" s="131">
        <f t="shared" si="191"/>
        <v>0</v>
      </c>
      <c r="EOZ91" s="131">
        <f t="shared" si="191"/>
        <v>0</v>
      </c>
      <c r="EPA91" s="131">
        <f t="shared" si="191"/>
        <v>0</v>
      </c>
      <c r="EPB91" s="131">
        <f t="shared" si="191"/>
        <v>0</v>
      </c>
      <c r="EPC91" s="131">
        <f t="shared" si="191"/>
        <v>0</v>
      </c>
      <c r="EPD91" s="131">
        <f t="shared" si="191"/>
        <v>0</v>
      </c>
      <c r="EPE91" s="131">
        <f t="shared" si="191"/>
        <v>0</v>
      </c>
      <c r="EPF91" s="131">
        <f t="shared" si="191"/>
        <v>0</v>
      </c>
      <c r="EPG91" s="131">
        <f t="shared" si="191"/>
        <v>0</v>
      </c>
      <c r="EPH91" s="131">
        <f t="shared" si="191"/>
        <v>0</v>
      </c>
      <c r="EPI91" s="131">
        <f t="shared" si="191"/>
        <v>0</v>
      </c>
      <c r="EPJ91" s="131">
        <f t="shared" si="191"/>
        <v>0</v>
      </c>
      <c r="EPK91" s="131">
        <f t="shared" si="191"/>
        <v>0</v>
      </c>
      <c r="EPL91" s="131">
        <f t="shared" si="191"/>
        <v>0</v>
      </c>
      <c r="EPM91" s="131">
        <f t="shared" si="191"/>
        <v>0</v>
      </c>
      <c r="EPN91" s="131">
        <f t="shared" si="191"/>
        <v>0</v>
      </c>
      <c r="EPO91" s="131">
        <f t="shared" si="191"/>
        <v>0</v>
      </c>
      <c r="EPP91" s="131">
        <f t="shared" si="191"/>
        <v>0</v>
      </c>
      <c r="EPQ91" s="131">
        <f t="shared" si="191"/>
        <v>0</v>
      </c>
      <c r="EPR91" s="131">
        <f t="shared" si="191"/>
        <v>0</v>
      </c>
      <c r="EPS91" s="131">
        <f t="shared" si="191"/>
        <v>0</v>
      </c>
      <c r="EPT91" s="131">
        <f t="shared" si="191"/>
        <v>0</v>
      </c>
      <c r="EPU91" s="131">
        <f t="shared" si="191"/>
        <v>0</v>
      </c>
      <c r="EPV91" s="131">
        <f t="shared" si="191"/>
        <v>0</v>
      </c>
      <c r="EPW91" s="131">
        <f t="shared" si="191"/>
        <v>0</v>
      </c>
      <c r="EPX91" s="131">
        <f t="shared" si="191"/>
        <v>0</v>
      </c>
      <c r="EPY91" s="131">
        <f t="shared" si="191"/>
        <v>0</v>
      </c>
      <c r="EPZ91" s="131">
        <f t="shared" si="191"/>
        <v>0</v>
      </c>
      <c r="EQA91" s="131">
        <f t="shared" si="191"/>
        <v>0</v>
      </c>
      <c r="EQB91" s="131">
        <f t="shared" si="191"/>
        <v>0</v>
      </c>
      <c r="EQC91" s="131">
        <f t="shared" si="191"/>
        <v>0</v>
      </c>
      <c r="EQD91" s="131">
        <f t="shared" si="191"/>
        <v>0</v>
      </c>
      <c r="EQE91" s="131">
        <f t="shared" si="191"/>
        <v>0</v>
      </c>
      <c r="EQF91" s="131">
        <f t="shared" si="191"/>
        <v>0</v>
      </c>
      <c r="EQG91" s="131">
        <f t="shared" si="191"/>
        <v>0</v>
      </c>
      <c r="EQH91" s="131">
        <f t="shared" si="191"/>
        <v>0</v>
      </c>
      <c r="EQI91" s="131">
        <f t="shared" si="191"/>
        <v>0</v>
      </c>
      <c r="EQJ91" s="131">
        <f t="shared" si="191"/>
        <v>0</v>
      </c>
      <c r="EQK91" s="131">
        <f t="shared" si="191"/>
        <v>0</v>
      </c>
      <c r="EQL91" s="131">
        <f t="shared" si="191"/>
        <v>0</v>
      </c>
      <c r="EQM91" s="131">
        <f t="shared" si="191"/>
        <v>0</v>
      </c>
      <c r="EQN91" s="131">
        <f t="shared" si="191"/>
        <v>0</v>
      </c>
      <c r="EQO91" s="131">
        <f t="shared" si="191"/>
        <v>0</v>
      </c>
      <c r="EQP91" s="131">
        <f t="shared" si="191"/>
        <v>0</v>
      </c>
      <c r="EQQ91" s="131">
        <f t="shared" si="191"/>
        <v>0</v>
      </c>
      <c r="EQR91" s="131">
        <f t="shared" si="191"/>
        <v>0</v>
      </c>
      <c r="EQS91" s="131">
        <f t="shared" ref="EQS91:ETD91" si="192">EQS93</f>
        <v>0</v>
      </c>
      <c r="EQT91" s="131">
        <f t="shared" si="192"/>
        <v>0</v>
      </c>
      <c r="EQU91" s="131">
        <f t="shared" si="192"/>
        <v>0</v>
      </c>
      <c r="EQV91" s="131">
        <f t="shared" si="192"/>
        <v>0</v>
      </c>
      <c r="EQW91" s="131">
        <f t="shared" si="192"/>
        <v>0</v>
      </c>
      <c r="EQX91" s="131">
        <f t="shared" si="192"/>
        <v>0</v>
      </c>
      <c r="EQY91" s="131">
        <f t="shared" si="192"/>
        <v>0</v>
      </c>
      <c r="EQZ91" s="131">
        <f t="shared" si="192"/>
        <v>0</v>
      </c>
      <c r="ERA91" s="131">
        <f t="shared" si="192"/>
        <v>0</v>
      </c>
      <c r="ERB91" s="131">
        <f t="shared" si="192"/>
        <v>0</v>
      </c>
      <c r="ERC91" s="131">
        <f t="shared" si="192"/>
        <v>0</v>
      </c>
      <c r="ERD91" s="131">
        <f t="shared" si="192"/>
        <v>0</v>
      </c>
      <c r="ERE91" s="131">
        <f t="shared" si="192"/>
        <v>0</v>
      </c>
      <c r="ERF91" s="131">
        <f t="shared" si="192"/>
        <v>0</v>
      </c>
      <c r="ERG91" s="131">
        <f t="shared" si="192"/>
        <v>0</v>
      </c>
      <c r="ERH91" s="131">
        <f t="shared" si="192"/>
        <v>0</v>
      </c>
      <c r="ERI91" s="131">
        <f t="shared" si="192"/>
        <v>0</v>
      </c>
      <c r="ERJ91" s="131">
        <f t="shared" si="192"/>
        <v>0</v>
      </c>
      <c r="ERK91" s="131">
        <f t="shared" si="192"/>
        <v>0</v>
      </c>
      <c r="ERL91" s="131">
        <f t="shared" si="192"/>
        <v>0</v>
      </c>
      <c r="ERM91" s="131">
        <f t="shared" si="192"/>
        <v>0</v>
      </c>
      <c r="ERN91" s="131">
        <f t="shared" si="192"/>
        <v>0</v>
      </c>
      <c r="ERO91" s="131">
        <f t="shared" si="192"/>
        <v>0</v>
      </c>
      <c r="ERP91" s="131">
        <f t="shared" si="192"/>
        <v>0</v>
      </c>
      <c r="ERQ91" s="131">
        <f t="shared" si="192"/>
        <v>0</v>
      </c>
      <c r="ERR91" s="131">
        <f t="shared" si="192"/>
        <v>0</v>
      </c>
      <c r="ERS91" s="131">
        <f t="shared" si="192"/>
        <v>0</v>
      </c>
      <c r="ERT91" s="131">
        <f t="shared" si="192"/>
        <v>0</v>
      </c>
      <c r="ERU91" s="131">
        <f t="shared" si="192"/>
        <v>0</v>
      </c>
      <c r="ERV91" s="131">
        <f t="shared" si="192"/>
        <v>0</v>
      </c>
      <c r="ERW91" s="131">
        <f t="shared" si="192"/>
        <v>0</v>
      </c>
      <c r="ERX91" s="131">
        <f t="shared" si="192"/>
        <v>0</v>
      </c>
      <c r="ERY91" s="131">
        <f t="shared" si="192"/>
        <v>0</v>
      </c>
      <c r="ERZ91" s="131">
        <f t="shared" si="192"/>
        <v>0</v>
      </c>
      <c r="ESA91" s="131">
        <f t="shared" si="192"/>
        <v>0</v>
      </c>
      <c r="ESB91" s="131">
        <f t="shared" si="192"/>
        <v>0</v>
      </c>
      <c r="ESC91" s="131">
        <f t="shared" si="192"/>
        <v>0</v>
      </c>
      <c r="ESD91" s="131">
        <f t="shared" si="192"/>
        <v>0</v>
      </c>
      <c r="ESE91" s="131">
        <f t="shared" si="192"/>
        <v>0</v>
      </c>
      <c r="ESF91" s="131">
        <f t="shared" si="192"/>
        <v>0</v>
      </c>
      <c r="ESG91" s="131">
        <f t="shared" si="192"/>
        <v>0</v>
      </c>
      <c r="ESH91" s="131">
        <f t="shared" si="192"/>
        <v>0</v>
      </c>
      <c r="ESI91" s="131">
        <f t="shared" si="192"/>
        <v>0</v>
      </c>
      <c r="ESJ91" s="131">
        <f t="shared" si="192"/>
        <v>0</v>
      </c>
      <c r="ESK91" s="131">
        <f t="shared" si="192"/>
        <v>0</v>
      </c>
      <c r="ESL91" s="131">
        <f t="shared" si="192"/>
        <v>0</v>
      </c>
      <c r="ESM91" s="131">
        <f t="shared" si="192"/>
        <v>0</v>
      </c>
      <c r="ESN91" s="131">
        <f t="shared" si="192"/>
        <v>0</v>
      </c>
      <c r="ESO91" s="131">
        <f t="shared" si="192"/>
        <v>0</v>
      </c>
      <c r="ESP91" s="131">
        <f t="shared" si="192"/>
        <v>0</v>
      </c>
      <c r="ESQ91" s="131">
        <f t="shared" si="192"/>
        <v>0</v>
      </c>
      <c r="ESR91" s="131">
        <f t="shared" si="192"/>
        <v>0</v>
      </c>
      <c r="ESS91" s="131">
        <f t="shared" si="192"/>
        <v>0</v>
      </c>
      <c r="EST91" s="131">
        <f t="shared" si="192"/>
        <v>0</v>
      </c>
      <c r="ESU91" s="131">
        <f t="shared" si="192"/>
        <v>0</v>
      </c>
      <c r="ESV91" s="131">
        <f t="shared" si="192"/>
        <v>0</v>
      </c>
      <c r="ESW91" s="131">
        <f t="shared" si="192"/>
        <v>0</v>
      </c>
      <c r="ESX91" s="131">
        <f t="shared" si="192"/>
        <v>0</v>
      </c>
      <c r="ESY91" s="131">
        <f t="shared" si="192"/>
        <v>0</v>
      </c>
      <c r="ESZ91" s="131">
        <f t="shared" si="192"/>
        <v>0</v>
      </c>
      <c r="ETA91" s="131">
        <f t="shared" si="192"/>
        <v>0</v>
      </c>
      <c r="ETB91" s="131">
        <f t="shared" si="192"/>
        <v>0</v>
      </c>
      <c r="ETC91" s="131">
        <f t="shared" si="192"/>
        <v>0</v>
      </c>
      <c r="ETD91" s="131">
        <f t="shared" si="192"/>
        <v>0</v>
      </c>
      <c r="ETE91" s="131">
        <f t="shared" ref="ETE91:EVP91" si="193">ETE93</f>
        <v>0</v>
      </c>
      <c r="ETF91" s="131">
        <f t="shared" si="193"/>
        <v>0</v>
      </c>
      <c r="ETG91" s="131">
        <f t="shared" si="193"/>
        <v>0</v>
      </c>
      <c r="ETH91" s="131">
        <f t="shared" si="193"/>
        <v>0</v>
      </c>
      <c r="ETI91" s="131">
        <f t="shared" si="193"/>
        <v>0</v>
      </c>
      <c r="ETJ91" s="131">
        <f t="shared" si="193"/>
        <v>0</v>
      </c>
      <c r="ETK91" s="131">
        <f t="shared" si="193"/>
        <v>0</v>
      </c>
      <c r="ETL91" s="131">
        <f t="shared" si="193"/>
        <v>0</v>
      </c>
      <c r="ETM91" s="131">
        <f t="shared" si="193"/>
        <v>0</v>
      </c>
      <c r="ETN91" s="131">
        <f t="shared" si="193"/>
        <v>0</v>
      </c>
      <c r="ETO91" s="131">
        <f t="shared" si="193"/>
        <v>0</v>
      </c>
      <c r="ETP91" s="131">
        <f t="shared" si="193"/>
        <v>0</v>
      </c>
      <c r="ETQ91" s="131">
        <f t="shared" si="193"/>
        <v>0</v>
      </c>
      <c r="ETR91" s="131">
        <f t="shared" si="193"/>
        <v>0</v>
      </c>
      <c r="ETS91" s="131">
        <f t="shared" si="193"/>
        <v>0</v>
      </c>
      <c r="ETT91" s="131">
        <f t="shared" si="193"/>
        <v>0</v>
      </c>
      <c r="ETU91" s="131">
        <f t="shared" si="193"/>
        <v>0</v>
      </c>
      <c r="ETV91" s="131">
        <f t="shared" si="193"/>
        <v>0</v>
      </c>
      <c r="ETW91" s="131">
        <f t="shared" si="193"/>
        <v>0</v>
      </c>
      <c r="ETX91" s="131">
        <f t="shared" si="193"/>
        <v>0</v>
      </c>
      <c r="ETY91" s="131">
        <f t="shared" si="193"/>
        <v>0</v>
      </c>
      <c r="ETZ91" s="131">
        <f t="shared" si="193"/>
        <v>0</v>
      </c>
      <c r="EUA91" s="131">
        <f t="shared" si="193"/>
        <v>0</v>
      </c>
      <c r="EUB91" s="131">
        <f t="shared" si="193"/>
        <v>0</v>
      </c>
      <c r="EUC91" s="131">
        <f t="shared" si="193"/>
        <v>0</v>
      </c>
      <c r="EUD91" s="131">
        <f t="shared" si="193"/>
        <v>0</v>
      </c>
      <c r="EUE91" s="131">
        <f t="shared" si="193"/>
        <v>0</v>
      </c>
      <c r="EUF91" s="131">
        <f t="shared" si="193"/>
        <v>0</v>
      </c>
      <c r="EUG91" s="131">
        <f t="shared" si="193"/>
        <v>0</v>
      </c>
      <c r="EUH91" s="131">
        <f t="shared" si="193"/>
        <v>0</v>
      </c>
      <c r="EUI91" s="131">
        <f t="shared" si="193"/>
        <v>0</v>
      </c>
      <c r="EUJ91" s="131">
        <f t="shared" si="193"/>
        <v>0</v>
      </c>
      <c r="EUK91" s="131">
        <f t="shared" si="193"/>
        <v>0</v>
      </c>
      <c r="EUL91" s="131">
        <f t="shared" si="193"/>
        <v>0</v>
      </c>
      <c r="EUM91" s="131">
        <f t="shared" si="193"/>
        <v>0</v>
      </c>
      <c r="EUN91" s="131">
        <f t="shared" si="193"/>
        <v>0</v>
      </c>
      <c r="EUO91" s="131">
        <f t="shared" si="193"/>
        <v>0</v>
      </c>
      <c r="EUP91" s="131">
        <f t="shared" si="193"/>
        <v>0</v>
      </c>
      <c r="EUQ91" s="131">
        <f t="shared" si="193"/>
        <v>0</v>
      </c>
      <c r="EUR91" s="131">
        <f t="shared" si="193"/>
        <v>0</v>
      </c>
      <c r="EUS91" s="131">
        <f t="shared" si="193"/>
        <v>0</v>
      </c>
      <c r="EUT91" s="131">
        <f t="shared" si="193"/>
        <v>0</v>
      </c>
      <c r="EUU91" s="131">
        <f t="shared" si="193"/>
        <v>0</v>
      </c>
      <c r="EUV91" s="131">
        <f t="shared" si="193"/>
        <v>0</v>
      </c>
      <c r="EUW91" s="131">
        <f t="shared" si="193"/>
        <v>0</v>
      </c>
      <c r="EUX91" s="131">
        <f t="shared" si="193"/>
        <v>0</v>
      </c>
      <c r="EUY91" s="131">
        <f t="shared" si="193"/>
        <v>0</v>
      </c>
      <c r="EUZ91" s="131">
        <f t="shared" si="193"/>
        <v>0</v>
      </c>
      <c r="EVA91" s="131">
        <f t="shared" si="193"/>
        <v>0</v>
      </c>
      <c r="EVB91" s="131">
        <f t="shared" si="193"/>
        <v>0</v>
      </c>
      <c r="EVC91" s="131">
        <f t="shared" si="193"/>
        <v>0</v>
      </c>
      <c r="EVD91" s="131">
        <f t="shared" si="193"/>
        <v>0</v>
      </c>
      <c r="EVE91" s="131">
        <f t="shared" si="193"/>
        <v>0</v>
      </c>
      <c r="EVF91" s="131">
        <f t="shared" si="193"/>
        <v>0</v>
      </c>
      <c r="EVG91" s="131">
        <f t="shared" si="193"/>
        <v>0</v>
      </c>
      <c r="EVH91" s="131">
        <f t="shared" si="193"/>
        <v>0</v>
      </c>
      <c r="EVI91" s="131">
        <f t="shared" si="193"/>
        <v>0</v>
      </c>
      <c r="EVJ91" s="131">
        <f t="shared" si="193"/>
        <v>0</v>
      </c>
      <c r="EVK91" s="131">
        <f t="shared" si="193"/>
        <v>0</v>
      </c>
      <c r="EVL91" s="131">
        <f t="shared" si="193"/>
        <v>0</v>
      </c>
      <c r="EVM91" s="131">
        <f t="shared" si="193"/>
        <v>0</v>
      </c>
      <c r="EVN91" s="131">
        <f t="shared" si="193"/>
        <v>0</v>
      </c>
      <c r="EVO91" s="131">
        <f t="shared" si="193"/>
        <v>0</v>
      </c>
      <c r="EVP91" s="131">
        <f t="shared" si="193"/>
        <v>0</v>
      </c>
      <c r="EVQ91" s="131">
        <f t="shared" ref="EVQ91:EYB91" si="194">EVQ93</f>
        <v>0</v>
      </c>
      <c r="EVR91" s="131">
        <f t="shared" si="194"/>
        <v>0</v>
      </c>
      <c r="EVS91" s="131">
        <f t="shared" si="194"/>
        <v>0</v>
      </c>
      <c r="EVT91" s="131">
        <f t="shared" si="194"/>
        <v>0</v>
      </c>
      <c r="EVU91" s="131">
        <f t="shared" si="194"/>
        <v>0</v>
      </c>
      <c r="EVV91" s="131">
        <f t="shared" si="194"/>
        <v>0</v>
      </c>
      <c r="EVW91" s="131">
        <f t="shared" si="194"/>
        <v>0</v>
      </c>
      <c r="EVX91" s="131">
        <f t="shared" si="194"/>
        <v>0</v>
      </c>
      <c r="EVY91" s="131">
        <f t="shared" si="194"/>
        <v>0</v>
      </c>
      <c r="EVZ91" s="131">
        <f t="shared" si="194"/>
        <v>0</v>
      </c>
      <c r="EWA91" s="131">
        <f t="shared" si="194"/>
        <v>0</v>
      </c>
      <c r="EWB91" s="131">
        <f t="shared" si="194"/>
        <v>0</v>
      </c>
      <c r="EWC91" s="131">
        <f t="shared" si="194"/>
        <v>0</v>
      </c>
      <c r="EWD91" s="131">
        <f t="shared" si="194"/>
        <v>0</v>
      </c>
      <c r="EWE91" s="131">
        <f t="shared" si="194"/>
        <v>0</v>
      </c>
      <c r="EWF91" s="131">
        <f t="shared" si="194"/>
        <v>0</v>
      </c>
      <c r="EWG91" s="131">
        <f t="shared" si="194"/>
        <v>0</v>
      </c>
      <c r="EWH91" s="131">
        <f t="shared" si="194"/>
        <v>0</v>
      </c>
      <c r="EWI91" s="131">
        <f t="shared" si="194"/>
        <v>0</v>
      </c>
      <c r="EWJ91" s="131">
        <f t="shared" si="194"/>
        <v>0</v>
      </c>
      <c r="EWK91" s="131">
        <f t="shared" si="194"/>
        <v>0</v>
      </c>
      <c r="EWL91" s="131">
        <f t="shared" si="194"/>
        <v>0</v>
      </c>
      <c r="EWM91" s="131">
        <f t="shared" si="194"/>
        <v>0</v>
      </c>
      <c r="EWN91" s="131">
        <f t="shared" si="194"/>
        <v>0</v>
      </c>
      <c r="EWO91" s="131">
        <f t="shared" si="194"/>
        <v>0</v>
      </c>
      <c r="EWP91" s="131">
        <f t="shared" si="194"/>
        <v>0</v>
      </c>
      <c r="EWQ91" s="131">
        <f t="shared" si="194"/>
        <v>0</v>
      </c>
      <c r="EWR91" s="131">
        <f t="shared" si="194"/>
        <v>0</v>
      </c>
      <c r="EWS91" s="131">
        <f t="shared" si="194"/>
        <v>0</v>
      </c>
      <c r="EWT91" s="131">
        <f t="shared" si="194"/>
        <v>0</v>
      </c>
      <c r="EWU91" s="131">
        <f t="shared" si="194"/>
        <v>0</v>
      </c>
      <c r="EWV91" s="131">
        <f t="shared" si="194"/>
        <v>0</v>
      </c>
      <c r="EWW91" s="131">
        <f t="shared" si="194"/>
        <v>0</v>
      </c>
      <c r="EWX91" s="131">
        <f t="shared" si="194"/>
        <v>0</v>
      </c>
      <c r="EWY91" s="131">
        <f t="shared" si="194"/>
        <v>0</v>
      </c>
      <c r="EWZ91" s="131">
        <f t="shared" si="194"/>
        <v>0</v>
      </c>
      <c r="EXA91" s="131">
        <f t="shared" si="194"/>
        <v>0</v>
      </c>
      <c r="EXB91" s="131">
        <f t="shared" si="194"/>
        <v>0</v>
      </c>
      <c r="EXC91" s="131">
        <f t="shared" si="194"/>
        <v>0</v>
      </c>
      <c r="EXD91" s="131">
        <f t="shared" si="194"/>
        <v>0</v>
      </c>
      <c r="EXE91" s="131">
        <f t="shared" si="194"/>
        <v>0</v>
      </c>
      <c r="EXF91" s="131">
        <f t="shared" si="194"/>
        <v>0</v>
      </c>
      <c r="EXG91" s="131">
        <f t="shared" si="194"/>
        <v>0</v>
      </c>
      <c r="EXH91" s="131">
        <f t="shared" si="194"/>
        <v>0</v>
      </c>
      <c r="EXI91" s="131">
        <f t="shared" si="194"/>
        <v>0</v>
      </c>
      <c r="EXJ91" s="131">
        <f t="shared" si="194"/>
        <v>0</v>
      </c>
      <c r="EXK91" s="131">
        <f t="shared" si="194"/>
        <v>0</v>
      </c>
      <c r="EXL91" s="131">
        <f t="shared" si="194"/>
        <v>0</v>
      </c>
      <c r="EXM91" s="131">
        <f t="shared" si="194"/>
        <v>0</v>
      </c>
      <c r="EXN91" s="131">
        <f t="shared" si="194"/>
        <v>0</v>
      </c>
      <c r="EXO91" s="131">
        <f t="shared" si="194"/>
        <v>0</v>
      </c>
      <c r="EXP91" s="131">
        <f t="shared" si="194"/>
        <v>0</v>
      </c>
      <c r="EXQ91" s="131">
        <f t="shared" si="194"/>
        <v>0</v>
      </c>
      <c r="EXR91" s="131">
        <f t="shared" si="194"/>
        <v>0</v>
      </c>
      <c r="EXS91" s="131">
        <f t="shared" si="194"/>
        <v>0</v>
      </c>
      <c r="EXT91" s="131">
        <f t="shared" si="194"/>
        <v>0</v>
      </c>
      <c r="EXU91" s="131">
        <f t="shared" si="194"/>
        <v>0</v>
      </c>
      <c r="EXV91" s="131">
        <f t="shared" si="194"/>
        <v>0</v>
      </c>
      <c r="EXW91" s="131">
        <f t="shared" si="194"/>
        <v>0</v>
      </c>
      <c r="EXX91" s="131">
        <f t="shared" si="194"/>
        <v>0</v>
      </c>
      <c r="EXY91" s="131">
        <f t="shared" si="194"/>
        <v>0</v>
      </c>
      <c r="EXZ91" s="131">
        <f t="shared" si="194"/>
        <v>0</v>
      </c>
      <c r="EYA91" s="131">
        <f t="shared" si="194"/>
        <v>0</v>
      </c>
      <c r="EYB91" s="131">
        <f t="shared" si="194"/>
        <v>0</v>
      </c>
      <c r="EYC91" s="131">
        <f t="shared" ref="EYC91:FAN91" si="195">EYC93</f>
        <v>0</v>
      </c>
      <c r="EYD91" s="131">
        <f t="shared" si="195"/>
        <v>0</v>
      </c>
      <c r="EYE91" s="131">
        <f t="shared" si="195"/>
        <v>0</v>
      </c>
      <c r="EYF91" s="131">
        <f t="shared" si="195"/>
        <v>0</v>
      </c>
      <c r="EYG91" s="131">
        <f t="shared" si="195"/>
        <v>0</v>
      </c>
      <c r="EYH91" s="131">
        <f t="shared" si="195"/>
        <v>0</v>
      </c>
      <c r="EYI91" s="131">
        <f t="shared" si="195"/>
        <v>0</v>
      </c>
      <c r="EYJ91" s="131">
        <f t="shared" si="195"/>
        <v>0</v>
      </c>
      <c r="EYK91" s="131">
        <f t="shared" si="195"/>
        <v>0</v>
      </c>
      <c r="EYL91" s="131">
        <f t="shared" si="195"/>
        <v>0</v>
      </c>
      <c r="EYM91" s="131">
        <f t="shared" si="195"/>
        <v>0</v>
      </c>
      <c r="EYN91" s="131">
        <f t="shared" si="195"/>
        <v>0</v>
      </c>
      <c r="EYO91" s="131">
        <f t="shared" si="195"/>
        <v>0</v>
      </c>
      <c r="EYP91" s="131">
        <f t="shared" si="195"/>
        <v>0</v>
      </c>
      <c r="EYQ91" s="131">
        <f t="shared" si="195"/>
        <v>0</v>
      </c>
      <c r="EYR91" s="131">
        <f t="shared" si="195"/>
        <v>0</v>
      </c>
      <c r="EYS91" s="131">
        <f t="shared" si="195"/>
        <v>0</v>
      </c>
      <c r="EYT91" s="131">
        <f t="shared" si="195"/>
        <v>0</v>
      </c>
      <c r="EYU91" s="131">
        <f t="shared" si="195"/>
        <v>0</v>
      </c>
      <c r="EYV91" s="131">
        <f t="shared" si="195"/>
        <v>0</v>
      </c>
      <c r="EYW91" s="131">
        <f t="shared" si="195"/>
        <v>0</v>
      </c>
      <c r="EYX91" s="131">
        <f t="shared" si="195"/>
        <v>0</v>
      </c>
      <c r="EYY91" s="131">
        <f t="shared" si="195"/>
        <v>0</v>
      </c>
      <c r="EYZ91" s="131">
        <f t="shared" si="195"/>
        <v>0</v>
      </c>
      <c r="EZA91" s="131">
        <f t="shared" si="195"/>
        <v>0</v>
      </c>
      <c r="EZB91" s="131">
        <f t="shared" si="195"/>
        <v>0</v>
      </c>
      <c r="EZC91" s="131">
        <f t="shared" si="195"/>
        <v>0</v>
      </c>
      <c r="EZD91" s="131">
        <f t="shared" si="195"/>
        <v>0</v>
      </c>
      <c r="EZE91" s="131">
        <f t="shared" si="195"/>
        <v>0</v>
      </c>
      <c r="EZF91" s="131">
        <f t="shared" si="195"/>
        <v>0</v>
      </c>
      <c r="EZG91" s="131">
        <f t="shared" si="195"/>
        <v>0</v>
      </c>
      <c r="EZH91" s="131">
        <f t="shared" si="195"/>
        <v>0</v>
      </c>
      <c r="EZI91" s="131">
        <f t="shared" si="195"/>
        <v>0</v>
      </c>
      <c r="EZJ91" s="131">
        <f t="shared" si="195"/>
        <v>0</v>
      </c>
      <c r="EZK91" s="131">
        <f t="shared" si="195"/>
        <v>0</v>
      </c>
      <c r="EZL91" s="131">
        <f t="shared" si="195"/>
        <v>0</v>
      </c>
      <c r="EZM91" s="131">
        <f t="shared" si="195"/>
        <v>0</v>
      </c>
      <c r="EZN91" s="131">
        <f t="shared" si="195"/>
        <v>0</v>
      </c>
      <c r="EZO91" s="131">
        <f t="shared" si="195"/>
        <v>0</v>
      </c>
      <c r="EZP91" s="131">
        <f t="shared" si="195"/>
        <v>0</v>
      </c>
      <c r="EZQ91" s="131">
        <f t="shared" si="195"/>
        <v>0</v>
      </c>
      <c r="EZR91" s="131">
        <f t="shared" si="195"/>
        <v>0</v>
      </c>
      <c r="EZS91" s="131">
        <f t="shared" si="195"/>
        <v>0</v>
      </c>
      <c r="EZT91" s="131">
        <f t="shared" si="195"/>
        <v>0</v>
      </c>
      <c r="EZU91" s="131">
        <f t="shared" si="195"/>
        <v>0</v>
      </c>
      <c r="EZV91" s="131">
        <f t="shared" si="195"/>
        <v>0</v>
      </c>
      <c r="EZW91" s="131">
        <f t="shared" si="195"/>
        <v>0</v>
      </c>
      <c r="EZX91" s="131">
        <f t="shared" si="195"/>
        <v>0</v>
      </c>
      <c r="EZY91" s="131">
        <f t="shared" si="195"/>
        <v>0</v>
      </c>
      <c r="EZZ91" s="131">
        <f t="shared" si="195"/>
        <v>0</v>
      </c>
      <c r="FAA91" s="131">
        <f t="shared" si="195"/>
        <v>0</v>
      </c>
      <c r="FAB91" s="131">
        <f t="shared" si="195"/>
        <v>0</v>
      </c>
      <c r="FAC91" s="131">
        <f t="shared" si="195"/>
        <v>0</v>
      </c>
      <c r="FAD91" s="131">
        <f t="shared" si="195"/>
        <v>0</v>
      </c>
      <c r="FAE91" s="131">
        <f t="shared" si="195"/>
        <v>0</v>
      </c>
      <c r="FAF91" s="131">
        <f t="shared" si="195"/>
        <v>0</v>
      </c>
      <c r="FAG91" s="131">
        <f t="shared" si="195"/>
        <v>0</v>
      </c>
      <c r="FAH91" s="131">
        <f t="shared" si="195"/>
        <v>0</v>
      </c>
      <c r="FAI91" s="131">
        <f t="shared" si="195"/>
        <v>0</v>
      </c>
      <c r="FAJ91" s="131">
        <f t="shared" si="195"/>
        <v>0</v>
      </c>
      <c r="FAK91" s="131">
        <f t="shared" si="195"/>
        <v>0</v>
      </c>
      <c r="FAL91" s="131">
        <f t="shared" si="195"/>
        <v>0</v>
      </c>
      <c r="FAM91" s="131">
        <f t="shared" si="195"/>
        <v>0</v>
      </c>
      <c r="FAN91" s="131">
        <f t="shared" si="195"/>
        <v>0</v>
      </c>
      <c r="FAO91" s="131">
        <f t="shared" ref="FAO91:FCZ91" si="196">FAO93</f>
        <v>0</v>
      </c>
      <c r="FAP91" s="131">
        <f t="shared" si="196"/>
        <v>0</v>
      </c>
      <c r="FAQ91" s="131">
        <f t="shared" si="196"/>
        <v>0</v>
      </c>
      <c r="FAR91" s="131">
        <f t="shared" si="196"/>
        <v>0</v>
      </c>
      <c r="FAS91" s="131">
        <f t="shared" si="196"/>
        <v>0</v>
      </c>
      <c r="FAT91" s="131">
        <f t="shared" si="196"/>
        <v>0</v>
      </c>
      <c r="FAU91" s="131">
        <f t="shared" si="196"/>
        <v>0</v>
      </c>
      <c r="FAV91" s="131">
        <f t="shared" si="196"/>
        <v>0</v>
      </c>
      <c r="FAW91" s="131">
        <f t="shared" si="196"/>
        <v>0</v>
      </c>
      <c r="FAX91" s="131">
        <f t="shared" si="196"/>
        <v>0</v>
      </c>
      <c r="FAY91" s="131">
        <f t="shared" si="196"/>
        <v>0</v>
      </c>
      <c r="FAZ91" s="131">
        <f t="shared" si="196"/>
        <v>0</v>
      </c>
      <c r="FBA91" s="131">
        <f t="shared" si="196"/>
        <v>0</v>
      </c>
      <c r="FBB91" s="131">
        <f t="shared" si="196"/>
        <v>0</v>
      </c>
      <c r="FBC91" s="131">
        <f t="shared" si="196"/>
        <v>0</v>
      </c>
      <c r="FBD91" s="131">
        <f t="shared" si="196"/>
        <v>0</v>
      </c>
      <c r="FBE91" s="131">
        <f t="shared" si="196"/>
        <v>0</v>
      </c>
      <c r="FBF91" s="131">
        <f t="shared" si="196"/>
        <v>0</v>
      </c>
      <c r="FBG91" s="131">
        <f t="shared" si="196"/>
        <v>0</v>
      </c>
      <c r="FBH91" s="131">
        <f t="shared" si="196"/>
        <v>0</v>
      </c>
      <c r="FBI91" s="131">
        <f t="shared" si="196"/>
        <v>0</v>
      </c>
      <c r="FBJ91" s="131">
        <f t="shared" si="196"/>
        <v>0</v>
      </c>
      <c r="FBK91" s="131">
        <f t="shared" si="196"/>
        <v>0</v>
      </c>
      <c r="FBL91" s="131">
        <f t="shared" si="196"/>
        <v>0</v>
      </c>
      <c r="FBM91" s="131">
        <f t="shared" si="196"/>
        <v>0</v>
      </c>
      <c r="FBN91" s="131">
        <f t="shared" si="196"/>
        <v>0</v>
      </c>
      <c r="FBO91" s="131">
        <f t="shared" si="196"/>
        <v>0</v>
      </c>
      <c r="FBP91" s="131">
        <f t="shared" si="196"/>
        <v>0</v>
      </c>
      <c r="FBQ91" s="131">
        <f t="shared" si="196"/>
        <v>0</v>
      </c>
      <c r="FBR91" s="131">
        <f t="shared" si="196"/>
        <v>0</v>
      </c>
      <c r="FBS91" s="131">
        <f t="shared" si="196"/>
        <v>0</v>
      </c>
      <c r="FBT91" s="131">
        <f t="shared" si="196"/>
        <v>0</v>
      </c>
      <c r="FBU91" s="131">
        <f t="shared" si="196"/>
        <v>0</v>
      </c>
      <c r="FBV91" s="131">
        <f t="shared" si="196"/>
        <v>0</v>
      </c>
      <c r="FBW91" s="131">
        <f t="shared" si="196"/>
        <v>0</v>
      </c>
      <c r="FBX91" s="131">
        <f t="shared" si="196"/>
        <v>0</v>
      </c>
      <c r="FBY91" s="131">
        <f t="shared" si="196"/>
        <v>0</v>
      </c>
      <c r="FBZ91" s="131">
        <f t="shared" si="196"/>
        <v>0</v>
      </c>
      <c r="FCA91" s="131">
        <f t="shared" si="196"/>
        <v>0</v>
      </c>
      <c r="FCB91" s="131">
        <f t="shared" si="196"/>
        <v>0</v>
      </c>
      <c r="FCC91" s="131">
        <f t="shared" si="196"/>
        <v>0</v>
      </c>
      <c r="FCD91" s="131">
        <f t="shared" si="196"/>
        <v>0</v>
      </c>
      <c r="FCE91" s="131">
        <f t="shared" si="196"/>
        <v>0</v>
      </c>
      <c r="FCF91" s="131">
        <f t="shared" si="196"/>
        <v>0</v>
      </c>
      <c r="FCG91" s="131">
        <f t="shared" si="196"/>
        <v>0</v>
      </c>
      <c r="FCH91" s="131">
        <f t="shared" si="196"/>
        <v>0</v>
      </c>
      <c r="FCI91" s="131">
        <f t="shared" si="196"/>
        <v>0</v>
      </c>
      <c r="FCJ91" s="131">
        <f t="shared" si="196"/>
        <v>0</v>
      </c>
      <c r="FCK91" s="131">
        <f t="shared" si="196"/>
        <v>0</v>
      </c>
      <c r="FCL91" s="131">
        <f t="shared" si="196"/>
        <v>0</v>
      </c>
      <c r="FCM91" s="131">
        <f t="shared" si="196"/>
        <v>0</v>
      </c>
      <c r="FCN91" s="131">
        <f t="shared" si="196"/>
        <v>0</v>
      </c>
      <c r="FCO91" s="131">
        <f t="shared" si="196"/>
        <v>0</v>
      </c>
      <c r="FCP91" s="131">
        <f t="shared" si="196"/>
        <v>0</v>
      </c>
      <c r="FCQ91" s="131">
        <f t="shared" si="196"/>
        <v>0</v>
      </c>
      <c r="FCR91" s="131">
        <f t="shared" si="196"/>
        <v>0</v>
      </c>
      <c r="FCS91" s="131">
        <f t="shared" si="196"/>
        <v>0</v>
      </c>
      <c r="FCT91" s="131">
        <f t="shared" si="196"/>
        <v>0</v>
      </c>
      <c r="FCU91" s="131">
        <f t="shared" si="196"/>
        <v>0</v>
      </c>
      <c r="FCV91" s="131">
        <f t="shared" si="196"/>
        <v>0</v>
      </c>
      <c r="FCW91" s="131">
        <f t="shared" si="196"/>
        <v>0</v>
      </c>
      <c r="FCX91" s="131">
        <f t="shared" si="196"/>
        <v>0</v>
      </c>
      <c r="FCY91" s="131">
        <f t="shared" si="196"/>
        <v>0</v>
      </c>
      <c r="FCZ91" s="131">
        <f t="shared" si="196"/>
        <v>0</v>
      </c>
      <c r="FDA91" s="131">
        <f t="shared" ref="FDA91:FFL91" si="197">FDA93</f>
        <v>0</v>
      </c>
      <c r="FDB91" s="131">
        <f t="shared" si="197"/>
        <v>0</v>
      </c>
      <c r="FDC91" s="131">
        <f t="shared" si="197"/>
        <v>0</v>
      </c>
      <c r="FDD91" s="131">
        <f t="shared" si="197"/>
        <v>0</v>
      </c>
      <c r="FDE91" s="131">
        <f t="shared" si="197"/>
        <v>0</v>
      </c>
      <c r="FDF91" s="131">
        <f t="shared" si="197"/>
        <v>0</v>
      </c>
      <c r="FDG91" s="131">
        <f t="shared" si="197"/>
        <v>0</v>
      </c>
      <c r="FDH91" s="131">
        <f t="shared" si="197"/>
        <v>0</v>
      </c>
      <c r="FDI91" s="131">
        <f t="shared" si="197"/>
        <v>0</v>
      </c>
      <c r="FDJ91" s="131">
        <f t="shared" si="197"/>
        <v>0</v>
      </c>
      <c r="FDK91" s="131">
        <f t="shared" si="197"/>
        <v>0</v>
      </c>
      <c r="FDL91" s="131">
        <f t="shared" si="197"/>
        <v>0</v>
      </c>
      <c r="FDM91" s="131">
        <f t="shared" si="197"/>
        <v>0</v>
      </c>
      <c r="FDN91" s="131">
        <f t="shared" si="197"/>
        <v>0</v>
      </c>
      <c r="FDO91" s="131">
        <f t="shared" si="197"/>
        <v>0</v>
      </c>
      <c r="FDP91" s="131">
        <f t="shared" si="197"/>
        <v>0</v>
      </c>
      <c r="FDQ91" s="131">
        <f t="shared" si="197"/>
        <v>0</v>
      </c>
      <c r="FDR91" s="131">
        <f t="shared" si="197"/>
        <v>0</v>
      </c>
      <c r="FDS91" s="131">
        <f t="shared" si="197"/>
        <v>0</v>
      </c>
      <c r="FDT91" s="131">
        <f t="shared" si="197"/>
        <v>0</v>
      </c>
      <c r="FDU91" s="131">
        <f t="shared" si="197"/>
        <v>0</v>
      </c>
      <c r="FDV91" s="131">
        <f t="shared" si="197"/>
        <v>0</v>
      </c>
      <c r="FDW91" s="131">
        <f t="shared" si="197"/>
        <v>0</v>
      </c>
      <c r="FDX91" s="131">
        <f t="shared" si="197"/>
        <v>0</v>
      </c>
      <c r="FDY91" s="131">
        <f t="shared" si="197"/>
        <v>0</v>
      </c>
      <c r="FDZ91" s="131">
        <f t="shared" si="197"/>
        <v>0</v>
      </c>
      <c r="FEA91" s="131">
        <f t="shared" si="197"/>
        <v>0</v>
      </c>
      <c r="FEB91" s="131">
        <f t="shared" si="197"/>
        <v>0</v>
      </c>
      <c r="FEC91" s="131">
        <f t="shared" si="197"/>
        <v>0</v>
      </c>
      <c r="FED91" s="131">
        <f t="shared" si="197"/>
        <v>0</v>
      </c>
      <c r="FEE91" s="131">
        <f t="shared" si="197"/>
        <v>0</v>
      </c>
      <c r="FEF91" s="131">
        <f t="shared" si="197"/>
        <v>0</v>
      </c>
      <c r="FEG91" s="131">
        <f t="shared" si="197"/>
        <v>0</v>
      </c>
      <c r="FEH91" s="131">
        <f t="shared" si="197"/>
        <v>0</v>
      </c>
      <c r="FEI91" s="131">
        <f t="shared" si="197"/>
        <v>0</v>
      </c>
      <c r="FEJ91" s="131">
        <f t="shared" si="197"/>
        <v>0</v>
      </c>
      <c r="FEK91" s="131">
        <f t="shared" si="197"/>
        <v>0</v>
      </c>
      <c r="FEL91" s="131">
        <f t="shared" si="197"/>
        <v>0</v>
      </c>
      <c r="FEM91" s="131">
        <f t="shared" si="197"/>
        <v>0</v>
      </c>
      <c r="FEN91" s="131">
        <f t="shared" si="197"/>
        <v>0</v>
      </c>
      <c r="FEO91" s="131">
        <f t="shared" si="197"/>
        <v>0</v>
      </c>
      <c r="FEP91" s="131">
        <f t="shared" si="197"/>
        <v>0</v>
      </c>
      <c r="FEQ91" s="131">
        <f t="shared" si="197"/>
        <v>0</v>
      </c>
      <c r="FER91" s="131">
        <f t="shared" si="197"/>
        <v>0</v>
      </c>
      <c r="FES91" s="131">
        <f t="shared" si="197"/>
        <v>0</v>
      </c>
      <c r="FET91" s="131">
        <f t="shared" si="197"/>
        <v>0</v>
      </c>
      <c r="FEU91" s="131">
        <f t="shared" si="197"/>
        <v>0</v>
      </c>
      <c r="FEV91" s="131">
        <f t="shared" si="197"/>
        <v>0</v>
      </c>
      <c r="FEW91" s="131">
        <f t="shared" si="197"/>
        <v>0</v>
      </c>
      <c r="FEX91" s="131">
        <f t="shared" si="197"/>
        <v>0</v>
      </c>
      <c r="FEY91" s="131">
        <f t="shared" si="197"/>
        <v>0</v>
      </c>
      <c r="FEZ91" s="131">
        <f t="shared" si="197"/>
        <v>0</v>
      </c>
      <c r="FFA91" s="131">
        <f t="shared" si="197"/>
        <v>0</v>
      </c>
      <c r="FFB91" s="131">
        <f t="shared" si="197"/>
        <v>0</v>
      </c>
      <c r="FFC91" s="131">
        <f t="shared" si="197"/>
        <v>0</v>
      </c>
      <c r="FFD91" s="131">
        <f t="shared" si="197"/>
        <v>0</v>
      </c>
      <c r="FFE91" s="131">
        <f t="shared" si="197"/>
        <v>0</v>
      </c>
      <c r="FFF91" s="131">
        <f t="shared" si="197"/>
        <v>0</v>
      </c>
      <c r="FFG91" s="131">
        <f t="shared" si="197"/>
        <v>0</v>
      </c>
      <c r="FFH91" s="131">
        <f t="shared" si="197"/>
        <v>0</v>
      </c>
      <c r="FFI91" s="131">
        <f t="shared" si="197"/>
        <v>0</v>
      </c>
      <c r="FFJ91" s="131">
        <f t="shared" si="197"/>
        <v>0</v>
      </c>
      <c r="FFK91" s="131">
        <f t="shared" si="197"/>
        <v>0</v>
      </c>
      <c r="FFL91" s="131">
        <f t="shared" si="197"/>
        <v>0</v>
      </c>
      <c r="FFM91" s="131">
        <f t="shared" ref="FFM91:FHX91" si="198">FFM93</f>
        <v>0</v>
      </c>
      <c r="FFN91" s="131">
        <f t="shared" si="198"/>
        <v>0</v>
      </c>
      <c r="FFO91" s="131">
        <f t="shared" si="198"/>
        <v>0</v>
      </c>
      <c r="FFP91" s="131">
        <f t="shared" si="198"/>
        <v>0</v>
      </c>
      <c r="FFQ91" s="131">
        <f t="shared" si="198"/>
        <v>0</v>
      </c>
      <c r="FFR91" s="131">
        <f t="shared" si="198"/>
        <v>0</v>
      </c>
      <c r="FFS91" s="131">
        <f t="shared" si="198"/>
        <v>0</v>
      </c>
      <c r="FFT91" s="131">
        <f t="shared" si="198"/>
        <v>0</v>
      </c>
      <c r="FFU91" s="131">
        <f t="shared" si="198"/>
        <v>0</v>
      </c>
      <c r="FFV91" s="131">
        <f t="shared" si="198"/>
        <v>0</v>
      </c>
      <c r="FFW91" s="131">
        <f t="shared" si="198"/>
        <v>0</v>
      </c>
      <c r="FFX91" s="131">
        <f t="shared" si="198"/>
        <v>0</v>
      </c>
      <c r="FFY91" s="131">
        <f t="shared" si="198"/>
        <v>0</v>
      </c>
      <c r="FFZ91" s="131">
        <f t="shared" si="198"/>
        <v>0</v>
      </c>
      <c r="FGA91" s="131">
        <f t="shared" si="198"/>
        <v>0</v>
      </c>
      <c r="FGB91" s="131">
        <f t="shared" si="198"/>
        <v>0</v>
      </c>
      <c r="FGC91" s="131">
        <f t="shared" si="198"/>
        <v>0</v>
      </c>
      <c r="FGD91" s="131">
        <f t="shared" si="198"/>
        <v>0</v>
      </c>
      <c r="FGE91" s="131">
        <f t="shared" si="198"/>
        <v>0</v>
      </c>
      <c r="FGF91" s="131">
        <f t="shared" si="198"/>
        <v>0</v>
      </c>
      <c r="FGG91" s="131">
        <f t="shared" si="198"/>
        <v>0</v>
      </c>
      <c r="FGH91" s="131">
        <f t="shared" si="198"/>
        <v>0</v>
      </c>
      <c r="FGI91" s="131">
        <f t="shared" si="198"/>
        <v>0</v>
      </c>
      <c r="FGJ91" s="131">
        <f t="shared" si="198"/>
        <v>0</v>
      </c>
      <c r="FGK91" s="131">
        <f t="shared" si="198"/>
        <v>0</v>
      </c>
      <c r="FGL91" s="131">
        <f t="shared" si="198"/>
        <v>0</v>
      </c>
      <c r="FGM91" s="131">
        <f t="shared" si="198"/>
        <v>0</v>
      </c>
      <c r="FGN91" s="131">
        <f t="shared" si="198"/>
        <v>0</v>
      </c>
      <c r="FGO91" s="131">
        <f t="shared" si="198"/>
        <v>0</v>
      </c>
      <c r="FGP91" s="131">
        <f t="shared" si="198"/>
        <v>0</v>
      </c>
      <c r="FGQ91" s="131">
        <f t="shared" si="198"/>
        <v>0</v>
      </c>
      <c r="FGR91" s="131">
        <f t="shared" si="198"/>
        <v>0</v>
      </c>
      <c r="FGS91" s="131">
        <f t="shared" si="198"/>
        <v>0</v>
      </c>
      <c r="FGT91" s="131">
        <f t="shared" si="198"/>
        <v>0</v>
      </c>
      <c r="FGU91" s="131">
        <f t="shared" si="198"/>
        <v>0</v>
      </c>
      <c r="FGV91" s="131">
        <f t="shared" si="198"/>
        <v>0</v>
      </c>
      <c r="FGW91" s="131">
        <f t="shared" si="198"/>
        <v>0</v>
      </c>
      <c r="FGX91" s="131">
        <f t="shared" si="198"/>
        <v>0</v>
      </c>
      <c r="FGY91" s="131">
        <f t="shared" si="198"/>
        <v>0</v>
      </c>
      <c r="FGZ91" s="131">
        <f t="shared" si="198"/>
        <v>0</v>
      </c>
      <c r="FHA91" s="131">
        <f t="shared" si="198"/>
        <v>0</v>
      </c>
      <c r="FHB91" s="131">
        <f t="shared" si="198"/>
        <v>0</v>
      </c>
      <c r="FHC91" s="131">
        <f t="shared" si="198"/>
        <v>0</v>
      </c>
      <c r="FHD91" s="131">
        <f t="shared" si="198"/>
        <v>0</v>
      </c>
      <c r="FHE91" s="131">
        <f t="shared" si="198"/>
        <v>0</v>
      </c>
      <c r="FHF91" s="131">
        <f t="shared" si="198"/>
        <v>0</v>
      </c>
      <c r="FHG91" s="131">
        <f t="shared" si="198"/>
        <v>0</v>
      </c>
      <c r="FHH91" s="131">
        <f t="shared" si="198"/>
        <v>0</v>
      </c>
      <c r="FHI91" s="131">
        <f t="shared" si="198"/>
        <v>0</v>
      </c>
      <c r="FHJ91" s="131">
        <f t="shared" si="198"/>
        <v>0</v>
      </c>
      <c r="FHK91" s="131">
        <f t="shared" si="198"/>
        <v>0</v>
      </c>
      <c r="FHL91" s="131">
        <f t="shared" si="198"/>
        <v>0</v>
      </c>
      <c r="FHM91" s="131">
        <f t="shared" si="198"/>
        <v>0</v>
      </c>
      <c r="FHN91" s="131">
        <f t="shared" si="198"/>
        <v>0</v>
      </c>
      <c r="FHO91" s="131">
        <f t="shared" si="198"/>
        <v>0</v>
      </c>
      <c r="FHP91" s="131">
        <f t="shared" si="198"/>
        <v>0</v>
      </c>
      <c r="FHQ91" s="131">
        <f t="shared" si="198"/>
        <v>0</v>
      </c>
      <c r="FHR91" s="131">
        <f t="shared" si="198"/>
        <v>0</v>
      </c>
      <c r="FHS91" s="131">
        <f t="shared" si="198"/>
        <v>0</v>
      </c>
      <c r="FHT91" s="131">
        <f t="shared" si="198"/>
        <v>0</v>
      </c>
      <c r="FHU91" s="131">
        <f t="shared" si="198"/>
        <v>0</v>
      </c>
      <c r="FHV91" s="131">
        <f t="shared" si="198"/>
        <v>0</v>
      </c>
      <c r="FHW91" s="131">
        <f t="shared" si="198"/>
        <v>0</v>
      </c>
      <c r="FHX91" s="131">
        <f t="shared" si="198"/>
        <v>0</v>
      </c>
      <c r="FHY91" s="131">
        <f t="shared" ref="FHY91:FKJ91" si="199">FHY93</f>
        <v>0</v>
      </c>
      <c r="FHZ91" s="131">
        <f t="shared" si="199"/>
        <v>0</v>
      </c>
      <c r="FIA91" s="131">
        <f t="shared" si="199"/>
        <v>0</v>
      </c>
      <c r="FIB91" s="131">
        <f t="shared" si="199"/>
        <v>0</v>
      </c>
      <c r="FIC91" s="131">
        <f t="shared" si="199"/>
        <v>0</v>
      </c>
      <c r="FID91" s="131">
        <f t="shared" si="199"/>
        <v>0</v>
      </c>
      <c r="FIE91" s="131">
        <f t="shared" si="199"/>
        <v>0</v>
      </c>
      <c r="FIF91" s="131">
        <f t="shared" si="199"/>
        <v>0</v>
      </c>
      <c r="FIG91" s="131">
        <f t="shared" si="199"/>
        <v>0</v>
      </c>
      <c r="FIH91" s="131">
        <f t="shared" si="199"/>
        <v>0</v>
      </c>
      <c r="FII91" s="131">
        <f t="shared" si="199"/>
        <v>0</v>
      </c>
      <c r="FIJ91" s="131">
        <f t="shared" si="199"/>
        <v>0</v>
      </c>
      <c r="FIK91" s="131">
        <f t="shared" si="199"/>
        <v>0</v>
      </c>
      <c r="FIL91" s="131">
        <f t="shared" si="199"/>
        <v>0</v>
      </c>
      <c r="FIM91" s="131">
        <f t="shared" si="199"/>
        <v>0</v>
      </c>
      <c r="FIN91" s="131">
        <f t="shared" si="199"/>
        <v>0</v>
      </c>
      <c r="FIO91" s="131">
        <f t="shared" si="199"/>
        <v>0</v>
      </c>
      <c r="FIP91" s="131">
        <f t="shared" si="199"/>
        <v>0</v>
      </c>
      <c r="FIQ91" s="131">
        <f t="shared" si="199"/>
        <v>0</v>
      </c>
      <c r="FIR91" s="131">
        <f t="shared" si="199"/>
        <v>0</v>
      </c>
      <c r="FIS91" s="131">
        <f t="shared" si="199"/>
        <v>0</v>
      </c>
      <c r="FIT91" s="131">
        <f t="shared" si="199"/>
        <v>0</v>
      </c>
      <c r="FIU91" s="131">
        <f t="shared" si="199"/>
        <v>0</v>
      </c>
      <c r="FIV91" s="131">
        <f t="shared" si="199"/>
        <v>0</v>
      </c>
      <c r="FIW91" s="131">
        <f t="shared" si="199"/>
        <v>0</v>
      </c>
      <c r="FIX91" s="131">
        <f t="shared" si="199"/>
        <v>0</v>
      </c>
      <c r="FIY91" s="131">
        <f t="shared" si="199"/>
        <v>0</v>
      </c>
      <c r="FIZ91" s="131">
        <f t="shared" si="199"/>
        <v>0</v>
      </c>
      <c r="FJA91" s="131">
        <f t="shared" si="199"/>
        <v>0</v>
      </c>
      <c r="FJB91" s="131">
        <f t="shared" si="199"/>
        <v>0</v>
      </c>
      <c r="FJC91" s="131">
        <f t="shared" si="199"/>
        <v>0</v>
      </c>
      <c r="FJD91" s="131">
        <f t="shared" si="199"/>
        <v>0</v>
      </c>
      <c r="FJE91" s="131">
        <f t="shared" si="199"/>
        <v>0</v>
      </c>
      <c r="FJF91" s="131">
        <f t="shared" si="199"/>
        <v>0</v>
      </c>
      <c r="FJG91" s="131">
        <f t="shared" si="199"/>
        <v>0</v>
      </c>
      <c r="FJH91" s="131">
        <f t="shared" si="199"/>
        <v>0</v>
      </c>
      <c r="FJI91" s="131">
        <f t="shared" si="199"/>
        <v>0</v>
      </c>
      <c r="FJJ91" s="131">
        <f t="shared" si="199"/>
        <v>0</v>
      </c>
      <c r="FJK91" s="131">
        <f t="shared" si="199"/>
        <v>0</v>
      </c>
      <c r="FJL91" s="131">
        <f t="shared" si="199"/>
        <v>0</v>
      </c>
      <c r="FJM91" s="131">
        <f t="shared" si="199"/>
        <v>0</v>
      </c>
      <c r="FJN91" s="131">
        <f t="shared" si="199"/>
        <v>0</v>
      </c>
      <c r="FJO91" s="131">
        <f t="shared" si="199"/>
        <v>0</v>
      </c>
      <c r="FJP91" s="131">
        <f t="shared" si="199"/>
        <v>0</v>
      </c>
      <c r="FJQ91" s="131">
        <f t="shared" si="199"/>
        <v>0</v>
      </c>
      <c r="FJR91" s="131">
        <f t="shared" si="199"/>
        <v>0</v>
      </c>
      <c r="FJS91" s="131">
        <f t="shared" si="199"/>
        <v>0</v>
      </c>
      <c r="FJT91" s="131">
        <f t="shared" si="199"/>
        <v>0</v>
      </c>
      <c r="FJU91" s="131">
        <f t="shared" si="199"/>
        <v>0</v>
      </c>
      <c r="FJV91" s="131">
        <f t="shared" si="199"/>
        <v>0</v>
      </c>
      <c r="FJW91" s="131">
        <f t="shared" si="199"/>
        <v>0</v>
      </c>
      <c r="FJX91" s="131">
        <f t="shared" si="199"/>
        <v>0</v>
      </c>
      <c r="FJY91" s="131">
        <f t="shared" si="199"/>
        <v>0</v>
      </c>
      <c r="FJZ91" s="131">
        <f t="shared" si="199"/>
        <v>0</v>
      </c>
      <c r="FKA91" s="131">
        <f t="shared" si="199"/>
        <v>0</v>
      </c>
      <c r="FKB91" s="131">
        <f t="shared" si="199"/>
        <v>0</v>
      </c>
      <c r="FKC91" s="131">
        <f t="shared" si="199"/>
        <v>0</v>
      </c>
      <c r="FKD91" s="131">
        <f t="shared" si="199"/>
        <v>0</v>
      </c>
      <c r="FKE91" s="131">
        <f t="shared" si="199"/>
        <v>0</v>
      </c>
      <c r="FKF91" s="131">
        <f t="shared" si="199"/>
        <v>0</v>
      </c>
      <c r="FKG91" s="131">
        <f t="shared" si="199"/>
        <v>0</v>
      </c>
      <c r="FKH91" s="131">
        <f t="shared" si="199"/>
        <v>0</v>
      </c>
      <c r="FKI91" s="131">
        <f t="shared" si="199"/>
        <v>0</v>
      </c>
      <c r="FKJ91" s="131">
        <f t="shared" si="199"/>
        <v>0</v>
      </c>
      <c r="FKK91" s="131">
        <f t="shared" ref="FKK91:FMV91" si="200">FKK93</f>
        <v>0</v>
      </c>
      <c r="FKL91" s="131">
        <f t="shared" si="200"/>
        <v>0</v>
      </c>
      <c r="FKM91" s="131">
        <f t="shared" si="200"/>
        <v>0</v>
      </c>
      <c r="FKN91" s="131">
        <f t="shared" si="200"/>
        <v>0</v>
      </c>
      <c r="FKO91" s="131">
        <f t="shared" si="200"/>
        <v>0</v>
      </c>
      <c r="FKP91" s="131">
        <f t="shared" si="200"/>
        <v>0</v>
      </c>
      <c r="FKQ91" s="131">
        <f t="shared" si="200"/>
        <v>0</v>
      </c>
      <c r="FKR91" s="131">
        <f t="shared" si="200"/>
        <v>0</v>
      </c>
      <c r="FKS91" s="131">
        <f t="shared" si="200"/>
        <v>0</v>
      </c>
      <c r="FKT91" s="131">
        <f t="shared" si="200"/>
        <v>0</v>
      </c>
      <c r="FKU91" s="131">
        <f t="shared" si="200"/>
        <v>0</v>
      </c>
      <c r="FKV91" s="131">
        <f t="shared" si="200"/>
        <v>0</v>
      </c>
      <c r="FKW91" s="131">
        <f t="shared" si="200"/>
        <v>0</v>
      </c>
      <c r="FKX91" s="131">
        <f t="shared" si="200"/>
        <v>0</v>
      </c>
      <c r="FKY91" s="131">
        <f t="shared" si="200"/>
        <v>0</v>
      </c>
      <c r="FKZ91" s="131">
        <f t="shared" si="200"/>
        <v>0</v>
      </c>
      <c r="FLA91" s="131">
        <f t="shared" si="200"/>
        <v>0</v>
      </c>
      <c r="FLB91" s="131">
        <f t="shared" si="200"/>
        <v>0</v>
      </c>
      <c r="FLC91" s="131">
        <f t="shared" si="200"/>
        <v>0</v>
      </c>
      <c r="FLD91" s="131">
        <f t="shared" si="200"/>
        <v>0</v>
      </c>
      <c r="FLE91" s="131">
        <f t="shared" si="200"/>
        <v>0</v>
      </c>
      <c r="FLF91" s="131">
        <f t="shared" si="200"/>
        <v>0</v>
      </c>
      <c r="FLG91" s="131">
        <f t="shared" si="200"/>
        <v>0</v>
      </c>
      <c r="FLH91" s="131">
        <f t="shared" si="200"/>
        <v>0</v>
      </c>
      <c r="FLI91" s="131">
        <f t="shared" si="200"/>
        <v>0</v>
      </c>
      <c r="FLJ91" s="131">
        <f t="shared" si="200"/>
        <v>0</v>
      </c>
      <c r="FLK91" s="131">
        <f t="shared" si="200"/>
        <v>0</v>
      </c>
      <c r="FLL91" s="131">
        <f t="shared" si="200"/>
        <v>0</v>
      </c>
      <c r="FLM91" s="131">
        <f t="shared" si="200"/>
        <v>0</v>
      </c>
      <c r="FLN91" s="131">
        <f t="shared" si="200"/>
        <v>0</v>
      </c>
      <c r="FLO91" s="131">
        <f t="shared" si="200"/>
        <v>0</v>
      </c>
      <c r="FLP91" s="131">
        <f t="shared" si="200"/>
        <v>0</v>
      </c>
      <c r="FLQ91" s="131">
        <f t="shared" si="200"/>
        <v>0</v>
      </c>
      <c r="FLR91" s="131">
        <f t="shared" si="200"/>
        <v>0</v>
      </c>
      <c r="FLS91" s="131">
        <f t="shared" si="200"/>
        <v>0</v>
      </c>
      <c r="FLT91" s="131">
        <f t="shared" si="200"/>
        <v>0</v>
      </c>
      <c r="FLU91" s="131">
        <f t="shared" si="200"/>
        <v>0</v>
      </c>
      <c r="FLV91" s="131">
        <f t="shared" si="200"/>
        <v>0</v>
      </c>
      <c r="FLW91" s="131">
        <f t="shared" si="200"/>
        <v>0</v>
      </c>
      <c r="FLX91" s="131">
        <f t="shared" si="200"/>
        <v>0</v>
      </c>
      <c r="FLY91" s="131">
        <f t="shared" si="200"/>
        <v>0</v>
      </c>
      <c r="FLZ91" s="131">
        <f t="shared" si="200"/>
        <v>0</v>
      </c>
      <c r="FMA91" s="131">
        <f t="shared" si="200"/>
        <v>0</v>
      </c>
      <c r="FMB91" s="131">
        <f t="shared" si="200"/>
        <v>0</v>
      </c>
      <c r="FMC91" s="131">
        <f t="shared" si="200"/>
        <v>0</v>
      </c>
      <c r="FMD91" s="131">
        <f t="shared" si="200"/>
        <v>0</v>
      </c>
      <c r="FME91" s="131">
        <f t="shared" si="200"/>
        <v>0</v>
      </c>
      <c r="FMF91" s="131">
        <f t="shared" si="200"/>
        <v>0</v>
      </c>
      <c r="FMG91" s="131">
        <f t="shared" si="200"/>
        <v>0</v>
      </c>
      <c r="FMH91" s="131">
        <f t="shared" si="200"/>
        <v>0</v>
      </c>
      <c r="FMI91" s="131">
        <f t="shared" si="200"/>
        <v>0</v>
      </c>
      <c r="FMJ91" s="131">
        <f t="shared" si="200"/>
        <v>0</v>
      </c>
      <c r="FMK91" s="131">
        <f t="shared" si="200"/>
        <v>0</v>
      </c>
      <c r="FML91" s="131">
        <f t="shared" si="200"/>
        <v>0</v>
      </c>
      <c r="FMM91" s="131">
        <f t="shared" si="200"/>
        <v>0</v>
      </c>
      <c r="FMN91" s="131">
        <f t="shared" si="200"/>
        <v>0</v>
      </c>
      <c r="FMO91" s="131">
        <f t="shared" si="200"/>
        <v>0</v>
      </c>
      <c r="FMP91" s="131">
        <f t="shared" si="200"/>
        <v>0</v>
      </c>
      <c r="FMQ91" s="131">
        <f t="shared" si="200"/>
        <v>0</v>
      </c>
      <c r="FMR91" s="131">
        <f t="shared" si="200"/>
        <v>0</v>
      </c>
      <c r="FMS91" s="131">
        <f t="shared" si="200"/>
        <v>0</v>
      </c>
      <c r="FMT91" s="131">
        <f t="shared" si="200"/>
        <v>0</v>
      </c>
      <c r="FMU91" s="131">
        <f t="shared" si="200"/>
        <v>0</v>
      </c>
      <c r="FMV91" s="131">
        <f t="shared" si="200"/>
        <v>0</v>
      </c>
      <c r="FMW91" s="131">
        <f t="shared" ref="FMW91:FPH91" si="201">FMW93</f>
        <v>0</v>
      </c>
      <c r="FMX91" s="131">
        <f t="shared" si="201"/>
        <v>0</v>
      </c>
      <c r="FMY91" s="131">
        <f t="shared" si="201"/>
        <v>0</v>
      </c>
      <c r="FMZ91" s="131">
        <f t="shared" si="201"/>
        <v>0</v>
      </c>
      <c r="FNA91" s="131">
        <f t="shared" si="201"/>
        <v>0</v>
      </c>
      <c r="FNB91" s="131">
        <f t="shared" si="201"/>
        <v>0</v>
      </c>
      <c r="FNC91" s="131">
        <f t="shared" si="201"/>
        <v>0</v>
      </c>
      <c r="FND91" s="131">
        <f t="shared" si="201"/>
        <v>0</v>
      </c>
      <c r="FNE91" s="131">
        <f t="shared" si="201"/>
        <v>0</v>
      </c>
      <c r="FNF91" s="131">
        <f t="shared" si="201"/>
        <v>0</v>
      </c>
      <c r="FNG91" s="131">
        <f t="shared" si="201"/>
        <v>0</v>
      </c>
      <c r="FNH91" s="131">
        <f t="shared" si="201"/>
        <v>0</v>
      </c>
      <c r="FNI91" s="131">
        <f t="shared" si="201"/>
        <v>0</v>
      </c>
      <c r="FNJ91" s="131">
        <f t="shared" si="201"/>
        <v>0</v>
      </c>
      <c r="FNK91" s="131">
        <f t="shared" si="201"/>
        <v>0</v>
      </c>
      <c r="FNL91" s="131">
        <f t="shared" si="201"/>
        <v>0</v>
      </c>
      <c r="FNM91" s="131">
        <f t="shared" si="201"/>
        <v>0</v>
      </c>
      <c r="FNN91" s="131">
        <f t="shared" si="201"/>
        <v>0</v>
      </c>
      <c r="FNO91" s="131">
        <f t="shared" si="201"/>
        <v>0</v>
      </c>
      <c r="FNP91" s="131">
        <f t="shared" si="201"/>
        <v>0</v>
      </c>
      <c r="FNQ91" s="131">
        <f t="shared" si="201"/>
        <v>0</v>
      </c>
      <c r="FNR91" s="131">
        <f t="shared" si="201"/>
        <v>0</v>
      </c>
      <c r="FNS91" s="131">
        <f t="shared" si="201"/>
        <v>0</v>
      </c>
      <c r="FNT91" s="131">
        <f t="shared" si="201"/>
        <v>0</v>
      </c>
      <c r="FNU91" s="131">
        <f t="shared" si="201"/>
        <v>0</v>
      </c>
      <c r="FNV91" s="131">
        <f t="shared" si="201"/>
        <v>0</v>
      </c>
      <c r="FNW91" s="131">
        <f t="shared" si="201"/>
        <v>0</v>
      </c>
      <c r="FNX91" s="131">
        <f t="shared" si="201"/>
        <v>0</v>
      </c>
      <c r="FNY91" s="131">
        <f t="shared" si="201"/>
        <v>0</v>
      </c>
      <c r="FNZ91" s="131">
        <f t="shared" si="201"/>
        <v>0</v>
      </c>
      <c r="FOA91" s="131">
        <f t="shared" si="201"/>
        <v>0</v>
      </c>
      <c r="FOB91" s="131">
        <f t="shared" si="201"/>
        <v>0</v>
      </c>
      <c r="FOC91" s="131">
        <f t="shared" si="201"/>
        <v>0</v>
      </c>
      <c r="FOD91" s="131">
        <f t="shared" si="201"/>
        <v>0</v>
      </c>
      <c r="FOE91" s="131">
        <f t="shared" si="201"/>
        <v>0</v>
      </c>
      <c r="FOF91" s="131">
        <f t="shared" si="201"/>
        <v>0</v>
      </c>
      <c r="FOG91" s="131">
        <f t="shared" si="201"/>
        <v>0</v>
      </c>
      <c r="FOH91" s="131">
        <f t="shared" si="201"/>
        <v>0</v>
      </c>
      <c r="FOI91" s="131">
        <f t="shared" si="201"/>
        <v>0</v>
      </c>
      <c r="FOJ91" s="131">
        <f t="shared" si="201"/>
        <v>0</v>
      </c>
      <c r="FOK91" s="131">
        <f t="shared" si="201"/>
        <v>0</v>
      </c>
      <c r="FOL91" s="131">
        <f t="shared" si="201"/>
        <v>0</v>
      </c>
      <c r="FOM91" s="131">
        <f t="shared" si="201"/>
        <v>0</v>
      </c>
      <c r="FON91" s="131">
        <f t="shared" si="201"/>
        <v>0</v>
      </c>
      <c r="FOO91" s="131">
        <f t="shared" si="201"/>
        <v>0</v>
      </c>
      <c r="FOP91" s="131">
        <f t="shared" si="201"/>
        <v>0</v>
      </c>
      <c r="FOQ91" s="131">
        <f t="shared" si="201"/>
        <v>0</v>
      </c>
      <c r="FOR91" s="131">
        <f t="shared" si="201"/>
        <v>0</v>
      </c>
      <c r="FOS91" s="131">
        <f t="shared" si="201"/>
        <v>0</v>
      </c>
      <c r="FOT91" s="131">
        <f t="shared" si="201"/>
        <v>0</v>
      </c>
      <c r="FOU91" s="131">
        <f t="shared" si="201"/>
        <v>0</v>
      </c>
      <c r="FOV91" s="131">
        <f t="shared" si="201"/>
        <v>0</v>
      </c>
      <c r="FOW91" s="131">
        <f t="shared" si="201"/>
        <v>0</v>
      </c>
      <c r="FOX91" s="131">
        <f t="shared" si="201"/>
        <v>0</v>
      </c>
      <c r="FOY91" s="131">
        <f t="shared" si="201"/>
        <v>0</v>
      </c>
      <c r="FOZ91" s="131">
        <f t="shared" si="201"/>
        <v>0</v>
      </c>
      <c r="FPA91" s="131">
        <f t="shared" si="201"/>
        <v>0</v>
      </c>
      <c r="FPB91" s="131">
        <f t="shared" si="201"/>
        <v>0</v>
      </c>
      <c r="FPC91" s="131">
        <f t="shared" si="201"/>
        <v>0</v>
      </c>
      <c r="FPD91" s="131">
        <f t="shared" si="201"/>
        <v>0</v>
      </c>
      <c r="FPE91" s="131">
        <f t="shared" si="201"/>
        <v>0</v>
      </c>
      <c r="FPF91" s="131">
        <f t="shared" si="201"/>
        <v>0</v>
      </c>
      <c r="FPG91" s="131">
        <f t="shared" si="201"/>
        <v>0</v>
      </c>
      <c r="FPH91" s="131">
        <f t="shared" si="201"/>
        <v>0</v>
      </c>
      <c r="FPI91" s="131">
        <f t="shared" ref="FPI91:FRT91" si="202">FPI93</f>
        <v>0</v>
      </c>
      <c r="FPJ91" s="131">
        <f t="shared" si="202"/>
        <v>0</v>
      </c>
      <c r="FPK91" s="131">
        <f t="shared" si="202"/>
        <v>0</v>
      </c>
      <c r="FPL91" s="131">
        <f t="shared" si="202"/>
        <v>0</v>
      </c>
      <c r="FPM91" s="131">
        <f t="shared" si="202"/>
        <v>0</v>
      </c>
      <c r="FPN91" s="131">
        <f t="shared" si="202"/>
        <v>0</v>
      </c>
      <c r="FPO91" s="131">
        <f t="shared" si="202"/>
        <v>0</v>
      </c>
      <c r="FPP91" s="131">
        <f t="shared" si="202"/>
        <v>0</v>
      </c>
      <c r="FPQ91" s="131">
        <f t="shared" si="202"/>
        <v>0</v>
      </c>
      <c r="FPR91" s="131">
        <f t="shared" si="202"/>
        <v>0</v>
      </c>
      <c r="FPS91" s="131">
        <f t="shared" si="202"/>
        <v>0</v>
      </c>
      <c r="FPT91" s="131">
        <f t="shared" si="202"/>
        <v>0</v>
      </c>
      <c r="FPU91" s="131">
        <f t="shared" si="202"/>
        <v>0</v>
      </c>
      <c r="FPV91" s="131">
        <f t="shared" si="202"/>
        <v>0</v>
      </c>
      <c r="FPW91" s="131">
        <f t="shared" si="202"/>
        <v>0</v>
      </c>
      <c r="FPX91" s="131">
        <f t="shared" si="202"/>
        <v>0</v>
      </c>
      <c r="FPY91" s="131">
        <f t="shared" si="202"/>
        <v>0</v>
      </c>
      <c r="FPZ91" s="131">
        <f t="shared" si="202"/>
        <v>0</v>
      </c>
      <c r="FQA91" s="131">
        <f t="shared" si="202"/>
        <v>0</v>
      </c>
      <c r="FQB91" s="131">
        <f t="shared" si="202"/>
        <v>0</v>
      </c>
      <c r="FQC91" s="131">
        <f t="shared" si="202"/>
        <v>0</v>
      </c>
      <c r="FQD91" s="131">
        <f t="shared" si="202"/>
        <v>0</v>
      </c>
      <c r="FQE91" s="131">
        <f t="shared" si="202"/>
        <v>0</v>
      </c>
      <c r="FQF91" s="131">
        <f t="shared" si="202"/>
        <v>0</v>
      </c>
      <c r="FQG91" s="131">
        <f t="shared" si="202"/>
        <v>0</v>
      </c>
      <c r="FQH91" s="131">
        <f t="shared" si="202"/>
        <v>0</v>
      </c>
      <c r="FQI91" s="131">
        <f t="shared" si="202"/>
        <v>0</v>
      </c>
      <c r="FQJ91" s="131">
        <f t="shared" si="202"/>
        <v>0</v>
      </c>
      <c r="FQK91" s="131">
        <f t="shared" si="202"/>
        <v>0</v>
      </c>
      <c r="FQL91" s="131">
        <f t="shared" si="202"/>
        <v>0</v>
      </c>
      <c r="FQM91" s="131">
        <f t="shared" si="202"/>
        <v>0</v>
      </c>
      <c r="FQN91" s="131">
        <f t="shared" si="202"/>
        <v>0</v>
      </c>
      <c r="FQO91" s="131">
        <f t="shared" si="202"/>
        <v>0</v>
      </c>
      <c r="FQP91" s="131">
        <f t="shared" si="202"/>
        <v>0</v>
      </c>
      <c r="FQQ91" s="131">
        <f t="shared" si="202"/>
        <v>0</v>
      </c>
      <c r="FQR91" s="131">
        <f t="shared" si="202"/>
        <v>0</v>
      </c>
      <c r="FQS91" s="131">
        <f t="shared" si="202"/>
        <v>0</v>
      </c>
      <c r="FQT91" s="131">
        <f t="shared" si="202"/>
        <v>0</v>
      </c>
      <c r="FQU91" s="131">
        <f t="shared" si="202"/>
        <v>0</v>
      </c>
      <c r="FQV91" s="131">
        <f t="shared" si="202"/>
        <v>0</v>
      </c>
      <c r="FQW91" s="131">
        <f t="shared" si="202"/>
        <v>0</v>
      </c>
      <c r="FQX91" s="131">
        <f t="shared" si="202"/>
        <v>0</v>
      </c>
      <c r="FQY91" s="131">
        <f t="shared" si="202"/>
        <v>0</v>
      </c>
      <c r="FQZ91" s="131">
        <f t="shared" si="202"/>
        <v>0</v>
      </c>
      <c r="FRA91" s="131">
        <f t="shared" si="202"/>
        <v>0</v>
      </c>
      <c r="FRB91" s="131">
        <f t="shared" si="202"/>
        <v>0</v>
      </c>
      <c r="FRC91" s="131">
        <f t="shared" si="202"/>
        <v>0</v>
      </c>
      <c r="FRD91" s="131">
        <f t="shared" si="202"/>
        <v>0</v>
      </c>
      <c r="FRE91" s="131">
        <f t="shared" si="202"/>
        <v>0</v>
      </c>
      <c r="FRF91" s="131">
        <f t="shared" si="202"/>
        <v>0</v>
      </c>
      <c r="FRG91" s="131">
        <f t="shared" si="202"/>
        <v>0</v>
      </c>
      <c r="FRH91" s="131">
        <f t="shared" si="202"/>
        <v>0</v>
      </c>
      <c r="FRI91" s="131">
        <f t="shared" si="202"/>
        <v>0</v>
      </c>
      <c r="FRJ91" s="131">
        <f t="shared" si="202"/>
        <v>0</v>
      </c>
      <c r="FRK91" s="131">
        <f t="shared" si="202"/>
        <v>0</v>
      </c>
      <c r="FRL91" s="131">
        <f t="shared" si="202"/>
        <v>0</v>
      </c>
      <c r="FRM91" s="131">
        <f t="shared" si="202"/>
        <v>0</v>
      </c>
      <c r="FRN91" s="131">
        <f t="shared" si="202"/>
        <v>0</v>
      </c>
      <c r="FRO91" s="131">
        <f t="shared" si="202"/>
        <v>0</v>
      </c>
      <c r="FRP91" s="131">
        <f t="shared" si="202"/>
        <v>0</v>
      </c>
      <c r="FRQ91" s="131">
        <f t="shared" si="202"/>
        <v>0</v>
      </c>
      <c r="FRR91" s="131">
        <f t="shared" si="202"/>
        <v>0</v>
      </c>
      <c r="FRS91" s="131">
        <f t="shared" si="202"/>
        <v>0</v>
      </c>
      <c r="FRT91" s="131">
        <f t="shared" si="202"/>
        <v>0</v>
      </c>
      <c r="FRU91" s="131">
        <f t="shared" ref="FRU91:FUF91" si="203">FRU93</f>
        <v>0</v>
      </c>
      <c r="FRV91" s="131">
        <f t="shared" si="203"/>
        <v>0</v>
      </c>
      <c r="FRW91" s="131">
        <f t="shared" si="203"/>
        <v>0</v>
      </c>
      <c r="FRX91" s="131">
        <f t="shared" si="203"/>
        <v>0</v>
      </c>
      <c r="FRY91" s="131">
        <f t="shared" si="203"/>
        <v>0</v>
      </c>
      <c r="FRZ91" s="131">
        <f t="shared" si="203"/>
        <v>0</v>
      </c>
      <c r="FSA91" s="131">
        <f t="shared" si="203"/>
        <v>0</v>
      </c>
      <c r="FSB91" s="131">
        <f t="shared" si="203"/>
        <v>0</v>
      </c>
      <c r="FSC91" s="131">
        <f t="shared" si="203"/>
        <v>0</v>
      </c>
      <c r="FSD91" s="131">
        <f t="shared" si="203"/>
        <v>0</v>
      </c>
      <c r="FSE91" s="131">
        <f t="shared" si="203"/>
        <v>0</v>
      </c>
      <c r="FSF91" s="131">
        <f t="shared" si="203"/>
        <v>0</v>
      </c>
      <c r="FSG91" s="131">
        <f t="shared" si="203"/>
        <v>0</v>
      </c>
      <c r="FSH91" s="131">
        <f t="shared" si="203"/>
        <v>0</v>
      </c>
      <c r="FSI91" s="131">
        <f t="shared" si="203"/>
        <v>0</v>
      </c>
      <c r="FSJ91" s="131">
        <f t="shared" si="203"/>
        <v>0</v>
      </c>
      <c r="FSK91" s="131">
        <f t="shared" si="203"/>
        <v>0</v>
      </c>
      <c r="FSL91" s="131">
        <f t="shared" si="203"/>
        <v>0</v>
      </c>
      <c r="FSM91" s="131">
        <f t="shared" si="203"/>
        <v>0</v>
      </c>
      <c r="FSN91" s="131">
        <f t="shared" si="203"/>
        <v>0</v>
      </c>
      <c r="FSO91" s="131">
        <f t="shared" si="203"/>
        <v>0</v>
      </c>
      <c r="FSP91" s="131">
        <f t="shared" si="203"/>
        <v>0</v>
      </c>
      <c r="FSQ91" s="131">
        <f t="shared" si="203"/>
        <v>0</v>
      </c>
      <c r="FSR91" s="131">
        <f t="shared" si="203"/>
        <v>0</v>
      </c>
      <c r="FSS91" s="131">
        <f t="shared" si="203"/>
        <v>0</v>
      </c>
      <c r="FST91" s="131">
        <f t="shared" si="203"/>
        <v>0</v>
      </c>
      <c r="FSU91" s="131">
        <f t="shared" si="203"/>
        <v>0</v>
      </c>
      <c r="FSV91" s="131">
        <f t="shared" si="203"/>
        <v>0</v>
      </c>
      <c r="FSW91" s="131">
        <f t="shared" si="203"/>
        <v>0</v>
      </c>
      <c r="FSX91" s="131">
        <f t="shared" si="203"/>
        <v>0</v>
      </c>
      <c r="FSY91" s="131">
        <f t="shared" si="203"/>
        <v>0</v>
      </c>
      <c r="FSZ91" s="131">
        <f t="shared" si="203"/>
        <v>0</v>
      </c>
      <c r="FTA91" s="131">
        <f t="shared" si="203"/>
        <v>0</v>
      </c>
      <c r="FTB91" s="131">
        <f t="shared" si="203"/>
        <v>0</v>
      </c>
      <c r="FTC91" s="131">
        <f t="shared" si="203"/>
        <v>0</v>
      </c>
      <c r="FTD91" s="131">
        <f t="shared" si="203"/>
        <v>0</v>
      </c>
      <c r="FTE91" s="131">
        <f t="shared" si="203"/>
        <v>0</v>
      </c>
      <c r="FTF91" s="131">
        <f t="shared" si="203"/>
        <v>0</v>
      </c>
      <c r="FTG91" s="131">
        <f t="shared" si="203"/>
        <v>0</v>
      </c>
      <c r="FTH91" s="131">
        <f t="shared" si="203"/>
        <v>0</v>
      </c>
      <c r="FTI91" s="131">
        <f t="shared" si="203"/>
        <v>0</v>
      </c>
      <c r="FTJ91" s="131">
        <f t="shared" si="203"/>
        <v>0</v>
      </c>
      <c r="FTK91" s="131">
        <f t="shared" si="203"/>
        <v>0</v>
      </c>
      <c r="FTL91" s="131">
        <f t="shared" si="203"/>
        <v>0</v>
      </c>
      <c r="FTM91" s="131">
        <f t="shared" si="203"/>
        <v>0</v>
      </c>
      <c r="FTN91" s="131">
        <f t="shared" si="203"/>
        <v>0</v>
      </c>
      <c r="FTO91" s="131">
        <f t="shared" si="203"/>
        <v>0</v>
      </c>
      <c r="FTP91" s="131">
        <f t="shared" si="203"/>
        <v>0</v>
      </c>
      <c r="FTQ91" s="131">
        <f t="shared" si="203"/>
        <v>0</v>
      </c>
      <c r="FTR91" s="131">
        <f t="shared" si="203"/>
        <v>0</v>
      </c>
      <c r="FTS91" s="131">
        <f t="shared" si="203"/>
        <v>0</v>
      </c>
      <c r="FTT91" s="131">
        <f t="shared" si="203"/>
        <v>0</v>
      </c>
      <c r="FTU91" s="131">
        <f t="shared" si="203"/>
        <v>0</v>
      </c>
      <c r="FTV91" s="131">
        <f t="shared" si="203"/>
        <v>0</v>
      </c>
      <c r="FTW91" s="131">
        <f t="shared" si="203"/>
        <v>0</v>
      </c>
      <c r="FTX91" s="131">
        <f t="shared" si="203"/>
        <v>0</v>
      </c>
      <c r="FTY91" s="131">
        <f t="shared" si="203"/>
        <v>0</v>
      </c>
      <c r="FTZ91" s="131">
        <f t="shared" si="203"/>
        <v>0</v>
      </c>
      <c r="FUA91" s="131">
        <f t="shared" si="203"/>
        <v>0</v>
      </c>
      <c r="FUB91" s="131">
        <f t="shared" si="203"/>
        <v>0</v>
      </c>
      <c r="FUC91" s="131">
        <f t="shared" si="203"/>
        <v>0</v>
      </c>
      <c r="FUD91" s="131">
        <f t="shared" si="203"/>
        <v>0</v>
      </c>
      <c r="FUE91" s="131">
        <f t="shared" si="203"/>
        <v>0</v>
      </c>
      <c r="FUF91" s="131">
        <f t="shared" si="203"/>
        <v>0</v>
      </c>
      <c r="FUG91" s="131">
        <f t="shared" ref="FUG91:FWR91" si="204">FUG93</f>
        <v>0</v>
      </c>
      <c r="FUH91" s="131">
        <f t="shared" si="204"/>
        <v>0</v>
      </c>
      <c r="FUI91" s="131">
        <f t="shared" si="204"/>
        <v>0</v>
      </c>
      <c r="FUJ91" s="131">
        <f t="shared" si="204"/>
        <v>0</v>
      </c>
      <c r="FUK91" s="131">
        <f t="shared" si="204"/>
        <v>0</v>
      </c>
      <c r="FUL91" s="131">
        <f t="shared" si="204"/>
        <v>0</v>
      </c>
      <c r="FUM91" s="131">
        <f t="shared" si="204"/>
        <v>0</v>
      </c>
      <c r="FUN91" s="131">
        <f t="shared" si="204"/>
        <v>0</v>
      </c>
      <c r="FUO91" s="131">
        <f t="shared" si="204"/>
        <v>0</v>
      </c>
      <c r="FUP91" s="131">
        <f t="shared" si="204"/>
        <v>0</v>
      </c>
      <c r="FUQ91" s="131">
        <f t="shared" si="204"/>
        <v>0</v>
      </c>
      <c r="FUR91" s="131">
        <f t="shared" si="204"/>
        <v>0</v>
      </c>
      <c r="FUS91" s="131">
        <f t="shared" si="204"/>
        <v>0</v>
      </c>
      <c r="FUT91" s="131">
        <f t="shared" si="204"/>
        <v>0</v>
      </c>
      <c r="FUU91" s="131">
        <f t="shared" si="204"/>
        <v>0</v>
      </c>
      <c r="FUV91" s="131">
        <f t="shared" si="204"/>
        <v>0</v>
      </c>
      <c r="FUW91" s="131">
        <f t="shared" si="204"/>
        <v>0</v>
      </c>
      <c r="FUX91" s="131">
        <f t="shared" si="204"/>
        <v>0</v>
      </c>
      <c r="FUY91" s="131">
        <f t="shared" si="204"/>
        <v>0</v>
      </c>
      <c r="FUZ91" s="131">
        <f t="shared" si="204"/>
        <v>0</v>
      </c>
      <c r="FVA91" s="131">
        <f t="shared" si="204"/>
        <v>0</v>
      </c>
      <c r="FVB91" s="131">
        <f t="shared" si="204"/>
        <v>0</v>
      </c>
      <c r="FVC91" s="131">
        <f t="shared" si="204"/>
        <v>0</v>
      </c>
      <c r="FVD91" s="131">
        <f t="shared" si="204"/>
        <v>0</v>
      </c>
      <c r="FVE91" s="131">
        <f t="shared" si="204"/>
        <v>0</v>
      </c>
      <c r="FVF91" s="131">
        <f t="shared" si="204"/>
        <v>0</v>
      </c>
      <c r="FVG91" s="131">
        <f t="shared" si="204"/>
        <v>0</v>
      </c>
      <c r="FVH91" s="131">
        <f t="shared" si="204"/>
        <v>0</v>
      </c>
      <c r="FVI91" s="131">
        <f t="shared" si="204"/>
        <v>0</v>
      </c>
      <c r="FVJ91" s="131">
        <f t="shared" si="204"/>
        <v>0</v>
      </c>
      <c r="FVK91" s="131">
        <f t="shared" si="204"/>
        <v>0</v>
      </c>
      <c r="FVL91" s="131">
        <f t="shared" si="204"/>
        <v>0</v>
      </c>
      <c r="FVM91" s="131">
        <f t="shared" si="204"/>
        <v>0</v>
      </c>
      <c r="FVN91" s="131">
        <f t="shared" si="204"/>
        <v>0</v>
      </c>
      <c r="FVO91" s="131">
        <f t="shared" si="204"/>
        <v>0</v>
      </c>
      <c r="FVP91" s="131">
        <f t="shared" si="204"/>
        <v>0</v>
      </c>
      <c r="FVQ91" s="131">
        <f t="shared" si="204"/>
        <v>0</v>
      </c>
      <c r="FVR91" s="131">
        <f t="shared" si="204"/>
        <v>0</v>
      </c>
      <c r="FVS91" s="131">
        <f t="shared" si="204"/>
        <v>0</v>
      </c>
      <c r="FVT91" s="131">
        <f t="shared" si="204"/>
        <v>0</v>
      </c>
      <c r="FVU91" s="131">
        <f t="shared" si="204"/>
        <v>0</v>
      </c>
      <c r="FVV91" s="131">
        <f t="shared" si="204"/>
        <v>0</v>
      </c>
      <c r="FVW91" s="131">
        <f t="shared" si="204"/>
        <v>0</v>
      </c>
      <c r="FVX91" s="131">
        <f t="shared" si="204"/>
        <v>0</v>
      </c>
      <c r="FVY91" s="131">
        <f t="shared" si="204"/>
        <v>0</v>
      </c>
      <c r="FVZ91" s="131">
        <f t="shared" si="204"/>
        <v>0</v>
      </c>
      <c r="FWA91" s="131">
        <f t="shared" si="204"/>
        <v>0</v>
      </c>
      <c r="FWB91" s="131">
        <f t="shared" si="204"/>
        <v>0</v>
      </c>
      <c r="FWC91" s="131">
        <f t="shared" si="204"/>
        <v>0</v>
      </c>
      <c r="FWD91" s="131">
        <f t="shared" si="204"/>
        <v>0</v>
      </c>
      <c r="FWE91" s="131">
        <f t="shared" si="204"/>
        <v>0</v>
      </c>
      <c r="FWF91" s="131">
        <f t="shared" si="204"/>
        <v>0</v>
      </c>
      <c r="FWG91" s="131">
        <f t="shared" si="204"/>
        <v>0</v>
      </c>
      <c r="FWH91" s="131">
        <f t="shared" si="204"/>
        <v>0</v>
      </c>
      <c r="FWI91" s="131">
        <f t="shared" si="204"/>
        <v>0</v>
      </c>
      <c r="FWJ91" s="131">
        <f t="shared" si="204"/>
        <v>0</v>
      </c>
      <c r="FWK91" s="131">
        <f t="shared" si="204"/>
        <v>0</v>
      </c>
      <c r="FWL91" s="131">
        <f t="shared" si="204"/>
        <v>0</v>
      </c>
      <c r="FWM91" s="131">
        <f t="shared" si="204"/>
        <v>0</v>
      </c>
      <c r="FWN91" s="131">
        <f t="shared" si="204"/>
        <v>0</v>
      </c>
      <c r="FWO91" s="131">
        <f t="shared" si="204"/>
        <v>0</v>
      </c>
      <c r="FWP91" s="131">
        <f t="shared" si="204"/>
        <v>0</v>
      </c>
      <c r="FWQ91" s="131">
        <f t="shared" si="204"/>
        <v>0</v>
      </c>
      <c r="FWR91" s="131">
        <f t="shared" si="204"/>
        <v>0</v>
      </c>
      <c r="FWS91" s="131">
        <f t="shared" ref="FWS91:FZD91" si="205">FWS93</f>
        <v>0</v>
      </c>
      <c r="FWT91" s="131">
        <f t="shared" si="205"/>
        <v>0</v>
      </c>
      <c r="FWU91" s="131">
        <f t="shared" si="205"/>
        <v>0</v>
      </c>
      <c r="FWV91" s="131">
        <f t="shared" si="205"/>
        <v>0</v>
      </c>
      <c r="FWW91" s="131">
        <f t="shared" si="205"/>
        <v>0</v>
      </c>
      <c r="FWX91" s="131">
        <f t="shared" si="205"/>
        <v>0</v>
      </c>
      <c r="FWY91" s="131">
        <f t="shared" si="205"/>
        <v>0</v>
      </c>
      <c r="FWZ91" s="131">
        <f t="shared" si="205"/>
        <v>0</v>
      </c>
      <c r="FXA91" s="131">
        <f t="shared" si="205"/>
        <v>0</v>
      </c>
      <c r="FXB91" s="131">
        <f t="shared" si="205"/>
        <v>0</v>
      </c>
      <c r="FXC91" s="131">
        <f t="shared" si="205"/>
        <v>0</v>
      </c>
      <c r="FXD91" s="131">
        <f t="shared" si="205"/>
        <v>0</v>
      </c>
      <c r="FXE91" s="131">
        <f t="shared" si="205"/>
        <v>0</v>
      </c>
      <c r="FXF91" s="131">
        <f t="shared" si="205"/>
        <v>0</v>
      </c>
      <c r="FXG91" s="131">
        <f t="shared" si="205"/>
        <v>0</v>
      </c>
      <c r="FXH91" s="131">
        <f t="shared" si="205"/>
        <v>0</v>
      </c>
      <c r="FXI91" s="131">
        <f t="shared" si="205"/>
        <v>0</v>
      </c>
      <c r="FXJ91" s="131">
        <f t="shared" si="205"/>
        <v>0</v>
      </c>
      <c r="FXK91" s="131">
        <f t="shared" si="205"/>
        <v>0</v>
      </c>
      <c r="FXL91" s="131">
        <f t="shared" si="205"/>
        <v>0</v>
      </c>
      <c r="FXM91" s="131">
        <f t="shared" si="205"/>
        <v>0</v>
      </c>
      <c r="FXN91" s="131">
        <f t="shared" si="205"/>
        <v>0</v>
      </c>
      <c r="FXO91" s="131">
        <f t="shared" si="205"/>
        <v>0</v>
      </c>
      <c r="FXP91" s="131">
        <f t="shared" si="205"/>
        <v>0</v>
      </c>
      <c r="FXQ91" s="131">
        <f t="shared" si="205"/>
        <v>0</v>
      </c>
      <c r="FXR91" s="131">
        <f t="shared" si="205"/>
        <v>0</v>
      </c>
      <c r="FXS91" s="131">
        <f t="shared" si="205"/>
        <v>0</v>
      </c>
      <c r="FXT91" s="131">
        <f t="shared" si="205"/>
        <v>0</v>
      </c>
      <c r="FXU91" s="131">
        <f t="shared" si="205"/>
        <v>0</v>
      </c>
      <c r="FXV91" s="131">
        <f t="shared" si="205"/>
        <v>0</v>
      </c>
      <c r="FXW91" s="131">
        <f t="shared" si="205"/>
        <v>0</v>
      </c>
      <c r="FXX91" s="131">
        <f t="shared" si="205"/>
        <v>0</v>
      </c>
      <c r="FXY91" s="131">
        <f t="shared" si="205"/>
        <v>0</v>
      </c>
      <c r="FXZ91" s="131">
        <f t="shared" si="205"/>
        <v>0</v>
      </c>
      <c r="FYA91" s="131">
        <f t="shared" si="205"/>
        <v>0</v>
      </c>
      <c r="FYB91" s="131">
        <f t="shared" si="205"/>
        <v>0</v>
      </c>
      <c r="FYC91" s="131">
        <f t="shared" si="205"/>
        <v>0</v>
      </c>
      <c r="FYD91" s="131">
        <f t="shared" si="205"/>
        <v>0</v>
      </c>
      <c r="FYE91" s="131">
        <f t="shared" si="205"/>
        <v>0</v>
      </c>
      <c r="FYF91" s="131">
        <f t="shared" si="205"/>
        <v>0</v>
      </c>
      <c r="FYG91" s="131">
        <f t="shared" si="205"/>
        <v>0</v>
      </c>
      <c r="FYH91" s="131">
        <f t="shared" si="205"/>
        <v>0</v>
      </c>
      <c r="FYI91" s="131">
        <f t="shared" si="205"/>
        <v>0</v>
      </c>
      <c r="FYJ91" s="131">
        <f t="shared" si="205"/>
        <v>0</v>
      </c>
      <c r="FYK91" s="131">
        <f t="shared" si="205"/>
        <v>0</v>
      </c>
      <c r="FYL91" s="131">
        <f t="shared" si="205"/>
        <v>0</v>
      </c>
      <c r="FYM91" s="131">
        <f t="shared" si="205"/>
        <v>0</v>
      </c>
      <c r="FYN91" s="131">
        <f t="shared" si="205"/>
        <v>0</v>
      </c>
      <c r="FYO91" s="131">
        <f t="shared" si="205"/>
        <v>0</v>
      </c>
      <c r="FYP91" s="131">
        <f t="shared" si="205"/>
        <v>0</v>
      </c>
      <c r="FYQ91" s="131">
        <f t="shared" si="205"/>
        <v>0</v>
      </c>
      <c r="FYR91" s="131">
        <f t="shared" si="205"/>
        <v>0</v>
      </c>
      <c r="FYS91" s="131">
        <f t="shared" si="205"/>
        <v>0</v>
      </c>
      <c r="FYT91" s="131">
        <f t="shared" si="205"/>
        <v>0</v>
      </c>
      <c r="FYU91" s="131">
        <f t="shared" si="205"/>
        <v>0</v>
      </c>
      <c r="FYV91" s="131">
        <f t="shared" si="205"/>
        <v>0</v>
      </c>
      <c r="FYW91" s="131">
        <f t="shared" si="205"/>
        <v>0</v>
      </c>
      <c r="FYX91" s="131">
        <f t="shared" si="205"/>
        <v>0</v>
      </c>
      <c r="FYY91" s="131">
        <f t="shared" si="205"/>
        <v>0</v>
      </c>
      <c r="FYZ91" s="131">
        <f t="shared" si="205"/>
        <v>0</v>
      </c>
      <c r="FZA91" s="131">
        <f t="shared" si="205"/>
        <v>0</v>
      </c>
      <c r="FZB91" s="131">
        <f t="shared" si="205"/>
        <v>0</v>
      </c>
      <c r="FZC91" s="131">
        <f t="shared" si="205"/>
        <v>0</v>
      </c>
      <c r="FZD91" s="131">
        <f t="shared" si="205"/>
        <v>0</v>
      </c>
      <c r="FZE91" s="131">
        <f t="shared" ref="FZE91:GBP91" si="206">FZE93</f>
        <v>0</v>
      </c>
      <c r="FZF91" s="131">
        <f t="shared" si="206"/>
        <v>0</v>
      </c>
      <c r="FZG91" s="131">
        <f t="shared" si="206"/>
        <v>0</v>
      </c>
      <c r="FZH91" s="131">
        <f t="shared" si="206"/>
        <v>0</v>
      </c>
      <c r="FZI91" s="131">
        <f t="shared" si="206"/>
        <v>0</v>
      </c>
      <c r="FZJ91" s="131">
        <f t="shared" si="206"/>
        <v>0</v>
      </c>
      <c r="FZK91" s="131">
        <f t="shared" si="206"/>
        <v>0</v>
      </c>
      <c r="FZL91" s="131">
        <f t="shared" si="206"/>
        <v>0</v>
      </c>
      <c r="FZM91" s="131">
        <f t="shared" si="206"/>
        <v>0</v>
      </c>
      <c r="FZN91" s="131">
        <f t="shared" si="206"/>
        <v>0</v>
      </c>
      <c r="FZO91" s="131">
        <f t="shared" si="206"/>
        <v>0</v>
      </c>
      <c r="FZP91" s="131">
        <f t="shared" si="206"/>
        <v>0</v>
      </c>
      <c r="FZQ91" s="131">
        <f t="shared" si="206"/>
        <v>0</v>
      </c>
      <c r="FZR91" s="131">
        <f t="shared" si="206"/>
        <v>0</v>
      </c>
      <c r="FZS91" s="131">
        <f t="shared" si="206"/>
        <v>0</v>
      </c>
      <c r="FZT91" s="131">
        <f t="shared" si="206"/>
        <v>0</v>
      </c>
      <c r="FZU91" s="131">
        <f t="shared" si="206"/>
        <v>0</v>
      </c>
      <c r="FZV91" s="131">
        <f t="shared" si="206"/>
        <v>0</v>
      </c>
      <c r="FZW91" s="131">
        <f t="shared" si="206"/>
        <v>0</v>
      </c>
      <c r="FZX91" s="131">
        <f t="shared" si="206"/>
        <v>0</v>
      </c>
      <c r="FZY91" s="131">
        <f t="shared" si="206"/>
        <v>0</v>
      </c>
      <c r="FZZ91" s="131">
        <f t="shared" si="206"/>
        <v>0</v>
      </c>
      <c r="GAA91" s="131">
        <f t="shared" si="206"/>
        <v>0</v>
      </c>
      <c r="GAB91" s="131">
        <f t="shared" si="206"/>
        <v>0</v>
      </c>
      <c r="GAC91" s="131">
        <f t="shared" si="206"/>
        <v>0</v>
      </c>
      <c r="GAD91" s="131">
        <f t="shared" si="206"/>
        <v>0</v>
      </c>
      <c r="GAE91" s="131">
        <f t="shared" si="206"/>
        <v>0</v>
      </c>
      <c r="GAF91" s="131">
        <f t="shared" si="206"/>
        <v>0</v>
      </c>
      <c r="GAG91" s="131">
        <f t="shared" si="206"/>
        <v>0</v>
      </c>
      <c r="GAH91" s="131">
        <f t="shared" si="206"/>
        <v>0</v>
      </c>
      <c r="GAI91" s="131">
        <f t="shared" si="206"/>
        <v>0</v>
      </c>
      <c r="GAJ91" s="131">
        <f t="shared" si="206"/>
        <v>0</v>
      </c>
      <c r="GAK91" s="131">
        <f t="shared" si="206"/>
        <v>0</v>
      </c>
      <c r="GAL91" s="131">
        <f t="shared" si="206"/>
        <v>0</v>
      </c>
      <c r="GAM91" s="131">
        <f t="shared" si="206"/>
        <v>0</v>
      </c>
      <c r="GAN91" s="131">
        <f t="shared" si="206"/>
        <v>0</v>
      </c>
      <c r="GAO91" s="131">
        <f t="shared" si="206"/>
        <v>0</v>
      </c>
      <c r="GAP91" s="131">
        <f t="shared" si="206"/>
        <v>0</v>
      </c>
      <c r="GAQ91" s="131">
        <f t="shared" si="206"/>
        <v>0</v>
      </c>
      <c r="GAR91" s="131">
        <f t="shared" si="206"/>
        <v>0</v>
      </c>
      <c r="GAS91" s="131">
        <f t="shared" si="206"/>
        <v>0</v>
      </c>
      <c r="GAT91" s="131">
        <f t="shared" si="206"/>
        <v>0</v>
      </c>
      <c r="GAU91" s="131">
        <f t="shared" si="206"/>
        <v>0</v>
      </c>
      <c r="GAV91" s="131">
        <f t="shared" si="206"/>
        <v>0</v>
      </c>
      <c r="GAW91" s="131">
        <f t="shared" si="206"/>
        <v>0</v>
      </c>
      <c r="GAX91" s="131">
        <f t="shared" si="206"/>
        <v>0</v>
      </c>
      <c r="GAY91" s="131">
        <f t="shared" si="206"/>
        <v>0</v>
      </c>
      <c r="GAZ91" s="131">
        <f t="shared" si="206"/>
        <v>0</v>
      </c>
      <c r="GBA91" s="131">
        <f t="shared" si="206"/>
        <v>0</v>
      </c>
      <c r="GBB91" s="131">
        <f t="shared" si="206"/>
        <v>0</v>
      </c>
      <c r="GBC91" s="131">
        <f t="shared" si="206"/>
        <v>0</v>
      </c>
      <c r="GBD91" s="131">
        <f t="shared" si="206"/>
        <v>0</v>
      </c>
      <c r="GBE91" s="131">
        <f t="shared" si="206"/>
        <v>0</v>
      </c>
      <c r="GBF91" s="131">
        <f t="shared" si="206"/>
        <v>0</v>
      </c>
      <c r="GBG91" s="131">
        <f t="shared" si="206"/>
        <v>0</v>
      </c>
      <c r="GBH91" s="131">
        <f t="shared" si="206"/>
        <v>0</v>
      </c>
      <c r="GBI91" s="131">
        <f t="shared" si="206"/>
        <v>0</v>
      </c>
      <c r="GBJ91" s="131">
        <f t="shared" si="206"/>
        <v>0</v>
      </c>
      <c r="GBK91" s="131">
        <f t="shared" si="206"/>
        <v>0</v>
      </c>
      <c r="GBL91" s="131">
        <f t="shared" si="206"/>
        <v>0</v>
      </c>
      <c r="GBM91" s="131">
        <f t="shared" si="206"/>
        <v>0</v>
      </c>
      <c r="GBN91" s="131">
        <f t="shared" si="206"/>
        <v>0</v>
      </c>
      <c r="GBO91" s="131">
        <f t="shared" si="206"/>
        <v>0</v>
      </c>
      <c r="GBP91" s="131">
        <f t="shared" si="206"/>
        <v>0</v>
      </c>
      <c r="GBQ91" s="131">
        <f t="shared" ref="GBQ91:GEB91" si="207">GBQ93</f>
        <v>0</v>
      </c>
      <c r="GBR91" s="131">
        <f t="shared" si="207"/>
        <v>0</v>
      </c>
      <c r="GBS91" s="131">
        <f t="shared" si="207"/>
        <v>0</v>
      </c>
      <c r="GBT91" s="131">
        <f t="shared" si="207"/>
        <v>0</v>
      </c>
      <c r="GBU91" s="131">
        <f t="shared" si="207"/>
        <v>0</v>
      </c>
      <c r="GBV91" s="131">
        <f t="shared" si="207"/>
        <v>0</v>
      </c>
      <c r="GBW91" s="131">
        <f t="shared" si="207"/>
        <v>0</v>
      </c>
      <c r="GBX91" s="131">
        <f t="shared" si="207"/>
        <v>0</v>
      </c>
      <c r="GBY91" s="131">
        <f t="shared" si="207"/>
        <v>0</v>
      </c>
      <c r="GBZ91" s="131">
        <f t="shared" si="207"/>
        <v>0</v>
      </c>
      <c r="GCA91" s="131">
        <f t="shared" si="207"/>
        <v>0</v>
      </c>
      <c r="GCB91" s="131">
        <f t="shared" si="207"/>
        <v>0</v>
      </c>
      <c r="GCC91" s="131">
        <f t="shared" si="207"/>
        <v>0</v>
      </c>
      <c r="GCD91" s="131">
        <f t="shared" si="207"/>
        <v>0</v>
      </c>
      <c r="GCE91" s="131">
        <f t="shared" si="207"/>
        <v>0</v>
      </c>
      <c r="GCF91" s="131">
        <f t="shared" si="207"/>
        <v>0</v>
      </c>
      <c r="GCG91" s="131">
        <f t="shared" si="207"/>
        <v>0</v>
      </c>
      <c r="GCH91" s="131">
        <f t="shared" si="207"/>
        <v>0</v>
      </c>
      <c r="GCI91" s="131">
        <f t="shared" si="207"/>
        <v>0</v>
      </c>
      <c r="GCJ91" s="131">
        <f t="shared" si="207"/>
        <v>0</v>
      </c>
      <c r="GCK91" s="131">
        <f t="shared" si="207"/>
        <v>0</v>
      </c>
      <c r="GCL91" s="131">
        <f t="shared" si="207"/>
        <v>0</v>
      </c>
      <c r="GCM91" s="131">
        <f t="shared" si="207"/>
        <v>0</v>
      </c>
      <c r="GCN91" s="131">
        <f t="shared" si="207"/>
        <v>0</v>
      </c>
      <c r="GCO91" s="131">
        <f t="shared" si="207"/>
        <v>0</v>
      </c>
      <c r="GCP91" s="131">
        <f t="shared" si="207"/>
        <v>0</v>
      </c>
      <c r="GCQ91" s="131">
        <f t="shared" si="207"/>
        <v>0</v>
      </c>
      <c r="GCR91" s="131">
        <f t="shared" si="207"/>
        <v>0</v>
      </c>
      <c r="GCS91" s="131">
        <f t="shared" si="207"/>
        <v>0</v>
      </c>
      <c r="GCT91" s="131">
        <f t="shared" si="207"/>
        <v>0</v>
      </c>
      <c r="GCU91" s="131">
        <f t="shared" si="207"/>
        <v>0</v>
      </c>
      <c r="GCV91" s="131">
        <f t="shared" si="207"/>
        <v>0</v>
      </c>
      <c r="GCW91" s="131">
        <f t="shared" si="207"/>
        <v>0</v>
      </c>
      <c r="GCX91" s="131">
        <f t="shared" si="207"/>
        <v>0</v>
      </c>
      <c r="GCY91" s="131">
        <f t="shared" si="207"/>
        <v>0</v>
      </c>
      <c r="GCZ91" s="131">
        <f t="shared" si="207"/>
        <v>0</v>
      </c>
      <c r="GDA91" s="131">
        <f t="shared" si="207"/>
        <v>0</v>
      </c>
      <c r="GDB91" s="131">
        <f t="shared" si="207"/>
        <v>0</v>
      </c>
      <c r="GDC91" s="131">
        <f t="shared" si="207"/>
        <v>0</v>
      </c>
      <c r="GDD91" s="131">
        <f t="shared" si="207"/>
        <v>0</v>
      </c>
      <c r="GDE91" s="131">
        <f t="shared" si="207"/>
        <v>0</v>
      </c>
      <c r="GDF91" s="131">
        <f t="shared" si="207"/>
        <v>0</v>
      </c>
      <c r="GDG91" s="131">
        <f t="shared" si="207"/>
        <v>0</v>
      </c>
      <c r="GDH91" s="131">
        <f t="shared" si="207"/>
        <v>0</v>
      </c>
      <c r="GDI91" s="131">
        <f t="shared" si="207"/>
        <v>0</v>
      </c>
      <c r="GDJ91" s="131">
        <f t="shared" si="207"/>
        <v>0</v>
      </c>
      <c r="GDK91" s="131">
        <f t="shared" si="207"/>
        <v>0</v>
      </c>
      <c r="GDL91" s="131">
        <f t="shared" si="207"/>
        <v>0</v>
      </c>
      <c r="GDM91" s="131">
        <f t="shared" si="207"/>
        <v>0</v>
      </c>
      <c r="GDN91" s="131">
        <f t="shared" si="207"/>
        <v>0</v>
      </c>
      <c r="GDO91" s="131">
        <f t="shared" si="207"/>
        <v>0</v>
      </c>
      <c r="GDP91" s="131">
        <f t="shared" si="207"/>
        <v>0</v>
      </c>
      <c r="GDQ91" s="131">
        <f t="shared" si="207"/>
        <v>0</v>
      </c>
      <c r="GDR91" s="131">
        <f t="shared" si="207"/>
        <v>0</v>
      </c>
      <c r="GDS91" s="131">
        <f t="shared" si="207"/>
        <v>0</v>
      </c>
      <c r="GDT91" s="131">
        <f t="shared" si="207"/>
        <v>0</v>
      </c>
      <c r="GDU91" s="131">
        <f t="shared" si="207"/>
        <v>0</v>
      </c>
      <c r="GDV91" s="131">
        <f t="shared" si="207"/>
        <v>0</v>
      </c>
      <c r="GDW91" s="131">
        <f t="shared" si="207"/>
        <v>0</v>
      </c>
      <c r="GDX91" s="131">
        <f t="shared" si="207"/>
        <v>0</v>
      </c>
      <c r="GDY91" s="131">
        <f t="shared" si="207"/>
        <v>0</v>
      </c>
      <c r="GDZ91" s="131">
        <f t="shared" si="207"/>
        <v>0</v>
      </c>
      <c r="GEA91" s="131">
        <f t="shared" si="207"/>
        <v>0</v>
      </c>
      <c r="GEB91" s="131">
        <f t="shared" si="207"/>
        <v>0</v>
      </c>
      <c r="GEC91" s="131">
        <f t="shared" ref="GEC91:GGN91" si="208">GEC93</f>
        <v>0</v>
      </c>
      <c r="GED91" s="131">
        <f t="shared" si="208"/>
        <v>0</v>
      </c>
      <c r="GEE91" s="131">
        <f t="shared" si="208"/>
        <v>0</v>
      </c>
      <c r="GEF91" s="131">
        <f t="shared" si="208"/>
        <v>0</v>
      </c>
      <c r="GEG91" s="131">
        <f t="shared" si="208"/>
        <v>0</v>
      </c>
      <c r="GEH91" s="131">
        <f t="shared" si="208"/>
        <v>0</v>
      </c>
      <c r="GEI91" s="131">
        <f t="shared" si="208"/>
        <v>0</v>
      </c>
      <c r="GEJ91" s="131">
        <f t="shared" si="208"/>
        <v>0</v>
      </c>
      <c r="GEK91" s="131">
        <f t="shared" si="208"/>
        <v>0</v>
      </c>
      <c r="GEL91" s="131">
        <f t="shared" si="208"/>
        <v>0</v>
      </c>
      <c r="GEM91" s="131">
        <f t="shared" si="208"/>
        <v>0</v>
      </c>
      <c r="GEN91" s="131">
        <f t="shared" si="208"/>
        <v>0</v>
      </c>
      <c r="GEO91" s="131">
        <f t="shared" si="208"/>
        <v>0</v>
      </c>
      <c r="GEP91" s="131">
        <f t="shared" si="208"/>
        <v>0</v>
      </c>
      <c r="GEQ91" s="131">
        <f t="shared" si="208"/>
        <v>0</v>
      </c>
      <c r="GER91" s="131">
        <f t="shared" si="208"/>
        <v>0</v>
      </c>
      <c r="GES91" s="131">
        <f t="shared" si="208"/>
        <v>0</v>
      </c>
      <c r="GET91" s="131">
        <f t="shared" si="208"/>
        <v>0</v>
      </c>
      <c r="GEU91" s="131">
        <f t="shared" si="208"/>
        <v>0</v>
      </c>
      <c r="GEV91" s="131">
        <f t="shared" si="208"/>
        <v>0</v>
      </c>
      <c r="GEW91" s="131">
        <f t="shared" si="208"/>
        <v>0</v>
      </c>
      <c r="GEX91" s="131">
        <f t="shared" si="208"/>
        <v>0</v>
      </c>
      <c r="GEY91" s="131">
        <f t="shared" si="208"/>
        <v>0</v>
      </c>
      <c r="GEZ91" s="131">
        <f t="shared" si="208"/>
        <v>0</v>
      </c>
      <c r="GFA91" s="131">
        <f t="shared" si="208"/>
        <v>0</v>
      </c>
      <c r="GFB91" s="131">
        <f t="shared" si="208"/>
        <v>0</v>
      </c>
      <c r="GFC91" s="131">
        <f t="shared" si="208"/>
        <v>0</v>
      </c>
      <c r="GFD91" s="131">
        <f t="shared" si="208"/>
        <v>0</v>
      </c>
      <c r="GFE91" s="131">
        <f t="shared" si="208"/>
        <v>0</v>
      </c>
      <c r="GFF91" s="131">
        <f t="shared" si="208"/>
        <v>0</v>
      </c>
      <c r="GFG91" s="131">
        <f t="shared" si="208"/>
        <v>0</v>
      </c>
      <c r="GFH91" s="131">
        <f t="shared" si="208"/>
        <v>0</v>
      </c>
      <c r="GFI91" s="131">
        <f t="shared" si="208"/>
        <v>0</v>
      </c>
      <c r="GFJ91" s="131">
        <f t="shared" si="208"/>
        <v>0</v>
      </c>
      <c r="GFK91" s="131">
        <f t="shared" si="208"/>
        <v>0</v>
      </c>
      <c r="GFL91" s="131">
        <f t="shared" si="208"/>
        <v>0</v>
      </c>
      <c r="GFM91" s="131">
        <f t="shared" si="208"/>
        <v>0</v>
      </c>
      <c r="GFN91" s="131">
        <f t="shared" si="208"/>
        <v>0</v>
      </c>
      <c r="GFO91" s="131">
        <f t="shared" si="208"/>
        <v>0</v>
      </c>
      <c r="GFP91" s="131">
        <f t="shared" si="208"/>
        <v>0</v>
      </c>
      <c r="GFQ91" s="131">
        <f t="shared" si="208"/>
        <v>0</v>
      </c>
      <c r="GFR91" s="131">
        <f t="shared" si="208"/>
        <v>0</v>
      </c>
      <c r="GFS91" s="131">
        <f t="shared" si="208"/>
        <v>0</v>
      </c>
      <c r="GFT91" s="131">
        <f t="shared" si="208"/>
        <v>0</v>
      </c>
      <c r="GFU91" s="131">
        <f t="shared" si="208"/>
        <v>0</v>
      </c>
      <c r="GFV91" s="131">
        <f t="shared" si="208"/>
        <v>0</v>
      </c>
      <c r="GFW91" s="131">
        <f t="shared" si="208"/>
        <v>0</v>
      </c>
      <c r="GFX91" s="131">
        <f t="shared" si="208"/>
        <v>0</v>
      </c>
      <c r="GFY91" s="131">
        <f t="shared" si="208"/>
        <v>0</v>
      </c>
      <c r="GFZ91" s="131">
        <f t="shared" si="208"/>
        <v>0</v>
      </c>
      <c r="GGA91" s="131">
        <f t="shared" si="208"/>
        <v>0</v>
      </c>
      <c r="GGB91" s="131">
        <f t="shared" si="208"/>
        <v>0</v>
      </c>
      <c r="GGC91" s="131">
        <f t="shared" si="208"/>
        <v>0</v>
      </c>
      <c r="GGD91" s="131">
        <f t="shared" si="208"/>
        <v>0</v>
      </c>
      <c r="GGE91" s="131">
        <f t="shared" si="208"/>
        <v>0</v>
      </c>
      <c r="GGF91" s="131">
        <f t="shared" si="208"/>
        <v>0</v>
      </c>
      <c r="GGG91" s="131">
        <f t="shared" si="208"/>
        <v>0</v>
      </c>
      <c r="GGH91" s="131">
        <f t="shared" si="208"/>
        <v>0</v>
      </c>
      <c r="GGI91" s="131">
        <f t="shared" si="208"/>
        <v>0</v>
      </c>
      <c r="GGJ91" s="131">
        <f t="shared" si="208"/>
        <v>0</v>
      </c>
      <c r="GGK91" s="131">
        <f t="shared" si="208"/>
        <v>0</v>
      </c>
      <c r="GGL91" s="131">
        <f t="shared" si="208"/>
        <v>0</v>
      </c>
      <c r="GGM91" s="131">
        <f t="shared" si="208"/>
        <v>0</v>
      </c>
      <c r="GGN91" s="131">
        <f t="shared" si="208"/>
        <v>0</v>
      </c>
      <c r="GGO91" s="131">
        <f t="shared" ref="GGO91:GIZ91" si="209">GGO93</f>
        <v>0</v>
      </c>
      <c r="GGP91" s="131">
        <f t="shared" si="209"/>
        <v>0</v>
      </c>
      <c r="GGQ91" s="131">
        <f t="shared" si="209"/>
        <v>0</v>
      </c>
      <c r="GGR91" s="131">
        <f t="shared" si="209"/>
        <v>0</v>
      </c>
      <c r="GGS91" s="131">
        <f t="shared" si="209"/>
        <v>0</v>
      </c>
      <c r="GGT91" s="131">
        <f t="shared" si="209"/>
        <v>0</v>
      </c>
      <c r="GGU91" s="131">
        <f t="shared" si="209"/>
        <v>0</v>
      </c>
      <c r="GGV91" s="131">
        <f t="shared" si="209"/>
        <v>0</v>
      </c>
      <c r="GGW91" s="131">
        <f t="shared" si="209"/>
        <v>0</v>
      </c>
      <c r="GGX91" s="131">
        <f t="shared" si="209"/>
        <v>0</v>
      </c>
      <c r="GGY91" s="131">
        <f t="shared" si="209"/>
        <v>0</v>
      </c>
      <c r="GGZ91" s="131">
        <f t="shared" si="209"/>
        <v>0</v>
      </c>
      <c r="GHA91" s="131">
        <f t="shared" si="209"/>
        <v>0</v>
      </c>
      <c r="GHB91" s="131">
        <f t="shared" si="209"/>
        <v>0</v>
      </c>
      <c r="GHC91" s="131">
        <f t="shared" si="209"/>
        <v>0</v>
      </c>
      <c r="GHD91" s="131">
        <f t="shared" si="209"/>
        <v>0</v>
      </c>
      <c r="GHE91" s="131">
        <f t="shared" si="209"/>
        <v>0</v>
      </c>
      <c r="GHF91" s="131">
        <f t="shared" si="209"/>
        <v>0</v>
      </c>
      <c r="GHG91" s="131">
        <f t="shared" si="209"/>
        <v>0</v>
      </c>
      <c r="GHH91" s="131">
        <f t="shared" si="209"/>
        <v>0</v>
      </c>
      <c r="GHI91" s="131">
        <f t="shared" si="209"/>
        <v>0</v>
      </c>
      <c r="GHJ91" s="131">
        <f t="shared" si="209"/>
        <v>0</v>
      </c>
      <c r="GHK91" s="131">
        <f t="shared" si="209"/>
        <v>0</v>
      </c>
      <c r="GHL91" s="131">
        <f t="shared" si="209"/>
        <v>0</v>
      </c>
      <c r="GHM91" s="131">
        <f t="shared" si="209"/>
        <v>0</v>
      </c>
      <c r="GHN91" s="131">
        <f t="shared" si="209"/>
        <v>0</v>
      </c>
      <c r="GHO91" s="131">
        <f t="shared" si="209"/>
        <v>0</v>
      </c>
      <c r="GHP91" s="131">
        <f t="shared" si="209"/>
        <v>0</v>
      </c>
      <c r="GHQ91" s="131">
        <f t="shared" si="209"/>
        <v>0</v>
      </c>
      <c r="GHR91" s="131">
        <f t="shared" si="209"/>
        <v>0</v>
      </c>
      <c r="GHS91" s="131">
        <f t="shared" si="209"/>
        <v>0</v>
      </c>
      <c r="GHT91" s="131">
        <f t="shared" si="209"/>
        <v>0</v>
      </c>
      <c r="GHU91" s="131">
        <f t="shared" si="209"/>
        <v>0</v>
      </c>
      <c r="GHV91" s="131">
        <f t="shared" si="209"/>
        <v>0</v>
      </c>
      <c r="GHW91" s="131">
        <f t="shared" si="209"/>
        <v>0</v>
      </c>
      <c r="GHX91" s="131">
        <f t="shared" si="209"/>
        <v>0</v>
      </c>
      <c r="GHY91" s="131">
        <f t="shared" si="209"/>
        <v>0</v>
      </c>
      <c r="GHZ91" s="131">
        <f t="shared" si="209"/>
        <v>0</v>
      </c>
      <c r="GIA91" s="131">
        <f t="shared" si="209"/>
        <v>0</v>
      </c>
      <c r="GIB91" s="131">
        <f t="shared" si="209"/>
        <v>0</v>
      </c>
      <c r="GIC91" s="131">
        <f t="shared" si="209"/>
        <v>0</v>
      </c>
      <c r="GID91" s="131">
        <f t="shared" si="209"/>
        <v>0</v>
      </c>
      <c r="GIE91" s="131">
        <f t="shared" si="209"/>
        <v>0</v>
      </c>
      <c r="GIF91" s="131">
        <f t="shared" si="209"/>
        <v>0</v>
      </c>
      <c r="GIG91" s="131">
        <f t="shared" si="209"/>
        <v>0</v>
      </c>
      <c r="GIH91" s="131">
        <f t="shared" si="209"/>
        <v>0</v>
      </c>
      <c r="GII91" s="131">
        <f t="shared" si="209"/>
        <v>0</v>
      </c>
      <c r="GIJ91" s="131">
        <f t="shared" si="209"/>
        <v>0</v>
      </c>
      <c r="GIK91" s="131">
        <f t="shared" si="209"/>
        <v>0</v>
      </c>
      <c r="GIL91" s="131">
        <f t="shared" si="209"/>
        <v>0</v>
      </c>
      <c r="GIM91" s="131">
        <f t="shared" si="209"/>
        <v>0</v>
      </c>
      <c r="GIN91" s="131">
        <f t="shared" si="209"/>
        <v>0</v>
      </c>
      <c r="GIO91" s="131">
        <f t="shared" si="209"/>
        <v>0</v>
      </c>
      <c r="GIP91" s="131">
        <f t="shared" si="209"/>
        <v>0</v>
      </c>
      <c r="GIQ91" s="131">
        <f t="shared" si="209"/>
        <v>0</v>
      </c>
      <c r="GIR91" s="131">
        <f t="shared" si="209"/>
        <v>0</v>
      </c>
      <c r="GIS91" s="131">
        <f t="shared" si="209"/>
        <v>0</v>
      </c>
      <c r="GIT91" s="131">
        <f t="shared" si="209"/>
        <v>0</v>
      </c>
      <c r="GIU91" s="131">
        <f t="shared" si="209"/>
        <v>0</v>
      </c>
      <c r="GIV91" s="131">
        <f t="shared" si="209"/>
        <v>0</v>
      </c>
      <c r="GIW91" s="131">
        <f t="shared" si="209"/>
        <v>0</v>
      </c>
      <c r="GIX91" s="131">
        <f t="shared" si="209"/>
        <v>0</v>
      </c>
      <c r="GIY91" s="131">
        <f t="shared" si="209"/>
        <v>0</v>
      </c>
      <c r="GIZ91" s="131">
        <f t="shared" si="209"/>
        <v>0</v>
      </c>
      <c r="GJA91" s="131">
        <f t="shared" ref="GJA91:GLL91" si="210">GJA93</f>
        <v>0</v>
      </c>
      <c r="GJB91" s="131">
        <f t="shared" si="210"/>
        <v>0</v>
      </c>
      <c r="GJC91" s="131">
        <f t="shared" si="210"/>
        <v>0</v>
      </c>
      <c r="GJD91" s="131">
        <f t="shared" si="210"/>
        <v>0</v>
      </c>
      <c r="GJE91" s="131">
        <f t="shared" si="210"/>
        <v>0</v>
      </c>
      <c r="GJF91" s="131">
        <f t="shared" si="210"/>
        <v>0</v>
      </c>
      <c r="GJG91" s="131">
        <f t="shared" si="210"/>
        <v>0</v>
      </c>
      <c r="GJH91" s="131">
        <f t="shared" si="210"/>
        <v>0</v>
      </c>
      <c r="GJI91" s="131">
        <f t="shared" si="210"/>
        <v>0</v>
      </c>
      <c r="GJJ91" s="131">
        <f t="shared" si="210"/>
        <v>0</v>
      </c>
      <c r="GJK91" s="131">
        <f t="shared" si="210"/>
        <v>0</v>
      </c>
      <c r="GJL91" s="131">
        <f t="shared" si="210"/>
        <v>0</v>
      </c>
      <c r="GJM91" s="131">
        <f t="shared" si="210"/>
        <v>0</v>
      </c>
      <c r="GJN91" s="131">
        <f t="shared" si="210"/>
        <v>0</v>
      </c>
      <c r="GJO91" s="131">
        <f t="shared" si="210"/>
        <v>0</v>
      </c>
      <c r="GJP91" s="131">
        <f t="shared" si="210"/>
        <v>0</v>
      </c>
      <c r="GJQ91" s="131">
        <f t="shared" si="210"/>
        <v>0</v>
      </c>
      <c r="GJR91" s="131">
        <f t="shared" si="210"/>
        <v>0</v>
      </c>
      <c r="GJS91" s="131">
        <f t="shared" si="210"/>
        <v>0</v>
      </c>
      <c r="GJT91" s="131">
        <f t="shared" si="210"/>
        <v>0</v>
      </c>
      <c r="GJU91" s="131">
        <f t="shared" si="210"/>
        <v>0</v>
      </c>
      <c r="GJV91" s="131">
        <f t="shared" si="210"/>
        <v>0</v>
      </c>
      <c r="GJW91" s="131">
        <f t="shared" si="210"/>
        <v>0</v>
      </c>
      <c r="GJX91" s="131">
        <f t="shared" si="210"/>
        <v>0</v>
      </c>
      <c r="GJY91" s="131">
        <f t="shared" si="210"/>
        <v>0</v>
      </c>
      <c r="GJZ91" s="131">
        <f t="shared" si="210"/>
        <v>0</v>
      </c>
      <c r="GKA91" s="131">
        <f t="shared" si="210"/>
        <v>0</v>
      </c>
      <c r="GKB91" s="131">
        <f t="shared" si="210"/>
        <v>0</v>
      </c>
      <c r="GKC91" s="131">
        <f t="shared" si="210"/>
        <v>0</v>
      </c>
      <c r="GKD91" s="131">
        <f t="shared" si="210"/>
        <v>0</v>
      </c>
      <c r="GKE91" s="131">
        <f t="shared" si="210"/>
        <v>0</v>
      </c>
      <c r="GKF91" s="131">
        <f t="shared" si="210"/>
        <v>0</v>
      </c>
      <c r="GKG91" s="131">
        <f t="shared" si="210"/>
        <v>0</v>
      </c>
      <c r="GKH91" s="131">
        <f t="shared" si="210"/>
        <v>0</v>
      </c>
      <c r="GKI91" s="131">
        <f t="shared" si="210"/>
        <v>0</v>
      </c>
      <c r="GKJ91" s="131">
        <f t="shared" si="210"/>
        <v>0</v>
      </c>
      <c r="GKK91" s="131">
        <f t="shared" si="210"/>
        <v>0</v>
      </c>
      <c r="GKL91" s="131">
        <f t="shared" si="210"/>
        <v>0</v>
      </c>
      <c r="GKM91" s="131">
        <f t="shared" si="210"/>
        <v>0</v>
      </c>
      <c r="GKN91" s="131">
        <f t="shared" si="210"/>
        <v>0</v>
      </c>
      <c r="GKO91" s="131">
        <f t="shared" si="210"/>
        <v>0</v>
      </c>
      <c r="GKP91" s="131">
        <f t="shared" si="210"/>
        <v>0</v>
      </c>
      <c r="GKQ91" s="131">
        <f t="shared" si="210"/>
        <v>0</v>
      </c>
      <c r="GKR91" s="131">
        <f t="shared" si="210"/>
        <v>0</v>
      </c>
      <c r="GKS91" s="131">
        <f t="shared" si="210"/>
        <v>0</v>
      </c>
      <c r="GKT91" s="131">
        <f t="shared" si="210"/>
        <v>0</v>
      </c>
      <c r="GKU91" s="131">
        <f t="shared" si="210"/>
        <v>0</v>
      </c>
      <c r="GKV91" s="131">
        <f t="shared" si="210"/>
        <v>0</v>
      </c>
      <c r="GKW91" s="131">
        <f t="shared" si="210"/>
        <v>0</v>
      </c>
      <c r="GKX91" s="131">
        <f t="shared" si="210"/>
        <v>0</v>
      </c>
      <c r="GKY91" s="131">
        <f t="shared" si="210"/>
        <v>0</v>
      </c>
      <c r="GKZ91" s="131">
        <f t="shared" si="210"/>
        <v>0</v>
      </c>
      <c r="GLA91" s="131">
        <f t="shared" si="210"/>
        <v>0</v>
      </c>
      <c r="GLB91" s="131">
        <f t="shared" si="210"/>
        <v>0</v>
      </c>
      <c r="GLC91" s="131">
        <f t="shared" si="210"/>
        <v>0</v>
      </c>
      <c r="GLD91" s="131">
        <f t="shared" si="210"/>
        <v>0</v>
      </c>
      <c r="GLE91" s="131">
        <f t="shared" si="210"/>
        <v>0</v>
      </c>
      <c r="GLF91" s="131">
        <f t="shared" si="210"/>
        <v>0</v>
      </c>
      <c r="GLG91" s="131">
        <f t="shared" si="210"/>
        <v>0</v>
      </c>
      <c r="GLH91" s="131">
        <f t="shared" si="210"/>
        <v>0</v>
      </c>
      <c r="GLI91" s="131">
        <f t="shared" si="210"/>
        <v>0</v>
      </c>
      <c r="GLJ91" s="131">
        <f t="shared" si="210"/>
        <v>0</v>
      </c>
      <c r="GLK91" s="131">
        <f t="shared" si="210"/>
        <v>0</v>
      </c>
      <c r="GLL91" s="131">
        <f t="shared" si="210"/>
        <v>0</v>
      </c>
      <c r="GLM91" s="131">
        <f t="shared" ref="GLM91:GNX91" si="211">GLM93</f>
        <v>0</v>
      </c>
      <c r="GLN91" s="131">
        <f t="shared" si="211"/>
        <v>0</v>
      </c>
      <c r="GLO91" s="131">
        <f t="shared" si="211"/>
        <v>0</v>
      </c>
      <c r="GLP91" s="131">
        <f t="shared" si="211"/>
        <v>0</v>
      </c>
      <c r="GLQ91" s="131">
        <f t="shared" si="211"/>
        <v>0</v>
      </c>
      <c r="GLR91" s="131">
        <f t="shared" si="211"/>
        <v>0</v>
      </c>
      <c r="GLS91" s="131">
        <f t="shared" si="211"/>
        <v>0</v>
      </c>
      <c r="GLT91" s="131">
        <f t="shared" si="211"/>
        <v>0</v>
      </c>
      <c r="GLU91" s="131">
        <f t="shared" si="211"/>
        <v>0</v>
      </c>
      <c r="GLV91" s="131">
        <f t="shared" si="211"/>
        <v>0</v>
      </c>
      <c r="GLW91" s="131">
        <f t="shared" si="211"/>
        <v>0</v>
      </c>
      <c r="GLX91" s="131">
        <f t="shared" si="211"/>
        <v>0</v>
      </c>
      <c r="GLY91" s="131">
        <f t="shared" si="211"/>
        <v>0</v>
      </c>
      <c r="GLZ91" s="131">
        <f t="shared" si="211"/>
        <v>0</v>
      </c>
      <c r="GMA91" s="131">
        <f t="shared" si="211"/>
        <v>0</v>
      </c>
      <c r="GMB91" s="131">
        <f t="shared" si="211"/>
        <v>0</v>
      </c>
      <c r="GMC91" s="131">
        <f t="shared" si="211"/>
        <v>0</v>
      </c>
      <c r="GMD91" s="131">
        <f t="shared" si="211"/>
        <v>0</v>
      </c>
      <c r="GME91" s="131">
        <f t="shared" si="211"/>
        <v>0</v>
      </c>
      <c r="GMF91" s="131">
        <f t="shared" si="211"/>
        <v>0</v>
      </c>
      <c r="GMG91" s="131">
        <f t="shared" si="211"/>
        <v>0</v>
      </c>
      <c r="GMH91" s="131">
        <f t="shared" si="211"/>
        <v>0</v>
      </c>
      <c r="GMI91" s="131">
        <f t="shared" si="211"/>
        <v>0</v>
      </c>
      <c r="GMJ91" s="131">
        <f t="shared" si="211"/>
        <v>0</v>
      </c>
      <c r="GMK91" s="131">
        <f t="shared" si="211"/>
        <v>0</v>
      </c>
      <c r="GML91" s="131">
        <f t="shared" si="211"/>
        <v>0</v>
      </c>
      <c r="GMM91" s="131">
        <f t="shared" si="211"/>
        <v>0</v>
      </c>
      <c r="GMN91" s="131">
        <f t="shared" si="211"/>
        <v>0</v>
      </c>
      <c r="GMO91" s="131">
        <f t="shared" si="211"/>
        <v>0</v>
      </c>
      <c r="GMP91" s="131">
        <f t="shared" si="211"/>
        <v>0</v>
      </c>
      <c r="GMQ91" s="131">
        <f t="shared" si="211"/>
        <v>0</v>
      </c>
      <c r="GMR91" s="131">
        <f t="shared" si="211"/>
        <v>0</v>
      </c>
      <c r="GMS91" s="131">
        <f t="shared" si="211"/>
        <v>0</v>
      </c>
      <c r="GMT91" s="131">
        <f t="shared" si="211"/>
        <v>0</v>
      </c>
      <c r="GMU91" s="131">
        <f t="shared" si="211"/>
        <v>0</v>
      </c>
      <c r="GMV91" s="131">
        <f t="shared" si="211"/>
        <v>0</v>
      </c>
      <c r="GMW91" s="131">
        <f t="shared" si="211"/>
        <v>0</v>
      </c>
      <c r="GMX91" s="131">
        <f t="shared" si="211"/>
        <v>0</v>
      </c>
      <c r="GMY91" s="131">
        <f t="shared" si="211"/>
        <v>0</v>
      </c>
      <c r="GMZ91" s="131">
        <f t="shared" si="211"/>
        <v>0</v>
      </c>
      <c r="GNA91" s="131">
        <f t="shared" si="211"/>
        <v>0</v>
      </c>
      <c r="GNB91" s="131">
        <f t="shared" si="211"/>
        <v>0</v>
      </c>
      <c r="GNC91" s="131">
        <f t="shared" si="211"/>
        <v>0</v>
      </c>
      <c r="GND91" s="131">
        <f t="shared" si="211"/>
        <v>0</v>
      </c>
      <c r="GNE91" s="131">
        <f t="shared" si="211"/>
        <v>0</v>
      </c>
      <c r="GNF91" s="131">
        <f t="shared" si="211"/>
        <v>0</v>
      </c>
      <c r="GNG91" s="131">
        <f t="shared" si="211"/>
        <v>0</v>
      </c>
      <c r="GNH91" s="131">
        <f t="shared" si="211"/>
        <v>0</v>
      </c>
      <c r="GNI91" s="131">
        <f t="shared" si="211"/>
        <v>0</v>
      </c>
      <c r="GNJ91" s="131">
        <f t="shared" si="211"/>
        <v>0</v>
      </c>
      <c r="GNK91" s="131">
        <f t="shared" si="211"/>
        <v>0</v>
      </c>
      <c r="GNL91" s="131">
        <f t="shared" si="211"/>
        <v>0</v>
      </c>
      <c r="GNM91" s="131">
        <f t="shared" si="211"/>
        <v>0</v>
      </c>
      <c r="GNN91" s="131">
        <f t="shared" si="211"/>
        <v>0</v>
      </c>
      <c r="GNO91" s="131">
        <f t="shared" si="211"/>
        <v>0</v>
      </c>
      <c r="GNP91" s="131">
        <f t="shared" si="211"/>
        <v>0</v>
      </c>
      <c r="GNQ91" s="131">
        <f t="shared" si="211"/>
        <v>0</v>
      </c>
      <c r="GNR91" s="131">
        <f t="shared" si="211"/>
        <v>0</v>
      </c>
      <c r="GNS91" s="131">
        <f t="shared" si="211"/>
        <v>0</v>
      </c>
      <c r="GNT91" s="131">
        <f t="shared" si="211"/>
        <v>0</v>
      </c>
      <c r="GNU91" s="131">
        <f t="shared" si="211"/>
        <v>0</v>
      </c>
      <c r="GNV91" s="131">
        <f t="shared" si="211"/>
        <v>0</v>
      </c>
      <c r="GNW91" s="131">
        <f t="shared" si="211"/>
        <v>0</v>
      </c>
      <c r="GNX91" s="131">
        <f t="shared" si="211"/>
        <v>0</v>
      </c>
      <c r="GNY91" s="131">
        <f t="shared" ref="GNY91:GQJ91" si="212">GNY93</f>
        <v>0</v>
      </c>
      <c r="GNZ91" s="131">
        <f t="shared" si="212"/>
        <v>0</v>
      </c>
      <c r="GOA91" s="131">
        <f t="shared" si="212"/>
        <v>0</v>
      </c>
      <c r="GOB91" s="131">
        <f t="shared" si="212"/>
        <v>0</v>
      </c>
      <c r="GOC91" s="131">
        <f t="shared" si="212"/>
        <v>0</v>
      </c>
      <c r="GOD91" s="131">
        <f t="shared" si="212"/>
        <v>0</v>
      </c>
      <c r="GOE91" s="131">
        <f t="shared" si="212"/>
        <v>0</v>
      </c>
      <c r="GOF91" s="131">
        <f t="shared" si="212"/>
        <v>0</v>
      </c>
      <c r="GOG91" s="131">
        <f t="shared" si="212"/>
        <v>0</v>
      </c>
      <c r="GOH91" s="131">
        <f t="shared" si="212"/>
        <v>0</v>
      </c>
      <c r="GOI91" s="131">
        <f t="shared" si="212"/>
        <v>0</v>
      </c>
      <c r="GOJ91" s="131">
        <f t="shared" si="212"/>
        <v>0</v>
      </c>
      <c r="GOK91" s="131">
        <f t="shared" si="212"/>
        <v>0</v>
      </c>
      <c r="GOL91" s="131">
        <f t="shared" si="212"/>
        <v>0</v>
      </c>
      <c r="GOM91" s="131">
        <f t="shared" si="212"/>
        <v>0</v>
      </c>
      <c r="GON91" s="131">
        <f t="shared" si="212"/>
        <v>0</v>
      </c>
      <c r="GOO91" s="131">
        <f t="shared" si="212"/>
        <v>0</v>
      </c>
      <c r="GOP91" s="131">
        <f t="shared" si="212"/>
        <v>0</v>
      </c>
      <c r="GOQ91" s="131">
        <f t="shared" si="212"/>
        <v>0</v>
      </c>
      <c r="GOR91" s="131">
        <f t="shared" si="212"/>
        <v>0</v>
      </c>
      <c r="GOS91" s="131">
        <f t="shared" si="212"/>
        <v>0</v>
      </c>
      <c r="GOT91" s="131">
        <f t="shared" si="212"/>
        <v>0</v>
      </c>
      <c r="GOU91" s="131">
        <f t="shared" si="212"/>
        <v>0</v>
      </c>
      <c r="GOV91" s="131">
        <f t="shared" si="212"/>
        <v>0</v>
      </c>
      <c r="GOW91" s="131">
        <f t="shared" si="212"/>
        <v>0</v>
      </c>
      <c r="GOX91" s="131">
        <f t="shared" si="212"/>
        <v>0</v>
      </c>
      <c r="GOY91" s="131">
        <f t="shared" si="212"/>
        <v>0</v>
      </c>
      <c r="GOZ91" s="131">
        <f t="shared" si="212"/>
        <v>0</v>
      </c>
      <c r="GPA91" s="131">
        <f t="shared" si="212"/>
        <v>0</v>
      </c>
      <c r="GPB91" s="131">
        <f t="shared" si="212"/>
        <v>0</v>
      </c>
      <c r="GPC91" s="131">
        <f t="shared" si="212"/>
        <v>0</v>
      </c>
      <c r="GPD91" s="131">
        <f t="shared" si="212"/>
        <v>0</v>
      </c>
      <c r="GPE91" s="131">
        <f t="shared" si="212"/>
        <v>0</v>
      </c>
      <c r="GPF91" s="131">
        <f t="shared" si="212"/>
        <v>0</v>
      </c>
      <c r="GPG91" s="131">
        <f t="shared" si="212"/>
        <v>0</v>
      </c>
      <c r="GPH91" s="131">
        <f t="shared" si="212"/>
        <v>0</v>
      </c>
      <c r="GPI91" s="131">
        <f t="shared" si="212"/>
        <v>0</v>
      </c>
      <c r="GPJ91" s="131">
        <f t="shared" si="212"/>
        <v>0</v>
      </c>
      <c r="GPK91" s="131">
        <f t="shared" si="212"/>
        <v>0</v>
      </c>
      <c r="GPL91" s="131">
        <f t="shared" si="212"/>
        <v>0</v>
      </c>
      <c r="GPM91" s="131">
        <f t="shared" si="212"/>
        <v>0</v>
      </c>
      <c r="GPN91" s="131">
        <f t="shared" si="212"/>
        <v>0</v>
      </c>
      <c r="GPO91" s="131">
        <f t="shared" si="212"/>
        <v>0</v>
      </c>
      <c r="GPP91" s="131">
        <f t="shared" si="212"/>
        <v>0</v>
      </c>
      <c r="GPQ91" s="131">
        <f t="shared" si="212"/>
        <v>0</v>
      </c>
      <c r="GPR91" s="131">
        <f t="shared" si="212"/>
        <v>0</v>
      </c>
      <c r="GPS91" s="131">
        <f t="shared" si="212"/>
        <v>0</v>
      </c>
      <c r="GPT91" s="131">
        <f t="shared" si="212"/>
        <v>0</v>
      </c>
      <c r="GPU91" s="131">
        <f t="shared" si="212"/>
        <v>0</v>
      </c>
      <c r="GPV91" s="131">
        <f t="shared" si="212"/>
        <v>0</v>
      </c>
      <c r="GPW91" s="131">
        <f t="shared" si="212"/>
        <v>0</v>
      </c>
      <c r="GPX91" s="131">
        <f t="shared" si="212"/>
        <v>0</v>
      </c>
      <c r="GPY91" s="131">
        <f t="shared" si="212"/>
        <v>0</v>
      </c>
      <c r="GPZ91" s="131">
        <f t="shared" si="212"/>
        <v>0</v>
      </c>
      <c r="GQA91" s="131">
        <f t="shared" si="212"/>
        <v>0</v>
      </c>
      <c r="GQB91" s="131">
        <f t="shared" si="212"/>
        <v>0</v>
      </c>
      <c r="GQC91" s="131">
        <f t="shared" si="212"/>
        <v>0</v>
      </c>
      <c r="GQD91" s="131">
        <f t="shared" si="212"/>
        <v>0</v>
      </c>
      <c r="GQE91" s="131">
        <f t="shared" si="212"/>
        <v>0</v>
      </c>
      <c r="GQF91" s="131">
        <f t="shared" si="212"/>
        <v>0</v>
      </c>
      <c r="GQG91" s="131">
        <f t="shared" si="212"/>
        <v>0</v>
      </c>
      <c r="GQH91" s="131">
        <f t="shared" si="212"/>
        <v>0</v>
      </c>
      <c r="GQI91" s="131">
        <f t="shared" si="212"/>
        <v>0</v>
      </c>
      <c r="GQJ91" s="131">
        <f t="shared" si="212"/>
        <v>0</v>
      </c>
      <c r="GQK91" s="131">
        <f t="shared" ref="GQK91:GSV91" si="213">GQK93</f>
        <v>0</v>
      </c>
      <c r="GQL91" s="131">
        <f t="shared" si="213"/>
        <v>0</v>
      </c>
      <c r="GQM91" s="131">
        <f t="shared" si="213"/>
        <v>0</v>
      </c>
      <c r="GQN91" s="131">
        <f t="shared" si="213"/>
        <v>0</v>
      </c>
      <c r="GQO91" s="131">
        <f t="shared" si="213"/>
        <v>0</v>
      </c>
      <c r="GQP91" s="131">
        <f t="shared" si="213"/>
        <v>0</v>
      </c>
      <c r="GQQ91" s="131">
        <f t="shared" si="213"/>
        <v>0</v>
      </c>
      <c r="GQR91" s="131">
        <f t="shared" si="213"/>
        <v>0</v>
      </c>
      <c r="GQS91" s="131">
        <f t="shared" si="213"/>
        <v>0</v>
      </c>
      <c r="GQT91" s="131">
        <f t="shared" si="213"/>
        <v>0</v>
      </c>
      <c r="GQU91" s="131">
        <f t="shared" si="213"/>
        <v>0</v>
      </c>
      <c r="GQV91" s="131">
        <f t="shared" si="213"/>
        <v>0</v>
      </c>
      <c r="GQW91" s="131">
        <f t="shared" si="213"/>
        <v>0</v>
      </c>
      <c r="GQX91" s="131">
        <f t="shared" si="213"/>
        <v>0</v>
      </c>
      <c r="GQY91" s="131">
        <f t="shared" si="213"/>
        <v>0</v>
      </c>
      <c r="GQZ91" s="131">
        <f t="shared" si="213"/>
        <v>0</v>
      </c>
      <c r="GRA91" s="131">
        <f t="shared" si="213"/>
        <v>0</v>
      </c>
      <c r="GRB91" s="131">
        <f t="shared" si="213"/>
        <v>0</v>
      </c>
      <c r="GRC91" s="131">
        <f t="shared" si="213"/>
        <v>0</v>
      </c>
      <c r="GRD91" s="131">
        <f t="shared" si="213"/>
        <v>0</v>
      </c>
      <c r="GRE91" s="131">
        <f t="shared" si="213"/>
        <v>0</v>
      </c>
      <c r="GRF91" s="131">
        <f t="shared" si="213"/>
        <v>0</v>
      </c>
      <c r="GRG91" s="131">
        <f t="shared" si="213"/>
        <v>0</v>
      </c>
      <c r="GRH91" s="131">
        <f t="shared" si="213"/>
        <v>0</v>
      </c>
      <c r="GRI91" s="131">
        <f t="shared" si="213"/>
        <v>0</v>
      </c>
      <c r="GRJ91" s="131">
        <f t="shared" si="213"/>
        <v>0</v>
      </c>
      <c r="GRK91" s="131">
        <f t="shared" si="213"/>
        <v>0</v>
      </c>
      <c r="GRL91" s="131">
        <f t="shared" si="213"/>
        <v>0</v>
      </c>
      <c r="GRM91" s="131">
        <f t="shared" si="213"/>
        <v>0</v>
      </c>
      <c r="GRN91" s="131">
        <f t="shared" si="213"/>
        <v>0</v>
      </c>
      <c r="GRO91" s="131">
        <f t="shared" si="213"/>
        <v>0</v>
      </c>
      <c r="GRP91" s="131">
        <f t="shared" si="213"/>
        <v>0</v>
      </c>
      <c r="GRQ91" s="131">
        <f t="shared" si="213"/>
        <v>0</v>
      </c>
      <c r="GRR91" s="131">
        <f t="shared" si="213"/>
        <v>0</v>
      </c>
      <c r="GRS91" s="131">
        <f t="shared" si="213"/>
        <v>0</v>
      </c>
      <c r="GRT91" s="131">
        <f t="shared" si="213"/>
        <v>0</v>
      </c>
      <c r="GRU91" s="131">
        <f t="shared" si="213"/>
        <v>0</v>
      </c>
      <c r="GRV91" s="131">
        <f t="shared" si="213"/>
        <v>0</v>
      </c>
      <c r="GRW91" s="131">
        <f t="shared" si="213"/>
        <v>0</v>
      </c>
      <c r="GRX91" s="131">
        <f t="shared" si="213"/>
        <v>0</v>
      </c>
      <c r="GRY91" s="131">
        <f t="shared" si="213"/>
        <v>0</v>
      </c>
      <c r="GRZ91" s="131">
        <f t="shared" si="213"/>
        <v>0</v>
      </c>
      <c r="GSA91" s="131">
        <f t="shared" si="213"/>
        <v>0</v>
      </c>
      <c r="GSB91" s="131">
        <f t="shared" si="213"/>
        <v>0</v>
      </c>
      <c r="GSC91" s="131">
        <f t="shared" si="213"/>
        <v>0</v>
      </c>
      <c r="GSD91" s="131">
        <f t="shared" si="213"/>
        <v>0</v>
      </c>
      <c r="GSE91" s="131">
        <f t="shared" si="213"/>
        <v>0</v>
      </c>
      <c r="GSF91" s="131">
        <f t="shared" si="213"/>
        <v>0</v>
      </c>
      <c r="GSG91" s="131">
        <f t="shared" si="213"/>
        <v>0</v>
      </c>
      <c r="GSH91" s="131">
        <f t="shared" si="213"/>
        <v>0</v>
      </c>
      <c r="GSI91" s="131">
        <f t="shared" si="213"/>
        <v>0</v>
      </c>
      <c r="GSJ91" s="131">
        <f t="shared" si="213"/>
        <v>0</v>
      </c>
      <c r="GSK91" s="131">
        <f t="shared" si="213"/>
        <v>0</v>
      </c>
      <c r="GSL91" s="131">
        <f t="shared" si="213"/>
        <v>0</v>
      </c>
      <c r="GSM91" s="131">
        <f t="shared" si="213"/>
        <v>0</v>
      </c>
      <c r="GSN91" s="131">
        <f t="shared" si="213"/>
        <v>0</v>
      </c>
      <c r="GSO91" s="131">
        <f t="shared" si="213"/>
        <v>0</v>
      </c>
      <c r="GSP91" s="131">
        <f t="shared" si="213"/>
        <v>0</v>
      </c>
      <c r="GSQ91" s="131">
        <f t="shared" si="213"/>
        <v>0</v>
      </c>
      <c r="GSR91" s="131">
        <f t="shared" si="213"/>
        <v>0</v>
      </c>
      <c r="GSS91" s="131">
        <f t="shared" si="213"/>
        <v>0</v>
      </c>
      <c r="GST91" s="131">
        <f t="shared" si="213"/>
        <v>0</v>
      </c>
      <c r="GSU91" s="131">
        <f t="shared" si="213"/>
        <v>0</v>
      </c>
      <c r="GSV91" s="131">
        <f t="shared" si="213"/>
        <v>0</v>
      </c>
      <c r="GSW91" s="131">
        <f t="shared" ref="GSW91:GVH91" si="214">GSW93</f>
        <v>0</v>
      </c>
      <c r="GSX91" s="131">
        <f t="shared" si="214"/>
        <v>0</v>
      </c>
      <c r="GSY91" s="131">
        <f t="shared" si="214"/>
        <v>0</v>
      </c>
      <c r="GSZ91" s="131">
        <f t="shared" si="214"/>
        <v>0</v>
      </c>
      <c r="GTA91" s="131">
        <f t="shared" si="214"/>
        <v>0</v>
      </c>
      <c r="GTB91" s="131">
        <f t="shared" si="214"/>
        <v>0</v>
      </c>
      <c r="GTC91" s="131">
        <f t="shared" si="214"/>
        <v>0</v>
      </c>
      <c r="GTD91" s="131">
        <f t="shared" si="214"/>
        <v>0</v>
      </c>
      <c r="GTE91" s="131">
        <f t="shared" si="214"/>
        <v>0</v>
      </c>
      <c r="GTF91" s="131">
        <f t="shared" si="214"/>
        <v>0</v>
      </c>
      <c r="GTG91" s="131">
        <f t="shared" si="214"/>
        <v>0</v>
      </c>
      <c r="GTH91" s="131">
        <f t="shared" si="214"/>
        <v>0</v>
      </c>
      <c r="GTI91" s="131">
        <f t="shared" si="214"/>
        <v>0</v>
      </c>
      <c r="GTJ91" s="131">
        <f t="shared" si="214"/>
        <v>0</v>
      </c>
      <c r="GTK91" s="131">
        <f t="shared" si="214"/>
        <v>0</v>
      </c>
      <c r="GTL91" s="131">
        <f t="shared" si="214"/>
        <v>0</v>
      </c>
      <c r="GTM91" s="131">
        <f t="shared" si="214"/>
        <v>0</v>
      </c>
      <c r="GTN91" s="131">
        <f t="shared" si="214"/>
        <v>0</v>
      </c>
      <c r="GTO91" s="131">
        <f t="shared" si="214"/>
        <v>0</v>
      </c>
      <c r="GTP91" s="131">
        <f t="shared" si="214"/>
        <v>0</v>
      </c>
      <c r="GTQ91" s="131">
        <f t="shared" si="214"/>
        <v>0</v>
      </c>
      <c r="GTR91" s="131">
        <f t="shared" si="214"/>
        <v>0</v>
      </c>
      <c r="GTS91" s="131">
        <f t="shared" si="214"/>
        <v>0</v>
      </c>
      <c r="GTT91" s="131">
        <f t="shared" si="214"/>
        <v>0</v>
      </c>
      <c r="GTU91" s="131">
        <f t="shared" si="214"/>
        <v>0</v>
      </c>
      <c r="GTV91" s="131">
        <f t="shared" si="214"/>
        <v>0</v>
      </c>
      <c r="GTW91" s="131">
        <f t="shared" si="214"/>
        <v>0</v>
      </c>
      <c r="GTX91" s="131">
        <f t="shared" si="214"/>
        <v>0</v>
      </c>
      <c r="GTY91" s="131">
        <f t="shared" si="214"/>
        <v>0</v>
      </c>
      <c r="GTZ91" s="131">
        <f t="shared" si="214"/>
        <v>0</v>
      </c>
      <c r="GUA91" s="131">
        <f t="shared" si="214"/>
        <v>0</v>
      </c>
      <c r="GUB91" s="131">
        <f t="shared" si="214"/>
        <v>0</v>
      </c>
      <c r="GUC91" s="131">
        <f t="shared" si="214"/>
        <v>0</v>
      </c>
      <c r="GUD91" s="131">
        <f t="shared" si="214"/>
        <v>0</v>
      </c>
      <c r="GUE91" s="131">
        <f t="shared" si="214"/>
        <v>0</v>
      </c>
      <c r="GUF91" s="131">
        <f t="shared" si="214"/>
        <v>0</v>
      </c>
      <c r="GUG91" s="131">
        <f t="shared" si="214"/>
        <v>0</v>
      </c>
      <c r="GUH91" s="131">
        <f t="shared" si="214"/>
        <v>0</v>
      </c>
      <c r="GUI91" s="131">
        <f t="shared" si="214"/>
        <v>0</v>
      </c>
      <c r="GUJ91" s="131">
        <f t="shared" si="214"/>
        <v>0</v>
      </c>
      <c r="GUK91" s="131">
        <f t="shared" si="214"/>
        <v>0</v>
      </c>
      <c r="GUL91" s="131">
        <f t="shared" si="214"/>
        <v>0</v>
      </c>
      <c r="GUM91" s="131">
        <f t="shared" si="214"/>
        <v>0</v>
      </c>
      <c r="GUN91" s="131">
        <f t="shared" si="214"/>
        <v>0</v>
      </c>
      <c r="GUO91" s="131">
        <f t="shared" si="214"/>
        <v>0</v>
      </c>
      <c r="GUP91" s="131">
        <f t="shared" si="214"/>
        <v>0</v>
      </c>
      <c r="GUQ91" s="131">
        <f t="shared" si="214"/>
        <v>0</v>
      </c>
      <c r="GUR91" s="131">
        <f t="shared" si="214"/>
        <v>0</v>
      </c>
      <c r="GUS91" s="131">
        <f t="shared" si="214"/>
        <v>0</v>
      </c>
      <c r="GUT91" s="131">
        <f t="shared" si="214"/>
        <v>0</v>
      </c>
      <c r="GUU91" s="131">
        <f t="shared" si="214"/>
        <v>0</v>
      </c>
      <c r="GUV91" s="131">
        <f t="shared" si="214"/>
        <v>0</v>
      </c>
      <c r="GUW91" s="131">
        <f t="shared" si="214"/>
        <v>0</v>
      </c>
      <c r="GUX91" s="131">
        <f t="shared" si="214"/>
        <v>0</v>
      </c>
      <c r="GUY91" s="131">
        <f t="shared" si="214"/>
        <v>0</v>
      </c>
      <c r="GUZ91" s="131">
        <f t="shared" si="214"/>
        <v>0</v>
      </c>
      <c r="GVA91" s="131">
        <f t="shared" si="214"/>
        <v>0</v>
      </c>
      <c r="GVB91" s="131">
        <f t="shared" si="214"/>
        <v>0</v>
      </c>
      <c r="GVC91" s="131">
        <f t="shared" si="214"/>
        <v>0</v>
      </c>
      <c r="GVD91" s="131">
        <f t="shared" si="214"/>
        <v>0</v>
      </c>
      <c r="GVE91" s="131">
        <f t="shared" si="214"/>
        <v>0</v>
      </c>
      <c r="GVF91" s="131">
        <f t="shared" si="214"/>
        <v>0</v>
      </c>
      <c r="GVG91" s="131">
        <f t="shared" si="214"/>
        <v>0</v>
      </c>
      <c r="GVH91" s="131">
        <f t="shared" si="214"/>
        <v>0</v>
      </c>
      <c r="GVI91" s="131">
        <f t="shared" ref="GVI91:GXT91" si="215">GVI93</f>
        <v>0</v>
      </c>
      <c r="GVJ91" s="131">
        <f t="shared" si="215"/>
        <v>0</v>
      </c>
      <c r="GVK91" s="131">
        <f t="shared" si="215"/>
        <v>0</v>
      </c>
      <c r="GVL91" s="131">
        <f t="shared" si="215"/>
        <v>0</v>
      </c>
      <c r="GVM91" s="131">
        <f t="shared" si="215"/>
        <v>0</v>
      </c>
      <c r="GVN91" s="131">
        <f t="shared" si="215"/>
        <v>0</v>
      </c>
      <c r="GVO91" s="131">
        <f t="shared" si="215"/>
        <v>0</v>
      </c>
      <c r="GVP91" s="131">
        <f t="shared" si="215"/>
        <v>0</v>
      </c>
      <c r="GVQ91" s="131">
        <f t="shared" si="215"/>
        <v>0</v>
      </c>
      <c r="GVR91" s="131">
        <f t="shared" si="215"/>
        <v>0</v>
      </c>
      <c r="GVS91" s="131">
        <f t="shared" si="215"/>
        <v>0</v>
      </c>
      <c r="GVT91" s="131">
        <f t="shared" si="215"/>
        <v>0</v>
      </c>
      <c r="GVU91" s="131">
        <f t="shared" si="215"/>
        <v>0</v>
      </c>
      <c r="GVV91" s="131">
        <f t="shared" si="215"/>
        <v>0</v>
      </c>
      <c r="GVW91" s="131">
        <f t="shared" si="215"/>
        <v>0</v>
      </c>
      <c r="GVX91" s="131">
        <f t="shared" si="215"/>
        <v>0</v>
      </c>
      <c r="GVY91" s="131">
        <f t="shared" si="215"/>
        <v>0</v>
      </c>
      <c r="GVZ91" s="131">
        <f t="shared" si="215"/>
        <v>0</v>
      </c>
      <c r="GWA91" s="131">
        <f t="shared" si="215"/>
        <v>0</v>
      </c>
      <c r="GWB91" s="131">
        <f t="shared" si="215"/>
        <v>0</v>
      </c>
      <c r="GWC91" s="131">
        <f t="shared" si="215"/>
        <v>0</v>
      </c>
      <c r="GWD91" s="131">
        <f t="shared" si="215"/>
        <v>0</v>
      </c>
      <c r="GWE91" s="131">
        <f t="shared" si="215"/>
        <v>0</v>
      </c>
      <c r="GWF91" s="131">
        <f t="shared" si="215"/>
        <v>0</v>
      </c>
      <c r="GWG91" s="131">
        <f t="shared" si="215"/>
        <v>0</v>
      </c>
      <c r="GWH91" s="131">
        <f t="shared" si="215"/>
        <v>0</v>
      </c>
      <c r="GWI91" s="131">
        <f t="shared" si="215"/>
        <v>0</v>
      </c>
      <c r="GWJ91" s="131">
        <f t="shared" si="215"/>
        <v>0</v>
      </c>
      <c r="GWK91" s="131">
        <f t="shared" si="215"/>
        <v>0</v>
      </c>
      <c r="GWL91" s="131">
        <f t="shared" si="215"/>
        <v>0</v>
      </c>
      <c r="GWM91" s="131">
        <f t="shared" si="215"/>
        <v>0</v>
      </c>
      <c r="GWN91" s="131">
        <f t="shared" si="215"/>
        <v>0</v>
      </c>
      <c r="GWO91" s="131">
        <f t="shared" si="215"/>
        <v>0</v>
      </c>
      <c r="GWP91" s="131">
        <f t="shared" si="215"/>
        <v>0</v>
      </c>
      <c r="GWQ91" s="131">
        <f t="shared" si="215"/>
        <v>0</v>
      </c>
      <c r="GWR91" s="131">
        <f t="shared" si="215"/>
        <v>0</v>
      </c>
      <c r="GWS91" s="131">
        <f t="shared" si="215"/>
        <v>0</v>
      </c>
      <c r="GWT91" s="131">
        <f t="shared" si="215"/>
        <v>0</v>
      </c>
      <c r="GWU91" s="131">
        <f t="shared" si="215"/>
        <v>0</v>
      </c>
      <c r="GWV91" s="131">
        <f t="shared" si="215"/>
        <v>0</v>
      </c>
      <c r="GWW91" s="131">
        <f t="shared" si="215"/>
        <v>0</v>
      </c>
      <c r="GWX91" s="131">
        <f t="shared" si="215"/>
        <v>0</v>
      </c>
      <c r="GWY91" s="131">
        <f t="shared" si="215"/>
        <v>0</v>
      </c>
      <c r="GWZ91" s="131">
        <f t="shared" si="215"/>
        <v>0</v>
      </c>
      <c r="GXA91" s="131">
        <f t="shared" si="215"/>
        <v>0</v>
      </c>
      <c r="GXB91" s="131">
        <f t="shared" si="215"/>
        <v>0</v>
      </c>
      <c r="GXC91" s="131">
        <f t="shared" si="215"/>
        <v>0</v>
      </c>
      <c r="GXD91" s="131">
        <f t="shared" si="215"/>
        <v>0</v>
      </c>
      <c r="GXE91" s="131">
        <f t="shared" si="215"/>
        <v>0</v>
      </c>
      <c r="GXF91" s="131">
        <f t="shared" si="215"/>
        <v>0</v>
      </c>
      <c r="GXG91" s="131">
        <f t="shared" si="215"/>
        <v>0</v>
      </c>
      <c r="GXH91" s="131">
        <f t="shared" si="215"/>
        <v>0</v>
      </c>
      <c r="GXI91" s="131">
        <f t="shared" si="215"/>
        <v>0</v>
      </c>
      <c r="GXJ91" s="131">
        <f t="shared" si="215"/>
        <v>0</v>
      </c>
      <c r="GXK91" s="131">
        <f t="shared" si="215"/>
        <v>0</v>
      </c>
      <c r="GXL91" s="131">
        <f t="shared" si="215"/>
        <v>0</v>
      </c>
      <c r="GXM91" s="131">
        <f t="shared" si="215"/>
        <v>0</v>
      </c>
      <c r="GXN91" s="131">
        <f t="shared" si="215"/>
        <v>0</v>
      </c>
      <c r="GXO91" s="131">
        <f t="shared" si="215"/>
        <v>0</v>
      </c>
      <c r="GXP91" s="131">
        <f t="shared" si="215"/>
        <v>0</v>
      </c>
      <c r="GXQ91" s="131">
        <f t="shared" si="215"/>
        <v>0</v>
      </c>
      <c r="GXR91" s="131">
        <f t="shared" si="215"/>
        <v>0</v>
      </c>
      <c r="GXS91" s="131">
        <f t="shared" si="215"/>
        <v>0</v>
      </c>
      <c r="GXT91" s="131">
        <f t="shared" si="215"/>
        <v>0</v>
      </c>
      <c r="GXU91" s="131">
        <f t="shared" ref="GXU91:HAF91" si="216">GXU93</f>
        <v>0</v>
      </c>
      <c r="GXV91" s="131">
        <f t="shared" si="216"/>
        <v>0</v>
      </c>
      <c r="GXW91" s="131">
        <f t="shared" si="216"/>
        <v>0</v>
      </c>
      <c r="GXX91" s="131">
        <f t="shared" si="216"/>
        <v>0</v>
      </c>
      <c r="GXY91" s="131">
        <f t="shared" si="216"/>
        <v>0</v>
      </c>
      <c r="GXZ91" s="131">
        <f t="shared" si="216"/>
        <v>0</v>
      </c>
      <c r="GYA91" s="131">
        <f t="shared" si="216"/>
        <v>0</v>
      </c>
      <c r="GYB91" s="131">
        <f t="shared" si="216"/>
        <v>0</v>
      </c>
      <c r="GYC91" s="131">
        <f t="shared" si="216"/>
        <v>0</v>
      </c>
      <c r="GYD91" s="131">
        <f t="shared" si="216"/>
        <v>0</v>
      </c>
      <c r="GYE91" s="131">
        <f t="shared" si="216"/>
        <v>0</v>
      </c>
      <c r="GYF91" s="131">
        <f t="shared" si="216"/>
        <v>0</v>
      </c>
      <c r="GYG91" s="131">
        <f t="shared" si="216"/>
        <v>0</v>
      </c>
      <c r="GYH91" s="131">
        <f t="shared" si="216"/>
        <v>0</v>
      </c>
      <c r="GYI91" s="131">
        <f t="shared" si="216"/>
        <v>0</v>
      </c>
      <c r="GYJ91" s="131">
        <f t="shared" si="216"/>
        <v>0</v>
      </c>
      <c r="GYK91" s="131">
        <f t="shared" si="216"/>
        <v>0</v>
      </c>
      <c r="GYL91" s="131">
        <f t="shared" si="216"/>
        <v>0</v>
      </c>
      <c r="GYM91" s="131">
        <f t="shared" si="216"/>
        <v>0</v>
      </c>
      <c r="GYN91" s="131">
        <f t="shared" si="216"/>
        <v>0</v>
      </c>
      <c r="GYO91" s="131">
        <f t="shared" si="216"/>
        <v>0</v>
      </c>
      <c r="GYP91" s="131">
        <f t="shared" si="216"/>
        <v>0</v>
      </c>
      <c r="GYQ91" s="131">
        <f t="shared" si="216"/>
        <v>0</v>
      </c>
      <c r="GYR91" s="131">
        <f t="shared" si="216"/>
        <v>0</v>
      </c>
      <c r="GYS91" s="131">
        <f t="shared" si="216"/>
        <v>0</v>
      </c>
      <c r="GYT91" s="131">
        <f t="shared" si="216"/>
        <v>0</v>
      </c>
      <c r="GYU91" s="131">
        <f t="shared" si="216"/>
        <v>0</v>
      </c>
      <c r="GYV91" s="131">
        <f t="shared" si="216"/>
        <v>0</v>
      </c>
      <c r="GYW91" s="131">
        <f t="shared" si="216"/>
        <v>0</v>
      </c>
      <c r="GYX91" s="131">
        <f t="shared" si="216"/>
        <v>0</v>
      </c>
      <c r="GYY91" s="131">
        <f t="shared" si="216"/>
        <v>0</v>
      </c>
      <c r="GYZ91" s="131">
        <f t="shared" si="216"/>
        <v>0</v>
      </c>
      <c r="GZA91" s="131">
        <f t="shared" si="216"/>
        <v>0</v>
      </c>
      <c r="GZB91" s="131">
        <f t="shared" si="216"/>
        <v>0</v>
      </c>
      <c r="GZC91" s="131">
        <f t="shared" si="216"/>
        <v>0</v>
      </c>
      <c r="GZD91" s="131">
        <f t="shared" si="216"/>
        <v>0</v>
      </c>
      <c r="GZE91" s="131">
        <f t="shared" si="216"/>
        <v>0</v>
      </c>
      <c r="GZF91" s="131">
        <f t="shared" si="216"/>
        <v>0</v>
      </c>
      <c r="GZG91" s="131">
        <f t="shared" si="216"/>
        <v>0</v>
      </c>
      <c r="GZH91" s="131">
        <f t="shared" si="216"/>
        <v>0</v>
      </c>
      <c r="GZI91" s="131">
        <f t="shared" si="216"/>
        <v>0</v>
      </c>
      <c r="GZJ91" s="131">
        <f t="shared" si="216"/>
        <v>0</v>
      </c>
      <c r="GZK91" s="131">
        <f t="shared" si="216"/>
        <v>0</v>
      </c>
      <c r="GZL91" s="131">
        <f t="shared" si="216"/>
        <v>0</v>
      </c>
      <c r="GZM91" s="131">
        <f t="shared" si="216"/>
        <v>0</v>
      </c>
      <c r="GZN91" s="131">
        <f t="shared" si="216"/>
        <v>0</v>
      </c>
      <c r="GZO91" s="131">
        <f t="shared" si="216"/>
        <v>0</v>
      </c>
      <c r="GZP91" s="131">
        <f t="shared" si="216"/>
        <v>0</v>
      </c>
      <c r="GZQ91" s="131">
        <f t="shared" si="216"/>
        <v>0</v>
      </c>
      <c r="GZR91" s="131">
        <f t="shared" si="216"/>
        <v>0</v>
      </c>
      <c r="GZS91" s="131">
        <f t="shared" si="216"/>
        <v>0</v>
      </c>
      <c r="GZT91" s="131">
        <f t="shared" si="216"/>
        <v>0</v>
      </c>
      <c r="GZU91" s="131">
        <f t="shared" si="216"/>
        <v>0</v>
      </c>
      <c r="GZV91" s="131">
        <f t="shared" si="216"/>
        <v>0</v>
      </c>
      <c r="GZW91" s="131">
        <f t="shared" si="216"/>
        <v>0</v>
      </c>
      <c r="GZX91" s="131">
        <f t="shared" si="216"/>
        <v>0</v>
      </c>
      <c r="GZY91" s="131">
        <f t="shared" si="216"/>
        <v>0</v>
      </c>
      <c r="GZZ91" s="131">
        <f t="shared" si="216"/>
        <v>0</v>
      </c>
      <c r="HAA91" s="131">
        <f t="shared" si="216"/>
        <v>0</v>
      </c>
      <c r="HAB91" s="131">
        <f t="shared" si="216"/>
        <v>0</v>
      </c>
      <c r="HAC91" s="131">
        <f t="shared" si="216"/>
        <v>0</v>
      </c>
      <c r="HAD91" s="131">
        <f t="shared" si="216"/>
        <v>0</v>
      </c>
      <c r="HAE91" s="131">
        <f t="shared" si="216"/>
        <v>0</v>
      </c>
      <c r="HAF91" s="131">
        <f t="shared" si="216"/>
        <v>0</v>
      </c>
      <c r="HAG91" s="131">
        <f t="shared" ref="HAG91:HCR91" si="217">HAG93</f>
        <v>0</v>
      </c>
      <c r="HAH91" s="131">
        <f t="shared" si="217"/>
        <v>0</v>
      </c>
      <c r="HAI91" s="131">
        <f t="shared" si="217"/>
        <v>0</v>
      </c>
      <c r="HAJ91" s="131">
        <f t="shared" si="217"/>
        <v>0</v>
      </c>
      <c r="HAK91" s="131">
        <f t="shared" si="217"/>
        <v>0</v>
      </c>
      <c r="HAL91" s="131">
        <f t="shared" si="217"/>
        <v>0</v>
      </c>
      <c r="HAM91" s="131">
        <f t="shared" si="217"/>
        <v>0</v>
      </c>
      <c r="HAN91" s="131">
        <f t="shared" si="217"/>
        <v>0</v>
      </c>
      <c r="HAO91" s="131">
        <f t="shared" si="217"/>
        <v>0</v>
      </c>
      <c r="HAP91" s="131">
        <f t="shared" si="217"/>
        <v>0</v>
      </c>
      <c r="HAQ91" s="131">
        <f t="shared" si="217"/>
        <v>0</v>
      </c>
      <c r="HAR91" s="131">
        <f t="shared" si="217"/>
        <v>0</v>
      </c>
      <c r="HAS91" s="131">
        <f t="shared" si="217"/>
        <v>0</v>
      </c>
      <c r="HAT91" s="131">
        <f t="shared" si="217"/>
        <v>0</v>
      </c>
      <c r="HAU91" s="131">
        <f t="shared" si="217"/>
        <v>0</v>
      </c>
      <c r="HAV91" s="131">
        <f t="shared" si="217"/>
        <v>0</v>
      </c>
      <c r="HAW91" s="131">
        <f t="shared" si="217"/>
        <v>0</v>
      </c>
      <c r="HAX91" s="131">
        <f t="shared" si="217"/>
        <v>0</v>
      </c>
      <c r="HAY91" s="131">
        <f t="shared" si="217"/>
        <v>0</v>
      </c>
      <c r="HAZ91" s="131">
        <f t="shared" si="217"/>
        <v>0</v>
      </c>
      <c r="HBA91" s="131">
        <f t="shared" si="217"/>
        <v>0</v>
      </c>
      <c r="HBB91" s="131">
        <f t="shared" si="217"/>
        <v>0</v>
      </c>
      <c r="HBC91" s="131">
        <f t="shared" si="217"/>
        <v>0</v>
      </c>
      <c r="HBD91" s="131">
        <f t="shared" si="217"/>
        <v>0</v>
      </c>
      <c r="HBE91" s="131">
        <f t="shared" si="217"/>
        <v>0</v>
      </c>
      <c r="HBF91" s="131">
        <f t="shared" si="217"/>
        <v>0</v>
      </c>
      <c r="HBG91" s="131">
        <f t="shared" si="217"/>
        <v>0</v>
      </c>
      <c r="HBH91" s="131">
        <f t="shared" si="217"/>
        <v>0</v>
      </c>
      <c r="HBI91" s="131">
        <f t="shared" si="217"/>
        <v>0</v>
      </c>
      <c r="HBJ91" s="131">
        <f t="shared" si="217"/>
        <v>0</v>
      </c>
      <c r="HBK91" s="131">
        <f t="shared" si="217"/>
        <v>0</v>
      </c>
      <c r="HBL91" s="131">
        <f t="shared" si="217"/>
        <v>0</v>
      </c>
      <c r="HBM91" s="131">
        <f t="shared" si="217"/>
        <v>0</v>
      </c>
      <c r="HBN91" s="131">
        <f t="shared" si="217"/>
        <v>0</v>
      </c>
      <c r="HBO91" s="131">
        <f t="shared" si="217"/>
        <v>0</v>
      </c>
      <c r="HBP91" s="131">
        <f t="shared" si="217"/>
        <v>0</v>
      </c>
      <c r="HBQ91" s="131">
        <f t="shared" si="217"/>
        <v>0</v>
      </c>
      <c r="HBR91" s="131">
        <f t="shared" si="217"/>
        <v>0</v>
      </c>
      <c r="HBS91" s="131">
        <f t="shared" si="217"/>
        <v>0</v>
      </c>
      <c r="HBT91" s="131">
        <f t="shared" si="217"/>
        <v>0</v>
      </c>
      <c r="HBU91" s="131">
        <f t="shared" si="217"/>
        <v>0</v>
      </c>
      <c r="HBV91" s="131">
        <f t="shared" si="217"/>
        <v>0</v>
      </c>
      <c r="HBW91" s="131">
        <f t="shared" si="217"/>
        <v>0</v>
      </c>
      <c r="HBX91" s="131">
        <f t="shared" si="217"/>
        <v>0</v>
      </c>
      <c r="HBY91" s="131">
        <f t="shared" si="217"/>
        <v>0</v>
      </c>
      <c r="HBZ91" s="131">
        <f t="shared" si="217"/>
        <v>0</v>
      </c>
      <c r="HCA91" s="131">
        <f t="shared" si="217"/>
        <v>0</v>
      </c>
      <c r="HCB91" s="131">
        <f t="shared" si="217"/>
        <v>0</v>
      </c>
      <c r="HCC91" s="131">
        <f t="shared" si="217"/>
        <v>0</v>
      </c>
      <c r="HCD91" s="131">
        <f t="shared" si="217"/>
        <v>0</v>
      </c>
      <c r="HCE91" s="131">
        <f t="shared" si="217"/>
        <v>0</v>
      </c>
      <c r="HCF91" s="131">
        <f t="shared" si="217"/>
        <v>0</v>
      </c>
      <c r="HCG91" s="131">
        <f t="shared" si="217"/>
        <v>0</v>
      </c>
      <c r="HCH91" s="131">
        <f t="shared" si="217"/>
        <v>0</v>
      </c>
      <c r="HCI91" s="131">
        <f t="shared" si="217"/>
        <v>0</v>
      </c>
      <c r="HCJ91" s="131">
        <f t="shared" si="217"/>
        <v>0</v>
      </c>
      <c r="HCK91" s="131">
        <f t="shared" si="217"/>
        <v>0</v>
      </c>
      <c r="HCL91" s="131">
        <f t="shared" si="217"/>
        <v>0</v>
      </c>
      <c r="HCM91" s="131">
        <f t="shared" si="217"/>
        <v>0</v>
      </c>
      <c r="HCN91" s="131">
        <f t="shared" si="217"/>
        <v>0</v>
      </c>
      <c r="HCO91" s="131">
        <f t="shared" si="217"/>
        <v>0</v>
      </c>
      <c r="HCP91" s="131">
        <f t="shared" si="217"/>
        <v>0</v>
      </c>
      <c r="HCQ91" s="131">
        <f t="shared" si="217"/>
        <v>0</v>
      </c>
      <c r="HCR91" s="131">
        <f t="shared" si="217"/>
        <v>0</v>
      </c>
      <c r="HCS91" s="131">
        <f t="shared" ref="HCS91:HFD91" si="218">HCS93</f>
        <v>0</v>
      </c>
      <c r="HCT91" s="131">
        <f t="shared" si="218"/>
        <v>0</v>
      </c>
      <c r="HCU91" s="131">
        <f t="shared" si="218"/>
        <v>0</v>
      </c>
      <c r="HCV91" s="131">
        <f t="shared" si="218"/>
        <v>0</v>
      </c>
      <c r="HCW91" s="131">
        <f t="shared" si="218"/>
        <v>0</v>
      </c>
      <c r="HCX91" s="131">
        <f t="shared" si="218"/>
        <v>0</v>
      </c>
      <c r="HCY91" s="131">
        <f t="shared" si="218"/>
        <v>0</v>
      </c>
      <c r="HCZ91" s="131">
        <f t="shared" si="218"/>
        <v>0</v>
      </c>
      <c r="HDA91" s="131">
        <f t="shared" si="218"/>
        <v>0</v>
      </c>
      <c r="HDB91" s="131">
        <f t="shared" si="218"/>
        <v>0</v>
      </c>
      <c r="HDC91" s="131">
        <f t="shared" si="218"/>
        <v>0</v>
      </c>
      <c r="HDD91" s="131">
        <f t="shared" si="218"/>
        <v>0</v>
      </c>
      <c r="HDE91" s="131">
        <f t="shared" si="218"/>
        <v>0</v>
      </c>
      <c r="HDF91" s="131">
        <f t="shared" si="218"/>
        <v>0</v>
      </c>
      <c r="HDG91" s="131">
        <f t="shared" si="218"/>
        <v>0</v>
      </c>
      <c r="HDH91" s="131">
        <f t="shared" si="218"/>
        <v>0</v>
      </c>
      <c r="HDI91" s="131">
        <f t="shared" si="218"/>
        <v>0</v>
      </c>
      <c r="HDJ91" s="131">
        <f t="shared" si="218"/>
        <v>0</v>
      </c>
      <c r="HDK91" s="131">
        <f t="shared" si="218"/>
        <v>0</v>
      </c>
      <c r="HDL91" s="131">
        <f t="shared" si="218"/>
        <v>0</v>
      </c>
      <c r="HDM91" s="131">
        <f t="shared" si="218"/>
        <v>0</v>
      </c>
      <c r="HDN91" s="131">
        <f t="shared" si="218"/>
        <v>0</v>
      </c>
      <c r="HDO91" s="131">
        <f t="shared" si="218"/>
        <v>0</v>
      </c>
      <c r="HDP91" s="131">
        <f t="shared" si="218"/>
        <v>0</v>
      </c>
      <c r="HDQ91" s="131">
        <f t="shared" si="218"/>
        <v>0</v>
      </c>
      <c r="HDR91" s="131">
        <f t="shared" si="218"/>
        <v>0</v>
      </c>
      <c r="HDS91" s="131">
        <f t="shared" si="218"/>
        <v>0</v>
      </c>
      <c r="HDT91" s="131">
        <f t="shared" si="218"/>
        <v>0</v>
      </c>
      <c r="HDU91" s="131">
        <f t="shared" si="218"/>
        <v>0</v>
      </c>
      <c r="HDV91" s="131">
        <f t="shared" si="218"/>
        <v>0</v>
      </c>
      <c r="HDW91" s="131">
        <f t="shared" si="218"/>
        <v>0</v>
      </c>
      <c r="HDX91" s="131">
        <f t="shared" si="218"/>
        <v>0</v>
      </c>
      <c r="HDY91" s="131">
        <f t="shared" si="218"/>
        <v>0</v>
      </c>
      <c r="HDZ91" s="131">
        <f t="shared" si="218"/>
        <v>0</v>
      </c>
      <c r="HEA91" s="131">
        <f t="shared" si="218"/>
        <v>0</v>
      </c>
      <c r="HEB91" s="131">
        <f t="shared" si="218"/>
        <v>0</v>
      </c>
      <c r="HEC91" s="131">
        <f t="shared" si="218"/>
        <v>0</v>
      </c>
      <c r="HED91" s="131">
        <f t="shared" si="218"/>
        <v>0</v>
      </c>
      <c r="HEE91" s="131">
        <f t="shared" si="218"/>
        <v>0</v>
      </c>
      <c r="HEF91" s="131">
        <f t="shared" si="218"/>
        <v>0</v>
      </c>
      <c r="HEG91" s="131">
        <f t="shared" si="218"/>
        <v>0</v>
      </c>
      <c r="HEH91" s="131">
        <f t="shared" si="218"/>
        <v>0</v>
      </c>
      <c r="HEI91" s="131">
        <f t="shared" si="218"/>
        <v>0</v>
      </c>
      <c r="HEJ91" s="131">
        <f t="shared" si="218"/>
        <v>0</v>
      </c>
      <c r="HEK91" s="131">
        <f t="shared" si="218"/>
        <v>0</v>
      </c>
      <c r="HEL91" s="131">
        <f t="shared" si="218"/>
        <v>0</v>
      </c>
      <c r="HEM91" s="131">
        <f t="shared" si="218"/>
        <v>0</v>
      </c>
      <c r="HEN91" s="131">
        <f t="shared" si="218"/>
        <v>0</v>
      </c>
      <c r="HEO91" s="131">
        <f t="shared" si="218"/>
        <v>0</v>
      </c>
      <c r="HEP91" s="131">
        <f t="shared" si="218"/>
        <v>0</v>
      </c>
      <c r="HEQ91" s="131">
        <f t="shared" si="218"/>
        <v>0</v>
      </c>
      <c r="HER91" s="131">
        <f t="shared" si="218"/>
        <v>0</v>
      </c>
      <c r="HES91" s="131">
        <f t="shared" si="218"/>
        <v>0</v>
      </c>
      <c r="HET91" s="131">
        <f t="shared" si="218"/>
        <v>0</v>
      </c>
      <c r="HEU91" s="131">
        <f t="shared" si="218"/>
        <v>0</v>
      </c>
      <c r="HEV91" s="131">
        <f t="shared" si="218"/>
        <v>0</v>
      </c>
      <c r="HEW91" s="131">
        <f t="shared" si="218"/>
        <v>0</v>
      </c>
      <c r="HEX91" s="131">
        <f t="shared" si="218"/>
        <v>0</v>
      </c>
      <c r="HEY91" s="131">
        <f t="shared" si="218"/>
        <v>0</v>
      </c>
      <c r="HEZ91" s="131">
        <f t="shared" si="218"/>
        <v>0</v>
      </c>
      <c r="HFA91" s="131">
        <f t="shared" si="218"/>
        <v>0</v>
      </c>
      <c r="HFB91" s="131">
        <f t="shared" si="218"/>
        <v>0</v>
      </c>
      <c r="HFC91" s="131">
        <f t="shared" si="218"/>
        <v>0</v>
      </c>
      <c r="HFD91" s="131">
        <f t="shared" si="218"/>
        <v>0</v>
      </c>
      <c r="HFE91" s="131">
        <f t="shared" ref="HFE91:HHP91" si="219">HFE93</f>
        <v>0</v>
      </c>
      <c r="HFF91" s="131">
        <f t="shared" si="219"/>
        <v>0</v>
      </c>
      <c r="HFG91" s="131">
        <f t="shared" si="219"/>
        <v>0</v>
      </c>
      <c r="HFH91" s="131">
        <f t="shared" si="219"/>
        <v>0</v>
      </c>
      <c r="HFI91" s="131">
        <f t="shared" si="219"/>
        <v>0</v>
      </c>
      <c r="HFJ91" s="131">
        <f t="shared" si="219"/>
        <v>0</v>
      </c>
      <c r="HFK91" s="131">
        <f t="shared" si="219"/>
        <v>0</v>
      </c>
      <c r="HFL91" s="131">
        <f t="shared" si="219"/>
        <v>0</v>
      </c>
      <c r="HFM91" s="131">
        <f t="shared" si="219"/>
        <v>0</v>
      </c>
      <c r="HFN91" s="131">
        <f t="shared" si="219"/>
        <v>0</v>
      </c>
      <c r="HFO91" s="131">
        <f t="shared" si="219"/>
        <v>0</v>
      </c>
      <c r="HFP91" s="131">
        <f t="shared" si="219"/>
        <v>0</v>
      </c>
      <c r="HFQ91" s="131">
        <f t="shared" si="219"/>
        <v>0</v>
      </c>
      <c r="HFR91" s="131">
        <f t="shared" si="219"/>
        <v>0</v>
      </c>
      <c r="HFS91" s="131">
        <f t="shared" si="219"/>
        <v>0</v>
      </c>
      <c r="HFT91" s="131">
        <f t="shared" si="219"/>
        <v>0</v>
      </c>
      <c r="HFU91" s="131">
        <f t="shared" si="219"/>
        <v>0</v>
      </c>
      <c r="HFV91" s="131">
        <f t="shared" si="219"/>
        <v>0</v>
      </c>
      <c r="HFW91" s="131">
        <f t="shared" si="219"/>
        <v>0</v>
      </c>
      <c r="HFX91" s="131">
        <f t="shared" si="219"/>
        <v>0</v>
      </c>
      <c r="HFY91" s="131">
        <f t="shared" si="219"/>
        <v>0</v>
      </c>
      <c r="HFZ91" s="131">
        <f t="shared" si="219"/>
        <v>0</v>
      </c>
      <c r="HGA91" s="131">
        <f t="shared" si="219"/>
        <v>0</v>
      </c>
      <c r="HGB91" s="131">
        <f t="shared" si="219"/>
        <v>0</v>
      </c>
      <c r="HGC91" s="131">
        <f t="shared" si="219"/>
        <v>0</v>
      </c>
      <c r="HGD91" s="131">
        <f t="shared" si="219"/>
        <v>0</v>
      </c>
      <c r="HGE91" s="131">
        <f t="shared" si="219"/>
        <v>0</v>
      </c>
      <c r="HGF91" s="131">
        <f t="shared" si="219"/>
        <v>0</v>
      </c>
      <c r="HGG91" s="131">
        <f t="shared" si="219"/>
        <v>0</v>
      </c>
      <c r="HGH91" s="131">
        <f t="shared" si="219"/>
        <v>0</v>
      </c>
      <c r="HGI91" s="131">
        <f t="shared" si="219"/>
        <v>0</v>
      </c>
      <c r="HGJ91" s="131">
        <f t="shared" si="219"/>
        <v>0</v>
      </c>
      <c r="HGK91" s="131">
        <f t="shared" si="219"/>
        <v>0</v>
      </c>
      <c r="HGL91" s="131">
        <f t="shared" si="219"/>
        <v>0</v>
      </c>
      <c r="HGM91" s="131">
        <f t="shared" si="219"/>
        <v>0</v>
      </c>
      <c r="HGN91" s="131">
        <f t="shared" si="219"/>
        <v>0</v>
      </c>
      <c r="HGO91" s="131">
        <f t="shared" si="219"/>
        <v>0</v>
      </c>
      <c r="HGP91" s="131">
        <f t="shared" si="219"/>
        <v>0</v>
      </c>
      <c r="HGQ91" s="131">
        <f t="shared" si="219"/>
        <v>0</v>
      </c>
      <c r="HGR91" s="131">
        <f t="shared" si="219"/>
        <v>0</v>
      </c>
      <c r="HGS91" s="131">
        <f t="shared" si="219"/>
        <v>0</v>
      </c>
      <c r="HGT91" s="131">
        <f t="shared" si="219"/>
        <v>0</v>
      </c>
      <c r="HGU91" s="131">
        <f t="shared" si="219"/>
        <v>0</v>
      </c>
      <c r="HGV91" s="131">
        <f t="shared" si="219"/>
        <v>0</v>
      </c>
      <c r="HGW91" s="131">
        <f t="shared" si="219"/>
        <v>0</v>
      </c>
      <c r="HGX91" s="131">
        <f t="shared" si="219"/>
        <v>0</v>
      </c>
      <c r="HGY91" s="131">
        <f t="shared" si="219"/>
        <v>0</v>
      </c>
      <c r="HGZ91" s="131">
        <f t="shared" si="219"/>
        <v>0</v>
      </c>
      <c r="HHA91" s="131">
        <f t="shared" si="219"/>
        <v>0</v>
      </c>
      <c r="HHB91" s="131">
        <f t="shared" si="219"/>
        <v>0</v>
      </c>
      <c r="HHC91" s="131">
        <f t="shared" si="219"/>
        <v>0</v>
      </c>
      <c r="HHD91" s="131">
        <f t="shared" si="219"/>
        <v>0</v>
      </c>
      <c r="HHE91" s="131">
        <f t="shared" si="219"/>
        <v>0</v>
      </c>
      <c r="HHF91" s="131">
        <f t="shared" si="219"/>
        <v>0</v>
      </c>
      <c r="HHG91" s="131">
        <f t="shared" si="219"/>
        <v>0</v>
      </c>
      <c r="HHH91" s="131">
        <f t="shared" si="219"/>
        <v>0</v>
      </c>
      <c r="HHI91" s="131">
        <f t="shared" si="219"/>
        <v>0</v>
      </c>
      <c r="HHJ91" s="131">
        <f t="shared" si="219"/>
        <v>0</v>
      </c>
      <c r="HHK91" s="131">
        <f t="shared" si="219"/>
        <v>0</v>
      </c>
      <c r="HHL91" s="131">
        <f t="shared" si="219"/>
        <v>0</v>
      </c>
      <c r="HHM91" s="131">
        <f t="shared" si="219"/>
        <v>0</v>
      </c>
      <c r="HHN91" s="131">
        <f t="shared" si="219"/>
        <v>0</v>
      </c>
      <c r="HHO91" s="131">
        <f t="shared" si="219"/>
        <v>0</v>
      </c>
      <c r="HHP91" s="131">
        <f t="shared" si="219"/>
        <v>0</v>
      </c>
      <c r="HHQ91" s="131">
        <f t="shared" ref="HHQ91:HKB91" si="220">HHQ93</f>
        <v>0</v>
      </c>
      <c r="HHR91" s="131">
        <f t="shared" si="220"/>
        <v>0</v>
      </c>
      <c r="HHS91" s="131">
        <f t="shared" si="220"/>
        <v>0</v>
      </c>
      <c r="HHT91" s="131">
        <f t="shared" si="220"/>
        <v>0</v>
      </c>
      <c r="HHU91" s="131">
        <f t="shared" si="220"/>
        <v>0</v>
      </c>
      <c r="HHV91" s="131">
        <f t="shared" si="220"/>
        <v>0</v>
      </c>
      <c r="HHW91" s="131">
        <f t="shared" si="220"/>
        <v>0</v>
      </c>
      <c r="HHX91" s="131">
        <f t="shared" si="220"/>
        <v>0</v>
      </c>
      <c r="HHY91" s="131">
        <f t="shared" si="220"/>
        <v>0</v>
      </c>
      <c r="HHZ91" s="131">
        <f t="shared" si="220"/>
        <v>0</v>
      </c>
      <c r="HIA91" s="131">
        <f t="shared" si="220"/>
        <v>0</v>
      </c>
      <c r="HIB91" s="131">
        <f t="shared" si="220"/>
        <v>0</v>
      </c>
      <c r="HIC91" s="131">
        <f t="shared" si="220"/>
        <v>0</v>
      </c>
      <c r="HID91" s="131">
        <f t="shared" si="220"/>
        <v>0</v>
      </c>
      <c r="HIE91" s="131">
        <f t="shared" si="220"/>
        <v>0</v>
      </c>
      <c r="HIF91" s="131">
        <f t="shared" si="220"/>
        <v>0</v>
      </c>
      <c r="HIG91" s="131">
        <f t="shared" si="220"/>
        <v>0</v>
      </c>
      <c r="HIH91" s="131">
        <f t="shared" si="220"/>
        <v>0</v>
      </c>
      <c r="HII91" s="131">
        <f t="shared" si="220"/>
        <v>0</v>
      </c>
      <c r="HIJ91" s="131">
        <f t="shared" si="220"/>
        <v>0</v>
      </c>
      <c r="HIK91" s="131">
        <f t="shared" si="220"/>
        <v>0</v>
      </c>
      <c r="HIL91" s="131">
        <f t="shared" si="220"/>
        <v>0</v>
      </c>
      <c r="HIM91" s="131">
        <f t="shared" si="220"/>
        <v>0</v>
      </c>
      <c r="HIN91" s="131">
        <f t="shared" si="220"/>
        <v>0</v>
      </c>
      <c r="HIO91" s="131">
        <f t="shared" si="220"/>
        <v>0</v>
      </c>
      <c r="HIP91" s="131">
        <f t="shared" si="220"/>
        <v>0</v>
      </c>
      <c r="HIQ91" s="131">
        <f t="shared" si="220"/>
        <v>0</v>
      </c>
      <c r="HIR91" s="131">
        <f t="shared" si="220"/>
        <v>0</v>
      </c>
      <c r="HIS91" s="131">
        <f t="shared" si="220"/>
        <v>0</v>
      </c>
      <c r="HIT91" s="131">
        <f t="shared" si="220"/>
        <v>0</v>
      </c>
      <c r="HIU91" s="131">
        <f t="shared" si="220"/>
        <v>0</v>
      </c>
      <c r="HIV91" s="131">
        <f t="shared" si="220"/>
        <v>0</v>
      </c>
      <c r="HIW91" s="131">
        <f t="shared" si="220"/>
        <v>0</v>
      </c>
      <c r="HIX91" s="131">
        <f t="shared" si="220"/>
        <v>0</v>
      </c>
      <c r="HIY91" s="131">
        <f t="shared" si="220"/>
        <v>0</v>
      </c>
      <c r="HIZ91" s="131">
        <f t="shared" si="220"/>
        <v>0</v>
      </c>
      <c r="HJA91" s="131">
        <f t="shared" si="220"/>
        <v>0</v>
      </c>
      <c r="HJB91" s="131">
        <f t="shared" si="220"/>
        <v>0</v>
      </c>
      <c r="HJC91" s="131">
        <f t="shared" si="220"/>
        <v>0</v>
      </c>
      <c r="HJD91" s="131">
        <f t="shared" si="220"/>
        <v>0</v>
      </c>
      <c r="HJE91" s="131">
        <f t="shared" si="220"/>
        <v>0</v>
      </c>
      <c r="HJF91" s="131">
        <f t="shared" si="220"/>
        <v>0</v>
      </c>
      <c r="HJG91" s="131">
        <f t="shared" si="220"/>
        <v>0</v>
      </c>
      <c r="HJH91" s="131">
        <f t="shared" si="220"/>
        <v>0</v>
      </c>
      <c r="HJI91" s="131">
        <f t="shared" si="220"/>
        <v>0</v>
      </c>
      <c r="HJJ91" s="131">
        <f t="shared" si="220"/>
        <v>0</v>
      </c>
      <c r="HJK91" s="131">
        <f t="shared" si="220"/>
        <v>0</v>
      </c>
      <c r="HJL91" s="131">
        <f t="shared" si="220"/>
        <v>0</v>
      </c>
      <c r="HJM91" s="131">
        <f t="shared" si="220"/>
        <v>0</v>
      </c>
      <c r="HJN91" s="131">
        <f t="shared" si="220"/>
        <v>0</v>
      </c>
      <c r="HJO91" s="131">
        <f t="shared" si="220"/>
        <v>0</v>
      </c>
      <c r="HJP91" s="131">
        <f t="shared" si="220"/>
        <v>0</v>
      </c>
      <c r="HJQ91" s="131">
        <f t="shared" si="220"/>
        <v>0</v>
      </c>
      <c r="HJR91" s="131">
        <f t="shared" si="220"/>
        <v>0</v>
      </c>
      <c r="HJS91" s="131">
        <f t="shared" si="220"/>
        <v>0</v>
      </c>
      <c r="HJT91" s="131">
        <f t="shared" si="220"/>
        <v>0</v>
      </c>
      <c r="HJU91" s="131">
        <f t="shared" si="220"/>
        <v>0</v>
      </c>
      <c r="HJV91" s="131">
        <f t="shared" si="220"/>
        <v>0</v>
      </c>
      <c r="HJW91" s="131">
        <f t="shared" si="220"/>
        <v>0</v>
      </c>
      <c r="HJX91" s="131">
        <f t="shared" si="220"/>
        <v>0</v>
      </c>
      <c r="HJY91" s="131">
        <f t="shared" si="220"/>
        <v>0</v>
      </c>
      <c r="HJZ91" s="131">
        <f t="shared" si="220"/>
        <v>0</v>
      </c>
      <c r="HKA91" s="131">
        <f t="shared" si="220"/>
        <v>0</v>
      </c>
      <c r="HKB91" s="131">
        <f t="shared" si="220"/>
        <v>0</v>
      </c>
      <c r="HKC91" s="131">
        <f t="shared" ref="HKC91:HMN91" si="221">HKC93</f>
        <v>0</v>
      </c>
      <c r="HKD91" s="131">
        <f t="shared" si="221"/>
        <v>0</v>
      </c>
      <c r="HKE91" s="131">
        <f t="shared" si="221"/>
        <v>0</v>
      </c>
      <c r="HKF91" s="131">
        <f t="shared" si="221"/>
        <v>0</v>
      </c>
      <c r="HKG91" s="131">
        <f t="shared" si="221"/>
        <v>0</v>
      </c>
      <c r="HKH91" s="131">
        <f t="shared" si="221"/>
        <v>0</v>
      </c>
      <c r="HKI91" s="131">
        <f t="shared" si="221"/>
        <v>0</v>
      </c>
      <c r="HKJ91" s="131">
        <f t="shared" si="221"/>
        <v>0</v>
      </c>
      <c r="HKK91" s="131">
        <f t="shared" si="221"/>
        <v>0</v>
      </c>
      <c r="HKL91" s="131">
        <f t="shared" si="221"/>
        <v>0</v>
      </c>
      <c r="HKM91" s="131">
        <f t="shared" si="221"/>
        <v>0</v>
      </c>
      <c r="HKN91" s="131">
        <f t="shared" si="221"/>
        <v>0</v>
      </c>
      <c r="HKO91" s="131">
        <f t="shared" si="221"/>
        <v>0</v>
      </c>
      <c r="HKP91" s="131">
        <f t="shared" si="221"/>
        <v>0</v>
      </c>
      <c r="HKQ91" s="131">
        <f t="shared" si="221"/>
        <v>0</v>
      </c>
      <c r="HKR91" s="131">
        <f t="shared" si="221"/>
        <v>0</v>
      </c>
      <c r="HKS91" s="131">
        <f t="shared" si="221"/>
        <v>0</v>
      </c>
      <c r="HKT91" s="131">
        <f t="shared" si="221"/>
        <v>0</v>
      </c>
      <c r="HKU91" s="131">
        <f t="shared" si="221"/>
        <v>0</v>
      </c>
      <c r="HKV91" s="131">
        <f t="shared" si="221"/>
        <v>0</v>
      </c>
      <c r="HKW91" s="131">
        <f t="shared" si="221"/>
        <v>0</v>
      </c>
      <c r="HKX91" s="131">
        <f t="shared" si="221"/>
        <v>0</v>
      </c>
      <c r="HKY91" s="131">
        <f t="shared" si="221"/>
        <v>0</v>
      </c>
      <c r="HKZ91" s="131">
        <f t="shared" si="221"/>
        <v>0</v>
      </c>
      <c r="HLA91" s="131">
        <f t="shared" si="221"/>
        <v>0</v>
      </c>
      <c r="HLB91" s="131">
        <f t="shared" si="221"/>
        <v>0</v>
      </c>
      <c r="HLC91" s="131">
        <f t="shared" si="221"/>
        <v>0</v>
      </c>
      <c r="HLD91" s="131">
        <f t="shared" si="221"/>
        <v>0</v>
      </c>
      <c r="HLE91" s="131">
        <f t="shared" si="221"/>
        <v>0</v>
      </c>
      <c r="HLF91" s="131">
        <f t="shared" si="221"/>
        <v>0</v>
      </c>
      <c r="HLG91" s="131">
        <f t="shared" si="221"/>
        <v>0</v>
      </c>
      <c r="HLH91" s="131">
        <f t="shared" si="221"/>
        <v>0</v>
      </c>
      <c r="HLI91" s="131">
        <f t="shared" si="221"/>
        <v>0</v>
      </c>
      <c r="HLJ91" s="131">
        <f t="shared" si="221"/>
        <v>0</v>
      </c>
      <c r="HLK91" s="131">
        <f t="shared" si="221"/>
        <v>0</v>
      </c>
      <c r="HLL91" s="131">
        <f t="shared" si="221"/>
        <v>0</v>
      </c>
      <c r="HLM91" s="131">
        <f t="shared" si="221"/>
        <v>0</v>
      </c>
      <c r="HLN91" s="131">
        <f t="shared" si="221"/>
        <v>0</v>
      </c>
      <c r="HLO91" s="131">
        <f t="shared" si="221"/>
        <v>0</v>
      </c>
      <c r="HLP91" s="131">
        <f t="shared" si="221"/>
        <v>0</v>
      </c>
      <c r="HLQ91" s="131">
        <f t="shared" si="221"/>
        <v>0</v>
      </c>
      <c r="HLR91" s="131">
        <f t="shared" si="221"/>
        <v>0</v>
      </c>
      <c r="HLS91" s="131">
        <f t="shared" si="221"/>
        <v>0</v>
      </c>
      <c r="HLT91" s="131">
        <f t="shared" si="221"/>
        <v>0</v>
      </c>
      <c r="HLU91" s="131">
        <f t="shared" si="221"/>
        <v>0</v>
      </c>
      <c r="HLV91" s="131">
        <f t="shared" si="221"/>
        <v>0</v>
      </c>
      <c r="HLW91" s="131">
        <f t="shared" si="221"/>
        <v>0</v>
      </c>
      <c r="HLX91" s="131">
        <f t="shared" si="221"/>
        <v>0</v>
      </c>
      <c r="HLY91" s="131">
        <f t="shared" si="221"/>
        <v>0</v>
      </c>
      <c r="HLZ91" s="131">
        <f t="shared" si="221"/>
        <v>0</v>
      </c>
      <c r="HMA91" s="131">
        <f t="shared" si="221"/>
        <v>0</v>
      </c>
      <c r="HMB91" s="131">
        <f t="shared" si="221"/>
        <v>0</v>
      </c>
      <c r="HMC91" s="131">
        <f t="shared" si="221"/>
        <v>0</v>
      </c>
      <c r="HMD91" s="131">
        <f t="shared" si="221"/>
        <v>0</v>
      </c>
      <c r="HME91" s="131">
        <f t="shared" si="221"/>
        <v>0</v>
      </c>
      <c r="HMF91" s="131">
        <f t="shared" si="221"/>
        <v>0</v>
      </c>
      <c r="HMG91" s="131">
        <f t="shared" si="221"/>
        <v>0</v>
      </c>
      <c r="HMH91" s="131">
        <f t="shared" si="221"/>
        <v>0</v>
      </c>
      <c r="HMI91" s="131">
        <f t="shared" si="221"/>
        <v>0</v>
      </c>
      <c r="HMJ91" s="131">
        <f t="shared" si="221"/>
        <v>0</v>
      </c>
      <c r="HMK91" s="131">
        <f t="shared" si="221"/>
        <v>0</v>
      </c>
      <c r="HML91" s="131">
        <f t="shared" si="221"/>
        <v>0</v>
      </c>
      <c r="HMM91" s="131">
        <f t="shared" si="221"/>
        <v>0</v>
      </c>
      <c r="HMN91" s="131">
        <f t="shared" si="221"/>
        <v>0</v>
      </c>
      <c r="HMO91" s="131">
        <f t="shared" ref="HMO91:HOZ91" si="222">HMO93</f>
        <v>0</v>
      </c>
      <c r="HMP91" s="131">
        <f t="shared" si="222"/>
        <v>0</v>
      </c>
      <c r="HMQ91" s="131">
        <f t="shared" si="222"/>
        <v>0</v>
      </c>
      <c r="HMR91" s="131">
        <f t="shared" si="222"/>
        <v>0</v>
      </c>
      <c r="HMS91" s="131">
        <f t="shared" si="222"/>
        <v>0</v>
      </c>
      <c r="HMT91" s="131">
        <f t="shared" si="222"/>
        <v>0</v>
      </c>
      <c r="HMU91" s="131">
        <f t="shared" si="222"/>
        <v>0</v>
      </c>
      <c r="HMV91" s="131">
        <f t="shared" si="222"/>
        <v>0</v>
      </c>
      <c r="HMW91" s="131">
        <f t="shared" si="222"/>
        <v>0</v>
      </c>
      <c r="HMX91" s="131">
        <f t="shared" si="222"/>
        <v>0</v>
      </c>
      <c r="HMY91" s="131">
        <f t="shared" si="222"/>
        <v>0</v>
      </c>
      <c r="HMZ91" s="131">
        <f t="shared" si="222"/>
        <v>0</v>
      </c>
      <c r="HNA91" s="131">
        <f t="shared" si="222"/>
        <v>0</v>
      </c>
      <c r="HNB91" s="131">
        <f t="shared" si="222"/>
        <v>0</v>
      </c>
      <c r="HNC91" s="131">
        <f t="shared" si="222"/>
        <v>0</v>
      </c>
      <c r="HND91" s="131">
        <f t="shared" si="222"/>
        <v>0</v>
      </c>
      <c r="HNE91" s="131">
        <f t="shared" si="222"/>
        <v>0</v>
      </c>
      <c r="HNF91" s="131">
        <f t="shared" si="222"/>
        <v>0</v>
      </c>
      <c r="HNG91" s="131">
        <f t="shared" si="222"/>
        <v>0</v>
      </c>
      <c r="HNH91" s="131">
        <f t="shared" si="222"/>
        <v>0</v>
      </c>
      <c r="HNI91" s="131">
        <f t="shared" si="222"/>
        <v>0</v>
      </c>
      <c r="HNJ91" s="131">
        <f t="shared" si="222"/>
        <v>0</v>
      </c>
      <c r="HNK91" s="131">
        <f t="shared" si="222"/>
        <v>0</v>
      </c>
      <c r="HNL91" s="131">
        <f t="shared" si="222"/>
        <v>0</v>
      </c>
      <c r="HNM91" s="131">
        <f t="shared" si="222"/>
        <v>0</v>
      </c>
      <c r="HNN91" s="131">
        <f t="shared" si="222"/>
        <v>0</v>
      </c>
      <c r="HNO91" s="131">
        <f t="shared" si="222"/>
        <v>0</v>
      </c>
      <c r="HNP91" s="131">
        <f t="shared" si="222"/>
        <v>0</v>
      </c>
      <c r="HNQ91" s="131">
        <f t="shared" si="222"/>
        <v>0</v>
      </c>
      <c r="HNR91" s="131">
        <f t="shared" si="222"/>
        <v>0</v>
      </c>
      <c r="HNS91" s="131">
        <f t="shared" si="222"/>
        <v>0</v>
      </c>
      <c r="HNT91" s="131">
        <f t="shared" si="222"/>
        <v>0</v>
      </c>
      <c r="HNU91" s="131">
        <f t="shared" si="222"/>
        <v>0</v>
      </c>
      <c r="HNV91" s="131">
        <f t="shared" si="222"/>
        <v>0</v>
      </c>
      <c r="HNW91" s="131">
        <f t="shared" si="222"/>
        <v>0</v>
      </c>
      <c r="HNX91" s="131">
        <f t="shared" si="222"/>
        <v>0</v>
      </c>
      <c r="HNY91" s="131">
        <f t="shared" si="222"/>
        <v>0</v>
      </c>
      <c r="HNZ91" s="131">
        <f t="shared" si="222"/>
        <v>0</v>
      </c>
      <c r="HOA91" s="131">
        <f t="shared" si="222"/>
        <v>0</v>
      </c>
      <c r="HOB91" s="131">
        <f t="shared" si="222"/>
        <v>0</v>
      </c>
      <c r="HOC91" s="131">
        <f t="shared" si="222"/>
        <v>0</v>
      </c>
      <c r="HOD91" s="131">
        <f t="shared" si="222"/>
        <v>0</v>
      </c>
      <c r="HOE91" s="131">
        <f t="shared" si="222"/>
        <v>0</v>
      </c>
      <c r="HOF91" s="131">
        <f t="shared" si="222"/>
        <v>0</v>
      </c>
      <c r="HOG91" s="131">
        <f t="shared" si="222"/>
        <v>0</v>
      </c>
      <c r="HOH91" s="131">
        <f t="shared" si="222"/>
        <v>0</v>
      </c>
      <c r="HOI91" s="131">
        <f t="shared" si="222"/>
        <v>0</v>
      </c>
      <c r="HOJ91" s="131">
        <f t="shared" si="222"/>
        <v>0</v>
      </c>
      <c r="HOK91" s="131">
        <f t="shared" si="222"/>
        <v>0</v>
      </c>
      <c r="HOL91" s="131">
        <f t="shared" si="222"/>
        <v>0</v>
      </c>
      <c r="HOM91" s="131">
        <f t="shared" si="222"/>
        <v>0</v>
      </c>
      <c r="HON91" s="131">
        <f t="shared" si="222"/>
        <v>0</v>
      </c>
      <c r="HOO91" s="131">
        <f t="shared" si="222"/>
        <v>0</v>
      </c>
      <c r="HOP91" s="131">
        <f t="shared" si="222"/>
        <v>0</v>
      </c>
      <c r="HOQ91" s="131">
        <f t="shared" si="222"/>
        <v>0</v>
      </c>
      <c r="HOR91" s="131">
        <f t="shared" si="222"/>
        <v>0</v>
      </c>
      <c r="HOS91" s="131">
        <f t="shared" si="222"/>
        <v>0</v>
      </c>
      <c r="HOT91" s="131">
        <f t="shared" si="222"/>
        <v>0</v>
      </c>
      <c r="HOU91" s="131">
        <f t="shared" si="222"/>
        <v>0</v>
      </c>
      <c r="HOV91" s="131">
        <f t="shared" si="222"/>
        <v>0</v>
      </c>
      <c r="HOW91" s="131">
        <f t="shared" si="222"/>
        <v>0</v>
      </c>
      <c r="HOX91" s="131">
        <f t="shared" si="222"/>
        <v>0</v>
      </c>
      <c r="HOY91" s="131">
        <f t="shared" si="222"/>
        <v>0</v>
      </c>
      <c r="HOZ91" s="131">
        <f t="shared" si="222"/>
        <v>0</v>
      </c>
      <c r="HPA91" s="131">
        <f t="shared" ref="HPA91:HRL91" si="223">HPA93</f>
        <v>0</v>
      </c>
      <c r="HPB91" s="131">
        <f t="shared" si="223"/>
        <v>0</v>
      </c>
      <c r="HPC91" s="131">
        <f t="shared" si="223"/>
        <v>0</v>
      </c>
      <c r="HPD91" s="131">
        <f t="shared" si="223"/>
        <v>0</v>
      </c>
      <c r="HPE91" s="131">
        <f t="shared" si="223"/>
        <v>0</v>
      </c>
      <c r="HPF91" s="131">
        <f t="shared" si="223"/>
        <v>0</v>
      </c>
      <c r="HPG91" s="131">
        <f t="shared" si="223"/>
        <v>0</v>
      </c>
      <c r="HPH91" s="131">
        <f t="shared" si="223"/>
        <v>0</v>
      </c>
      <c r="HPI91" s="131">
        <f t="shared" si="223"/>
        <v>0</v>
      </c>
      <c r="HPJ91" s="131">
        <f t="shared" si="223"/>
        <v>0</v>
      </c>
      <c r="HPK91" s="131">
        <f t="shared" si="223"/>
        <v>0</v>
      </c>
      <c r="HPL91" s="131">
        <f t="shared" si="223"/>
        <v>0</v>
      </c>
      <c r="HPM91" s="131">
        <f t="shared" si="223"/>
        <v>0</v>
      </c>
      <c r="HPN91" s="131">
        <f t="shared" si="223"/>
        <v>0</v>
      </c>
      <c r="HPO91" s="131">
        <f t="shared" si="223"/>
        <v>0</v>
      </c>
      <c r="HPP91" s="131">
        <f t="shared" si="223"/>
        <v>0</v>
      </c>
      <c r="HPQ91" s="131">
        <f t="shared" si="223"/>
        <v>0</v>
      </c>
      <c r="HPR91" s="131">
        <f t="shared" si="223"/>
        <v>0</v>
      </c>
      <c r="HPS91" s="131">
        <f t="shared" si="223"/>
        <v>0</v>
      </c>
      <c r="HPT91" s="131">
        <f t="shared" si="223"/>
        <v>0</v>
      </c>
      <c r="HPU91" s="131">
        <f t="shared" si="223"/>
        <v>0</v>
      </c>
      <c r="HPV91" s="131">
        <f t="shared" si="223"/>
        <v>0</v>
      </c>
      <c r="HPW91" s="131">
        <f t="shared" si="223"/>
        <v>0</v>
      </c>
      <c r="HPX91" s="131">
        <f t="shared" si="223"/>
        <v>0</v>
      </c>
      <c r="HPY91" s="131">
        <f t="shared" si="223"/>
        <v>0</v>
      </c>
      <c r="HPZ91" s="131">
        <f t="shared" si="223"/>
        <v>0</v>
      </c>
      <c r="HQA91" s="131">
        <f t="shared" si="223"/>
        <v>0</v>
      </c>
      <c r="HQB91" s="131">
        <f t="shared" si="223"/>
        <v>0</v>
      </c>
      <c r="HQC91" s="131">
        <f t="shared" si="223"/>
        <v>0</v>
      </c>
      <c r="HQD91" s="131">
        <f t="shared" si="223"/>
        <v>0</v>
      </c>
      <c r="HQE91" s="131">
        <f t="shared" si="223"/>
        <v>0</v>
      </c>
      <c r="HQF91" s="131">
        <f t="shared" si="223"/>
        <v>0</v>
      </c>
      <c r="HQG91" s="131">
        <f t="shared" si="223"/>
        <v>0</v>
      </c>
      <c r="HQH91" s="131">
        <f t="shared" si="223"/>
        <v>0</v>
      </c>
      <c r="HQI91" s="131">
        <f t="shared" si="223"/>
        <v>0</v>
      </c>
      <c r="HQJ91" s="131">
        <f t="shared" si="223"/>
        <v>0</v>
      </c>
      <c r="HQK91" s="131">
        <f t="shared" si="223"/>
        <v>0</v>
      </c>
      <c r="HQL91" s="131">
        <f t="shared" si="223"/>
        <v>0</v>
      </c>
      <c r="HQM91" s="131">
        <f t="shared" si="223"/>
        <v>0</v>
      </c>
      <c r="HQN91" s="131">
        <f t="shared" si="223"/>
        <v>0</v>
      </c>
      <c r="HQO91" s="131">
        <f t="shared" si="223"/>
        <v>0</v>
      </c>
      <c r="HQP91" s="131">
        <f t="shared" si="223"/>
        <v>0</v>
      </c>
      <c r="HQQ91" s="131">
        <f t="shared" si="223"/>
        <v>0</v>
      </c>
      <c r="HQR91" s="131">
        <f t="shared" si="223"/>
        <v>0</v>
      </c>
      <c r="HQS91" s="131">
        <f t="shared" si="223"/>
        <v>0</v>
      </c>
      <c r="HQT91" s="131">
        <f t="shared" si="223"/>
        <v>0</v>
      </c>
      <c r="HQU91" s="131">
        <f t="shared" si="223"/>
        <v>0</v>
      </c>
      <c r="HQV91" s="131">
        <f t="shared" si="223"/>
        <v>0</v>
      </c>
      <c r="HQW91" s="131">
        <f t="shared" si="223"/>
        <v>0</v>
      </c>
      <c r="HQX91" s="131">
        <f t="shared" si="223"/>
        <v>0</v>
      </c>
      <c r="HQY91" s="131">
        <f t="shared" si="223"/>
        <v>0</v>
      </c>
      <c r="HQZ91" s="131">
        <f t="shared" si="223"/>
        <v>0</v>
      </c>
      <c r="HRA91" s="131">
        <f t="shared" si="223"/>
        <v>0</v>
      </c>
      <c r="HRB91" s="131">
        <f t="shared" si="223"/>
        <v>0</v>
      </c>
      <c r="HRC91" s="131">
        <f t="shared" si="223"/>
        <v>0</v>
      </c>
      <c r="HRD91" s="131">
        <f t="shared" si="223"/>
        <v>0</v>
      </c>
      <c r="HRE91" s="131">
        <f t="shared" si="223"/>
        <v>0</v>
      </c>
      <c r="HRF91" s="131">
        <f t="shared" si="223"/>
        <v>0</v>
      </c>
      <c r="HRG91" s="131">
        <f t="shared" si="223"/>
        <v>0</v>
      </c>
      <c r="HRH91" s="131">
        <f t="shared" si="223"/>
        <v>0</v>
      </c>
      <c r="HRI91" s="131">
        <f t="shared" si="223"/>
        <v>0</v>
      </c>
      <c r="HRJ91" s="131">
        <f t="shared" si="223"/>
        <v>0</v>
      </c>
      <c r="HRK91" s="131">
        <f t="shared" si="223"/>
        <v>0</v>
      </c>
      <c r="HRL91" s="131">
        <f t="shared" si="223"/>
        <v>0</v>
      </c>
      <c r="HRM91" s="131">
        <f t="shared" ref="HRM91:HTX91" si="224">HRM93</f>
        <v>0</v>
      </c>
      <c r="HRN91" s="131">
        <f t="shared" si="224"/>
        <v>0</v>
      </c>
      <c r="HRO91" s="131">
        <f t="shared" si="224"/>
        <v>0</v>
      </c>
      <c r="HRP91" s="131">
        <f t="shared" si="224"/>
        <v>0</v>
      </c>
      <c r="HRQ91" s="131">
        <f t="shared" si="224"/>
        <v>0</v>
      </c>
      <c r="HRR91" s="131">
        <f t="shared" si="224"/>
        <v>0</v>
      </c>
      <c r="HRS91" s="131">
        <f t="shared" si="224"/>
        <v>0</v>
      </c>
      <c r="HRT91" s="131">
        <f t="shared" si="224"/>
        <v>0</v>
      </c>
      <c r="HRU91" s="131">
        <f t="shared" si="224"/>
        <v>0</v>
      </c>
      <c r="HRV91" s="131">
        <f t="shared" si="224"/>
        <v>0</v>
      </c>
      <c r="HRW91" s="131">
        <f t="shared" si="224"/>
        <v>0</v>
      </c>
      <c r="HRX91" s="131">
        <f t="shared" si="224"/>
        <v>0</v>
      </c>
      <c r="HRY91" s="131">
        <f t="shared" si="224"/>
        <v>0</v>
      </c>
      <c r="HRZ91" s="131">
        <f t="shared" si="224"/>
        <v>0</v>
      </c>
      <c r="HSA91" s="131">
        <f t="shared" si="224"/>
        <v>0</v>
      </c>
      <c r="HSB91" s="131">
        <f t="shared" si="224"/>
        <v>0</v>
      </c>
      <c r="HSC91" s="131">
        <f t="shared" si="224"/>
        <v>0</v>
      </c>
      <c r="HSD91" s="131">
        <f t="shared" si="224"/>
        <v>0</v>
      </c>
      <c r="HSE91" s="131">
        <f t="shared" si="224"/>
        <v>0</v>
      </c>
      <c r="HSF91" s="131">
        <f t="shared" si="224"/>
        <v>0</v>
      </c>
      <c r="HSG91" s="131">
        <f t="shared" si="224"/>
        <v>0</v>
      </c>
      <c r="HSH91" s="131">
        <f t="shared" si="224"/>
        <v>0</v>
      </c>
      <c r="HSI91" s="131">
        <f t="shared" si="224"/>
        <v>0</v>
      </c>
      <c r="HSJ91" s="131">
        <f t="shared" si="224"/>
        <v>0</v>
      </c>
      <c r="HSK91" s="131">
        <f t="shared" si="224"/>
        <v>0</v>
      </c>
      <c r="HSL91" s="131">
        <f t="shared" si="224"/>
        <v>0</v>
      </c>
      <c r="HSM91" s="131">
        <f t="shared" si="224"/>
        <v>0</v>
      </c>
      <c r="HSN91" s="131">
        <f t="shared" si="224"/>
        <v>0</v>
      </c>
      <c r="HSO91" s="131">
        <f t="shared" si="224"/>
        <v>0</v>
      </c>
      <c r="HSP91" s="131">
        <f t="shared" si="224"/>
        <v>0</v>
      </c>
      <c r="HSQ91" s="131">
        <f t="shared" si="224"/>
        <v>0</v>
      </c>
      <c r="HSR91" s="131">
        <f t="shared" si="224"/>
        <v>0</v>
      </c>
      <c r="HSS91" s="131">
        <f t="shared" si="224"/>
        <v>0</v>
      </c>
      <c r="HST91" s="131">
        <f t="shared" si="224"/>
        <v>0</v>
      </c>
      <c r="HSU91" s="131">
        <f t="shared" si="224"/>
        <v>0</v>
      </c>
      <c r="HSV91" s="131">
        <f t="shared" si="224"/>
        <v>0</v>
      </c>
      <c r="HSW91" s="131">
        <f t="shared" si="224"/>
        <v>0</v>
      </c>
      <c r="HSX91" s="131">
        <f t="shared" si="224"/>
        <v>0</v>
      </c>
      <c r="HSY91" s="131">
        <f t="shared" si="224"/>
        <v>0</v>
      </c>
      <c r="HSZ91" s="131">
        <f t="shared" si="224"/>
        <v>0</v>
      </c>
      <c r="HTA91" s="131">
        <f t="shared" si="224"/>
        <v>0</v>
      </c>
      <c r="HTB91" s="131">
        <f t="shared" si="224"/>
        <v>0</v>
      </c>
      <c r="HTC91" s="131">
        <f t="shared" si="224"/>
        <v>0</v>
      </c>
      <c r="HTD91" s="131">
        <f t="shared" si="224"/>
        <v>0</v>
      </c>
      <c r="HTE91" s="131">
        <f t="shared" si="224"/>
        <v>0</v>
      </c>
      <c r="HTF91" s="131">
        <f t="shared" si="224"/>
        <v>0</v>
      </c>
      <c r="HTG91" s="131">
        <f t="shared" si="224"/>
        <v>0</v>
      </c>
      <c r="HTH91" s="131">
        <f t="shared" si="224"/>
        <v>0</v>
      </c>
      <c r="HTI91" s="131">
        <f t="shared" si="224"/>
        <v>0</v>
      </c>
      <c r="HTJ91" s="131">
        <f t="shared" si="224"/>
        <v>0</v>
      </c>
      <c r="HTK91" s="131">
        <f t="shared" si="224"/>
        <v>0</v>
      </c>
      <c r="HTL91" s="131">
        <f t="shared" si="224"/>
        <v>0</v>
      </c>
      <c r="HTM91" s="131">
        <f t="shared" si="224"/>
        <v>0</v>
      </c>
      <c r="HTN91" s="131">
        <f t="shared" si="224"/>
        <v>0</v>
      </c>
      <c r="HTO91" s="131">
        <f t="shared" si="224"/>
        <v>0</v>
      </c>
      <c r="HTP91" s="131">
        <f t="shared" si="224"/>
        <v>0</v>
      </c>
      <c r="HTQ91" s="131">
        <f t="shared" si="224"/>
        <v>0</v>
      </c>
      <c r="HTR91" s="131">
        <f t="shared" si="224"/>
        <v>0</v>
      </c>
      <c r="HTS91" s="131">
        <f t="shared" si="224"/>
        <v>0</v>
      </c>
      <c r="HTT91" s="131">
        <f t="shared" si="224"/>
        <v>0</v>
      </c>
      <c r="HTU91" s="131">
        <f t="shared" si="224"/>
        <v>0</v>
      </c>
      <c r="HTV91" s="131">
        <f t="shared" si="224"/>
        <v>0</v>
      </c>
      <c r="HTW91" s="131">
        <f t="shared" si="224"/>
        <v>0</v>
      </c>
      <c r="HTX91" s="131">
        <f t="shared" si="224"/>
        <v>0</v>
      </c>
      <c r="HTY91" s="131">
        <f t="shared" ref="HTY91:HWJ91" si="225">HTY93</f>
        <v>0</v>
      </c>
      <c r="HTZ91" s="131">
        <f t="shared" si="225"/>
        <v>0</v>
      </c>
      <c r="HUA91" s="131">
        <f t="shared" si="225"/>
        <v>0</v>
      </c>
      <c r="HUB91" s="131">
        <f t="shared" si="225"/>
        <v>0</v>
      </c>
      <c r="HUC91" s="131">
        <f t="shared" si="225"/>
        <v>0</v>
      </c>
      <c r="HUD91" s="131">
        <f t="shared" si="225"/>
        <v>0</v>
      </c>
      <c r="HUE91" s="131">
        <f t="shared" si="225"/>
        <v>0</v>
      </c>
      <c r="HUF91" s="131">
        <f t="shared" si="225"/>
        <v>0</v>
      </c>
      <c r="HUG91" s="131">
        <f t="shared" si="225"/>
        <v>0</v>
      </c>
      <c r="HUH91" s="131">
        <f t="shared" si="225"/>
        <v>0</v>
      </c>
      <c r="HUI91" s="131">
        <f t="shared" si="225"/>
        <v>0</v>
      </c>
      <c r="HUJ91" s="131">
        <f t="shared" si="225"/>
        <v>0</v>
      </c>
      <c r="HUK91" s="131">
        <f t="shared" si="225"/>
        <v>0</v>
      </c>
      <c r="HUL91" s="131">
        <f t="shared" si="225"/>
        <v>0</v>
      </c>
      <c r="HUM91" s="131">
        <f t="shared" si="225"/>
        <v>0</v>
      </c>
      <c r="HUN91" s="131">
        <f t="shared" si="225"/>
        <v>0</v>
      </c>
      <c r="HUO91" s="131">
        <f t="shared" si="225"/>
        <v>0</v>
      </c>
      <c r="HUP91" s="131">
        <f t="shared" si="225"/>
        <v>0</v>
      </c>
      <c r="HUQ91" s="131">
        <f t="shared" si="225"/>
        <v>0</v>
      </c>
      <c r="HUR91" s="131">
        <f t="shared" si="225"/>
        <v>0</v>
      </c>
      <c r="HUS91" s="131">
        <f t="shared" si="225"/>
        <v>0</v>
      </c>
      <c r="HUT91" s="131">
        <f t="shared" si="225"/>
        <v>0</v>
      </c>
      <c r="HUU91" s="131">
        <f t="shared" si="225"/>
        <v>0</v>
      </c>
      <c r="HUV91" s="131">
        <f t="shared" si="225"/>
        <v>0</v>
      </c>
      <c r="HUW91" s="131">
        <f t="shared" si="225"/>
        <v>0</v>
      </c>
      <c r="HUX91" s="131">
        <f t="shared" si="225"/>
        <v>0</v>
      </c>
      <c r="HUY91" s="131">
        <f t="shared" si="225"/>
        <v>0</v>
      </c>
      <c r="HUZ91" s="131">
        <f t="shared" si="225"/>
        <v>0</v>
      </c>
      <c r="HVA91" s="131">
        <f t="shared" si="225"/>
        <v>0</v>
      </c>
      <c r="HVB91" s="131">
        <f t="shared" si="225"/>
        <v>0</v>
      </c>
      <c r="HVC91" s="131">
        <f t="shared" si="225"/>
        <v>0</v>
      </c>
      <c r="HVD91" s="131">
        <f t="shared" si="225"/>
        <v>0</v>
      </c>
      <c r="HVE91" s="131">
        <f t="shared" si="225"/>
        <v>0</v>
      </c>
      <c r="HVF91" s="131">
        <f t="shared" si="225"/>
        <v>0</v>
      </c>
      <c r="HVG91" s="131">
        <f t="shared" si="225"/>
        <v>0</v>
      </c>
      <c r="HVH91" s="131">
        <f t="shared" si="225"/>
        <v>0</v>
      </c>
      <c r="HVI91" s="131">
        <f t="shared" si="225"/>
        <v>0</v>
      </c>
      <c r="HVJ91" s="131">
        <f t="shared" si="225"/>
        <v>0</v>
      </c>
      <c r="HVK91" s="131">
        <f t="shared" si="225"/>
        <v>0</v>
      </c>
      <c r="HVL91" s="131">
        <f t="shared" si="225"/>
        <v>0</v>
      </c>
      <c r="HVM91" s="131">
        <f t="shared" si="225"/>
        <v>0</v>
      </c>
      <c r="HVN91" s="131">
        <f t="shared" si="225"/>
        <v>0</v>
      </c>
      <c r="HVO91" s="131">
        <f t="shared" si="225"/>
        <v>0</v>
      </c>
      <c r="HVP91" s="131">
        <f t="shared" si="225"/>
        <v>0</v>
      </c>
      <c r="HVQ91" s="131">
        <f t="shared" si="225"/>
        <v>0</v>
      </c>
      <c r="HVR91" s="131">
        <f t="shared" si="225"/>
        <v>0</v>
      </c>
      <c r="HVS91" s="131">
        <f t="shared" si="225"/>
        <v>0</v>
      </c>
      <c r="HVT91" s="131">
        <f t="shared" si="225"/>
        <v>0</v>
      </c>
      <c r="HVU91" s="131">
        <f t="shared" si="225"/>
        <v>0</v>
      </c>
      <c r="HVV91" s="131">
        <f t="shared" si="225"/>
        <v>0</v>
      </c>
      <c r="HVW91" s="131">
        <f t="shared" si="225"/>
        <v>0</v>
      </c>
      <c r="HVX91" s="131">
        <f t="shared" si="225"/>
        <v>0</v>
      </c>
      <c r="HVY91" s="131">
        <f t="shared" si="225"/>
        <v>0</v>
      </c>
      <c r="HVZ91" s="131">
        <f t="shared" si="225"/>
        <v>0</v>
      </c>
      <c r="HWA91" s="131">
        <f t="shared" si="225"/>
        <v>0</v>
      </c>
      <c r="HWB91" s="131">
        <f t="shared" si="225"/>
        <v>0</v>
      </c>
      <c r="HWC91" s="131">
        <f t="shared" si="225"/>
        <v>0</v>
      </c>
      <c r="HWD91" s="131">
        <f t="shared" si="225"/>
        <v>0</v>
      </c>
      <c r="HWE91" s="131">
        <f t="shared" si="225"/>
        <v>0</v>
      </c>
      <c r="HWF91" s="131">
        <f t="shared" si="225"/>
        <v>0</v>
      </c>
      <c r="HWG91" s="131">
        <f t="shared" si="225"/>
        <v>0</v>
      </c>
      <c r="HWH91" s="131">
        <f t="shared" si="225"/>
        <v>0</v>
      </c>
      <c r="HWI91" s="131">
        <f t="shared" si="225"/>
        <v>0</v>
      </c>
      <c r="HWJ91" s="131">
        <f t="shared" si="225"/>
        <v>0</v>
      </c>
      <c r="HWK91" s="131">
        <f t="shared" ref="HWK91:HYV91" si="226">HWK93</f>
        <v>0</v>
      </c>
      <c r="HWL91" s="131">
        <f t="shared" si="226"/>
        <v>0</v>
      </c>
      <c r="HWM91" s="131">
        <f t="shared" si="226"/>
        <v>0</v>
      </c>
      <c r="HWN91" s="131">
        <f t="shared" si="226"/>
        <v>0</v>
      </c>
      <c r="HWO91" s="131">
        <f t="shared" si="226"/>
        <v>0</v>
      </c>
      <c r="HWP91" s="131">
        <f t="shared" si="226"/>
        <v>0</v>
      </c>
      <c r="HWQ91" s="131">
        <f t="shared" si="226"/>
        <v>0</v>
      </c>
      <c r="HWR91" s="131">
        <f t="shared" si="226"/>
        <v>0</v>
      </c>
      <c r="HWS91" s="131">
        <f t="shared" si="226"/>
        <v>0</v>
      </c>
      <c r="HWT91" s="131">
        <f t="shared" si="226"/>
        <v>0</v>
      </c>
      <c r="HWU91" s="131">
        <f t="shared" si="226"/>
        <v>0</v>
      </c>
      <c r="HWV91" s="131">
        <f t="shared" si="226"/>
        <v>0</v>
      </c>
      <c r="HWW91" s="131">
        <f t="shared" si="226"/>
        <v>0</v>
      </c>
      <c r="HWX91" s="131">
        <f t="shared" si="226"/>
        <v>0</v>
      </c>
      <c r="HWY91" s="131">
        <f t="shared" si="226"/>
        <v>0</v>
      </c>
      <c r="HWZ91" s="131">
        <f t="shared" si="226"/>
        <v>0</v>
      </c>
      <c r="HXA91" s="131">
        <f t="shared" si="226"/>
        <v>0</v>
      </c>
      <c r="HXB91" s="131">
        <f t="shared" si="226"/>
        <v>0</v>
      </c>
      <c r="HXC91" s="131">
        <f t="shared" si="226"/>
        <v>0</v>
      </c>
      <c r="HXD91" s="131">
        <f t="shared" si="226"/>
        <v>0</v>
      </c>
      <c r="HXE91" s="131">
        <f t="shared" si="226"/>
        <v>0</v>
      </c>
      <c r="HXF91" s="131">
        <f t="shared" si="226"/>
        <v>0</v>
      </c>
      <c r="HXG91" s="131">
        <f t="shared" si="226"/>
        <v>0</v>
      </c>
      <c r="HXH91" s="131">
        <f t="shared" si="226"/>
        <v>0</v>
      </c>
      <c r="HXI91" s="131">
        <f t="shared" si="226"/>
        <v>0</v>
      </c>
      <c r="HXJ91" s="131">
        <f t="shared" si="226"/>
        <v>0</v>
      </c>
      <c r="HXK91" s="131">
        <f t="shared" si="226"/>
        <v>0</v>
      </c>
      <c r="HXL91" s="131">
        <f t="shared" si="226"/>
        <v>0</v>
      </c>
      <c r="HXM91" s="131">
        <f t="shared" si="226"/>
        <v>0</v>
      </c>
      <c r="HXN91" s="131">
        <f t="shared" si="226"/>
        <v>0</v>
      </c>
      <c r="HXO91" s="131">
        <f t="shared" si="226"/>
        <v>0</v>
      </c>
      <c r="HXP91" s="131">
        <f t="shared" si="226"/>
        <v>0</v>
      </c>
      <c r="HXQ91" s="131">
        <f t="shared" si="226"/>
        <v>0</v>
      </c>
      <c r="HXR91" s="131">
        <f t="shared" si="226"/>
        <v>0</v>
      </c>
      <c r="HXS91" s="131">
        <f t="shared" si="226"/>
        <v>0</v>
      </c>
      <c r="HXT91" s="131">
        <f t="shared" si="226"/>
        <v>0</v>
      </c>
      <c r="HXU91" s="131">
        <f t="shared" si="226"/>
        <v>0</v>
      </c>
      <c r="HXV91" s="131">
        <f t="shared" si="226"/>
        <v>0</v>
      </c>
      <c r="HXW91" s="131">
        <f t="shared" si="226"/>
        <v>0</v>
      </c>
      <c r="HXX91" s="131">
        <f t="shared" si="226"/>
        <v>0</v>
      </c>
      <c r="HXY91" s="131">
        <f t="shared" si="226"/>
        <v>0</v>
      </c>
      <c r="HXZ91" s="131">
        <f t="shared" si="226"/>
        <v>0</v>
      </c>
      <c r="HYA91" s="131">
        <f t="shared" si="226"/>
        <v>0</v>
      </c>
      <c r="HYB91" s="131">
        <f t="shared" si="226"/>
        <v>0</v>
      </c>
      <c r="HYC91" s="131">
        <f t="shared" si="226"/>
        <v>0</v>
      </c>
      <c r="HYD91" s="131">
        <f t="shared" si="226"/>
        <v>0</v>
      </c>
      <c r="HYE91" s="131">
        <f t="shared" si="226"/>
        <v>0</v>
      </c>
      <c r="HYF91" s="131">
        <f t="shared" si="226"/>
        <v>0</v>
      </c>
      <c r="HYG91" s="131">
        <f t="shared" si="226"/>
        <v>0</v>
      </c>
      <c r="HYH91" s="131">
        <f t="shared" si="226"/>
        <v>0</v>
      </c>
      <c r="HYI91" s="131">
        <f t="shared" si="226"/>
        <v>0</v>
      </c>
      <c r="HYJ91" s="131">
        <f t="shared" si="226"/>
        <v>0</v>
      </c>
      <c r="HYK91" s="131">
        <f t="shared" si="226"/>
        <v>0</v>
      </c>
      <c r="HYL91" s="131">
        <f t="shared" si="226"/>
        <v>0</v>
      </c>
      <c r="HYM91" s="131">
        <f t="shared" si="226"/>
        <v>0</v>
      </c>
      <c r="HYN91" s="131">
        <f t="shared" si="226"/>
        <v>0</v>
      </c>
      <c r="HYO91" s="131">
        <f t="shared" si="226"/>
        <v>0</v>
      </c>
      <c r="HYP91" s="131">
        <f t="shared" si="226"/>
        <v>0</v>
      </c>
      <c r="HYQ91" s="131">
        <f t="shared" si="226"/>
        <v>0</v>
      </c>
      <c r="HYR91" s="131">
        <f t="shared" si="226"/>
        <v>0</v>
      </c>
      <c r="HYS91" s="131">
        <f t="shared" si="226"/>
        <v>0</v>
      </c>
      <c r="HYT91" s="131">
        <f t="shared" si="226"/>
        <v>0</v>
      </c>
      <c r="HYU91" s="131">
        <f t="shared" si="226"/>
        <v>0</v>
      </c>
      <c r="HYV91" s="131">
        <f t="shared" si="226"/>
        <v>0</v>
      </c>
      <c r="HYW91" s="131">
        <f t="shared" ref="HYW91:IBH91" si="227">HYW93</f>
        <v>0</v>
      </c>
      <c r="HYX91" s="131">
        <f t="shared" si="227"/>
        <v>0</v>
      </c>
      <c r="HYY91" s="131">
        <f t="shared" si="227"/>
        <v>0</v>
      </c>
      <c r="HYZ91" s="131">
        <f t="shared" si="227"/>
        <v>0</v>
      </c>
      <c r="HZA91" s="131">
        <f t="shared" si="227"/>
        <v>0</v>
      </c>
      <c r="HZB91" s="131">
        <f t="shared" si="227"/>
        <v>0</v>
      </c>
      <c r="HZC91" s="131">
        <f t="shared" si="227"/>
        <v>0</v>
      </c>
      <c r="HZD91" s="131">
        <f t="shared" si="227"/>
        <v>0</v>
      </c>
      <c r="HZE91" s="131">
        <f t="shared" si="227"/>
        <v>0</v>
      </c>
      <c r="HZF91" s="131">
        <f t="shared" si="227"/>
        <v>0</v>
      </c>
      <c r="HZG91" s="131">
        <f t="shared" si="227"/>
        <v>0</v>
      </c>
      <c r="HZH91" s="131">
        <f t="shared" si="227"/>
        <v>0</v>
      </c>
      <c r="HZI91" s="131">
        <f t="shared" si="227"/>
        <v>0</v>
      </c>
      <c r="HZJ91" s="131">
        <f t="shared" si="227"/>
        <v>0</v>
      </c>
      <c r="HZK91" s="131">
        <f t="shared" si="227"/>
        <v>0</v>
      </c>
      <c r="HZL91" s="131">
        <f t="shared" si="227"/>
        <v>0</v>
      </c>
      <c r="HZM91" s="131">
        <f t="shared" si="227"/>
        <v>0</v>
      </c>
      <c r="HZN91" s="131">
        <f t="shared" si="227"/>
        <v>0</v>
      </c>
      <c r="HZO91" s="131">
        <f t="shared" si="227"/>
        <v>0</v>
      </c>
      <c r="HZP91" s="131">
        <f t="shared" si="227"/>
        <v>0</v>
      </c>
      <c r="HZQ91" s="131">
        <f t="shared" si="227"/>
        <v>0</v>
      </c>
      <c r="HZR91" s="131">
        <f t="shared" si="227"/>
        <v>0</v>
      </c>
      <c r="HZS91" s="131">
        <f t="shared" si="227"/>
        <v>0</v>
      </c>
      <c r="HZT91" s="131">
        <f t="shared" si="227"/>
        <v>0</v>
      </c>
      <c r="HZU91" s="131">
        <f t="shared" si="227"/>
        <v>0</v>
      </c>
      <c r="HZV91" s="131">
        <f t="shared" si="227"/>
        <v>0</v>
      </c>
      <c r="HZW91" s="131">
        <f t="shared" si="227"/>
        <v>0</v>
      </c>
      <c r="HZX91" s="131">
        <f t="shared" si="227"/>
        <v>0</v>
      </c>
      <c r="HZY91" s="131">
        <f t="shared" si="227"/>
        <v>0</v>
      </c>
      <c r="HZZ91" s="131">
        <f t="shared" si="227"/>
        <v>0</v>
      </c>
      <c r="IAA91" s="131">
        <f t="shared" si="227"/>
        <v>0</v>
      </c>
      <c r="IAB91" s="131">
        <f t="shared" si="227"/>
        <v>0</v>
      </c>
      <c r="IAC91" s="131">
        <f t="shared" si="227"/>
        <v>0</v>
      </c>
      <c r="IAD91" s="131">
        <f t="shared" si="227"/>
        <v>0</v>
      </c>
      <c r="IAE91" s="131">
        <f t="shared" si="227"/>
        <v>0</v>
      </c>
      <c r="IAF91" s="131">
        <f t="shared" si="227"/>
        <v>0</v>
      </c>
      <c r="IAG91" s="131">
        <f t="shared" si="227"/>
        <v>0</v>
      </c>
      <c r="IAH91" s="131">
        <f t="shared" si="227"/>
        <v>0</v>
      </c>
      <c r="IAI91" s="131">
        <f t="shared" si="227"/>
        <v>0</v>
      </c>
      <c r="IAJ91" s="131">
        <f t="shared" si="227"/>
        <v>0</v>
      </c>
      <c r="IAK91" s="131">
        <f t="shared" si="227"/>
        <v>0</v>
      </c>
      <c r="IAL91" s="131">
        <f t="shared" si="227"/>
        <v>0</v>
      </c>
      <c r="IAM91" s="131">
        <f t="shared" si="227"/>
        <v>0</v>
      </c>
      <c r="IAN91" s="131">
        <f t="shared" si="227"/>
        <v>0</v>
      </c>
      <c r="IAO91" s="131">
        <f t="shared" si="227"/>
        <v>0</v>
      </c>
      <c r="IAP91" s="131">
        <f t="shared" si="227"/>
        <v>0</v>
      </c>
      <c r="IAQ91" s="131">
        <f t="shared" si="227"/>
        <v>0</v>
      </c>
      <c r="IAR91" s="131">
        <f t="shared" si="227"/>
        <v>0</v>
      </c>
      <c r="IAS91" s="131">
        <f t="shared" si="227"/>
        <v>0</v>
      </c>
      <c r="IAT91" s="131">
        <f t="shared" si="227"/>
        <v>0</v>
      </c>
      <c r="IAU91" s="131">
        <f t="shared" si="227"/>
        <v>0</v>
      </c>
      <c r="IAV91" s="131">
        <f t="shared" si="227"/>
        <v>0</v>
      </c>
      <c r="IAW91" s="131">
        <f t="shared" si="227"/>
        <v>0</v>
      </c>
      <c r="IAX91" s="131">
        <f t="shared" si="227"/>
        <v>0</v>
      </c>
      <c r="IAY91" s="131">
        <f t="shared" si="227"/>
        <v>0</v>
      </c>
      <c r="IAZ91" s="131">
        <f t="shared" si="227"/>
        <v>0</v>
      </c>
      <c r="IBA91" s="131">
        <f t="shared" si="227"/>
        <v>0</v>
      </c>
      <c r="IBB91" s="131">
        <f t="shared" si="227"/>
        <v>0</v>
      </c>
      <c r="IBC91" s="131">
        <f t="shared" si="227"/>
        <v>0</v>
      </c>
      <c r="IBD91" s="131">
        <f t="shared" si="227"/>
        <v>0</v>
      </c>
      <c r="IBE91" s="131">
        <f t="shared" si="227"/>
        <v>0</v>
      </c>
      <c r="IBF91" s="131">
        <f t="shared" si="227"/>
        <v>0</v>
      </c>
      <c r="IBG91" s="131">
        <f t="shared" si="227"/>
        <v>0</v>
      </c>
      <c r="IBH91" s="131">
        <f t="shared" si="227"/>
        <v>0</v>
      </c>
      <c r="IBI91" s="131">
        <f t="shared" ref="IBI91:IDT91" si="228">IBI93</f>
        <v>0</v>
      </c>
      <c r="IBJ91" s="131">
        <f t="shared" si="228"/>
        <v>0</v>
      </c>
      <c r="IBK91" s="131">
        <f t="shared" si="228"/>
        <v>0</v>
      </c>
      <c r="IBL91" s="131">
        <f t="shared" si="228"/>
        <v>0</v>
      </c>
      <c r="IBM91" s="131">
        <f t="shared" si="228"/>
        <v>0</v>
      </c>
      <c r="IBN91" s="131">
        <f t="shared" si="228"/>
        <v>0</v>
      </c>
      <c r="IBO91" s="131">
        <f t="shared" si="228"/>
        <v>0</v>
      </c>
      <c r="IBP91" s="131">
        <f t="shared" si="228"/>
        <v>0</v>
      </c>
      <c r="IBQ91" s="131">
        <f t="shared" si="228"/>
        <v>0</v>
      </c>
      <c r="IBR91" s="131">
        <f t="shared" si="228"/>
        <v>0</v>
      </c>
      <c r="IBS91" s="131">
        <f t="shared" si="228"/>
        <v>0</v>
      </c>
      <c r="IBT91" s="131">
        <f t="shared" si="228"/>
        <v>0</v>
      </c>
      <c r="IBU91" s="131">
        <f t="shared" si="228"/>
        <v>0</v>
      </c>
      <c r="IBV91" s="131">
        <f t="shared" si="228"/>
        <v>0</v>
      </c>
      <c r="IBW91" s="131">
        <f t="shared" si="228"/>
        <v>0</v>
      </c>
      <c r="IBX91" s="131">
        <f t="shared" si="228"/>
        <v>0</v>
      </c>
      <c r="IBY91" s="131">
        <f t="shared" si="228"/>
        <v>0</v>
      </c>
      <c r="IBZ91" s="131">
        <f t="shared" si="228"/>
        <v>0</v>
      </c>
      <c r="ICA91" s="131">
        <f t="shared" si="228"/>
        <v>0</v>
      </c>
      <c r="ICB91" s="131">
        <f t="shared" si="228"/>
        <v>0</v>
      </c>
      <c r="ICC91" s="131">
        <f t="shared" si="228"/>
        <v>0</v>
      </c>
      <c r="ICD91" s="131">
        <f t="shared" si="228"/>
        <v>0</v>
      </c>
      <c r="ICE91" s="131">
        <f t="shared" si="228"/>
        <v>0</v>
      </c>
      <c r="ICF91" s="131">
        <f t="shared" si="228"/>
        <v>0</v>
      </c>
      <c r="ICG91" s="131">
        <f t="shared" si="228"/>
        <v>0</v>
      </c>
      <c r="ICH91" s="131">
        <f t="shared" si="228"/>
        <v>0</v>
      </c>
      <c r="ICI91" s="131">
        <f t="shared" si="228"/>
        <v>0</v>
      </c>
      <c r="ICJ91" s="131">
        <f t="shared" si="228"/>
        <v>0</v>
      </c>
      <c r="ICK91" s="131">
        <f t="shared" si="228"/>
        <v>0</v>
      </c>
      <c r="ICL91" s="131">
        <f t="shared" si="228"/>
        <v>0</v>
      </c>
      <c r="ICM91" s="131">
        <f t="shared" si="228"/>
        <v>0</v>
      </c>
      <c r="ICN91" s="131">
        <f t="shared" si="228"/>
        <v>0</v>
      </c>
      <c r="ICO91" s="131">
        <f t="shared" si="228"/>
        <v>0</v>
      </c>
      <c r="ICP91" s="131">
        <f t="shared" si="228"/>
        <v>0</v>
      </c>
      <c r="ICQ91" s="131">
        <f t="shared" si="228"/>
        <v>0</v>
      </c>
      <c r="ICR91" s="131">
        <f t="shared" si="228"/>
        <v>0</v>
      </c>
      <c r="ICS91" s="131">
        <f t="shared" si="228"/>
        <v>0</v>
      </c>
      <c r="ICT91" s="131">
        <f t="shared" si="228"/>
        <v>0</v>
      </c>
      <c r="ICU91" s="131">
        <f t="shared" si="228"/>
        <v>0</v>
      </c>
      <c r="ICV91" s="131">
        <f t="shared" si="228"/>
        <v>0</v>
      </c>
      <c r="ICW91" s="131">
        <f t="shared" si="228"/>
        <v>0</v>
      </c>
      <c r="ICX91" s="131">
        <f t="shared" si="228"/>
        <v>0</v>
      </c>
      <c r="ICY91" s="131">
        <f t="shared" si="228"/>
        <v>0</v>
      </c>
      <c r="ICZ91" s="131">
        <f t="shared" si="228"/>
        <v>0</v>
      </c>
      <c r="IDA91" s="131">
        <f t="shared" si="228"/>
        <v>0</v>
      </c>
      <c r="IDB91" s="131">
        <f t="shared" si="228"/>
        <v>0</v>
      </c>
      <c r="IDC91" s="131">
        <f t="shared" si="228"/>
        <v>0</v>
      </c>
      <c r="IDD91" s="131">
        <f t="shared" si="228"/>
        <v>0</v>
      </c>
      <c r="IDE91" s="131">
        <f t="shared" si="228"/>
        <v>0</v>
      </c>
      <c r="IDF91" s="131">
        <f t="shared" si="228"/>
        <v>0</v>
      </c>
      <c r="IDG91" s="131">
        <f t="shared" si="228"/>
        <v>0</v>
      </c>
      <c r="IDH91" s="131">
        <f t="shared" si="228"/>
        <v>0</v>
      </c>
      <c r="IDI91" s="131">
        <f t="shared" si="228"/>
        <v>0</v>
      </c>
      <c r="IDJ91" s="131">
        <f t="shared" si="228"/>
        <v>0</v>
      </c>
      <c r="IDK91" s="131">
        <f t="shared" si="228"/>
        <v>0</v>
      </c>
      <c r="IDL91" s="131">
        <f t="shared" si="228"/>
        <v>0</v>
      </c>
      <c r="IDM91" s="131">
        <f t="shared" si="228"/>
        <v>0</v>
      </c>
      <c r="IDN91" s="131">
        <f t="shared" si="228"/>
        <v>0</v>
      </c>
      <c r="IDO91" s="131">
        <f t="shared" si="228"/>
        <v>0</v>
      </c>
      <c r="IDP91" s="131">
        <f t="shared" si="228"/>
        <v>0</v>
      </c>
      <c r="IDQ91" s="131">
        <f t="shared" si="228"/>
        <v>0</v>
      </c>
      <c r="IDR91" s="131">
        <f t="shared" si="228"/>
        <v>0</v>
      </c>
      <c r="IDS91" s="131">
        <f t="shared" si="228"/>
        <v>0</v>
      </c>
      <c r="IDT91" s="131">
        <f t="shared" si="228"/>
        <v>0</v>
      </c>
      <c r="IDU91" s="131">
        <f t="shared" ref="IDU91:IGF91" si="229">IDU93</f>
        <v>0</v>
      </c>
      <c r="IDV91" s="131">
        <f t="shared" si="229"/>
        <v>0</v>
      </c>
      <c r="IDW91" s="131">
        <f t="shared" si="229"/>
        <v>0</v>
      </c>
      <c r="IDX91" s="131">
        <f t="shared" si="229"/>
        <v>0</v>
      </c>
      <c r="IDY91" s="131">
        <f t="shared" si="229"/>
        <v>0</v>
      </c>
      <c r="IDZ91" s="131">
        <f t="shared" si="229"/>
        <v>0</v>
      </c>
      <c r="IEA91" s="131">
        <f t="shared" si="229"/>
        <v>0</v>
      </c>
      <c r="IEB91" s="131">
        <f t="shared" si="229"/>
        <v>0</v>
      </c>
      <c r="IEC91" s="131">
        <f t="shared" si="229"/>
        <v>0</v>
      </c>
      <c r="IED91" s="131">
        <f t="shared" si="229"/>
        <v>0</v>
      </c>
      <c r="IEE91" s="131">
        <f t="shared" si="229"/>
        <v>0</v>
      </c>
      <c r="IEF91" s="131">
        <f t="shared" si="229"/>
        <v>0</v>
      </c>
      <c r="IEG91" s="131">
        <f t="shared" si="229"/>
        <v>0</v>
      </c>
      <c r="IEH91" s="131">
        <f t="shared" si="229"/>
        <v>0</v>
      </c>
      <c r="IEI91" s="131">
        <f t="shared" si="229"/>
        <v>0</v>
      </c>
      <c r="IEJ91" s="131">
        <f t="shared" si="229"/>
        <v>0</v>
      </c>
      <c r="IEK91" s="131">
        <f t="shared" si="229"/>
        <v>0</v>
      </c>
      <c r="IEL91" s="131">
        <f t="shared" si="229"/>
        <v>0</v>
      </c>
      <c r="IEM91" s="131">
        <f t="shared" si="229"/>
        <v>0</v>
      </c>
      <c r="IEN91" s="131">
        <f t="shared" si="229"/>
        <v>0</v>
      </c>
      <c r="IEO91" s="131">
        <f t="shared" si="229"/>
        <v>0</v>
      </c>
      <c r="IEP91" s="131">
        <f t="shared" si="229"/>
        <v>0</v>
      </c>
      <c r="IEQ91" s="131">
        <f t="shared" si="229"/>
        <v>0</v>
      </c>
      <c r="IER91" s="131">
        <f t="shared" si="229"/>
        <v>0</v>
      </c>
      <c r="IES91" s="131">
        <f t="shared" si="229"/>
        <v>0</v>
      </c>
      <c r="IET91" s="131">
        <f t="shared" si="229"/>
        <v>0</v>
      </c>
      <c r="IEU91" s="131">
        <f t="shared" si="229"/>
        <v>0</v>
      </c>
      <c r="IEV91" s="131">
        <f t="shared" si="229"/>
        <v>0</v>
      </c>
      <c r="IEW91" s="131">
        <f t="shared" si="229"/>
        <v>0</v>
      </c>
      <c r="IEX91" s="131">
        <f t="shared" si="229"/>
        <v>0</v>
      </c>
      <c r="IEY91" s="131">
        <f t="shared" si="229"/>
        <v>0</v>
      </c>
      <c r="IEZ91" s="131">
        <f t="shared" si="229"/>
        <v>0</v>
      </c>
      <c r="IFA91" s="131">
        <f t="shared" si="229"/>
        <v>0</v>
      </c>
      <c r="IFB91" s="131">
        <f t="shared" si="229"/>
        <v>0</v>
      </c>
      <c r="IFC91" s="131">
        <f t="shared" si="229"/>
        <v>0</v>
      </c>
      <c r="IFD91" s="131">
        <f t="shared" si="229"/>
        <v>0</v>
      </c>
      <c r="IFE91" s="131">
        <f t="shared" si="229"/>
        <v>0</v>
      </c>
      <c r="IFF91" s="131">
        <f t="shared" si="229"/>
        <v>0</v>
      </c>
      <c r="IFG91" s="131">
        <f t="shared" si="229"/>
        <v>0</v>
      </c>
      <c r="IFH91" s="131">
        <f t="shared" si="229"/>
        <v>0</v>
      </c>
      <c r="IFI91" s="131">
        <f t="shared" si="229"/>
        <v>0</v>
      </c>
      <c r="IFJ91" s="131">
        <f t="shared" si="229"/>
        <v>0</v>
      </c>
      <c r="IFK91" s="131">
        <f t="shared" si="229"/>
        <v>0</v>
      </c>
      <c r="IFL91" s="131">
        <f t="shared" si="229"/>
        <v>0</v>
      </c>
      <c r="IFM91" s="131">
        <f t="shared" si="229"/>
        <v>0</v>
      </c>
      <c r="IFN91" s="131">
        <f t="shared" si="229"/>
        <v>0</v>
      </c>
      <c r="IFO91" s="131">
        <f t="shared" si="229"/>
        <v>0</v>
      </c>
      <c r="IFP91" s="131">
        <f t="shared" si="229"/>
        <v>0</v>
      </c>
      <c r="IFQ91" s="131">
        <f t="shared" si="229"/>
        <v>0</v>
      </c>
      <c r="IFR91" s="131">
        <f t="shared" si="229"/>
        <v>0</v>
      </c>
      <c r="IFS91" s="131">
        <f t="shared" si="229"/>
        <v>0</v>
      </c>
      <c r="IFT91" s="131">
        <f t="shared" si="229"/>
        <v>0</v>
      </c>
      <c r="IFU91" s="131">
        <f t="shared" si="229"/>
        <v>0</v>
      </c>
      <c r="IFV91" s="131">
        <f t="shared" si="229"/>
        <v>0</v>
      </c>
      <c r="IFW91" s="131">
        <f t="shared" si="229"/>
        <v>0</v>
      </c>
      <c r="IFX91" s="131">
        <f t="shared" si="229"/>
        <v>0</v>
      </c>
      <c r="IFY91" s="131">
        <f t="shared" si="229"/>
        <v>0</v>
      </c>
      <c r="IFZ91" s="131">
        <f t="shared" si="229"/>
        <v>0</v>
      </c>
      <c r="IGA91" s="131">
        <f t="shared" si="229"/>
        <v>0</v>
      </c>
      <c r="IGB91" s="131">
        <f t="shared" si="229"/>
        <v>0</v>
      </c>
      <c r="IGC91" s="131">
        <f t="shared" si="229"/>
        <v>0</v>
      </c>
      <c r="IGD91" s="131">
        <f t="shared" si="229"/>
        <v>0</v>
      </c>
      <c r="IGE91" s="131">
        <f t="shared" si="229"/>
        <v>0</v>
      </c>
      <c r="IGF91" s="131">
        <f t="shared" si="229"/>
        <v>0</v>
      </c>
      <c r="IGG91" s="131">
        <f t="shared" ref="IGG91:IIR91" si="230">IGG93</f>
        <v>0</v>
      </c>
      <c r="IGH91" s="131">
        <f t="shared" si="230"/>
        <v>0</v>
      </c>
      <c r="IGI91" s="131">
        <f t="shared" si="230"/>
        <v>0</v>
      </c>
      <c r="IGJ91" s="131">
        <f t="shared" si="230"/>
        <v>0</v>
      </c>
      <c r="IGK91" s="131">
        <f t="shared" si="230"/>
        <v>0</v>
      </c>
      <c r="IGL91" s="131">
        <f t="shared" si="230"/>
        <v>0</v>
      </c>
      <c r="IGM91" s="131">
        <f t="shared" si="230"/>
        <v>0</v>
      </c>
      <c r="IGN91" s="131">
        <f t="shared" si="230"/>
        <v>0</v>
      </c>
      <c r="IGO91" s="131">
        <f t="shared" si="230"/>
        <v>0</v>
      </c>
      <c r="IGP91" s="131">
        <f t="shared" si="230"/>
        <v>0</v>
      </c>
      <c r="IGQ91" s="131">
        <f t="shared" si="230"/>
        <v>0</v>
      </c>
      <c r="IGR91" s="131">
        <f t="shared" si="230"/>
        <v>0</v>
      </c>
      <c r="IGS91" s="131">
        <f t="shared" si="230"/>
        <v>0</v>
      </c>
      <c r="IGT91" s="131">
        <f t="shared" si="230"/>
        <v>0</v>
      </c>
      <c r="IGU91" s="131">
        <f t="shared" si="230"/>
        <v>0</v>
      </c>
      <c r="IGV91" s="131">
        <f t="shared" si="230"/>
        <v>0</v>
      </c>
      <c r="IGW91" s="131">
        <f t="shared" si="230"/>
        <v>0</v>
      </c>
      <c r="IGX91" s="131">
        <f t="shared" si="230"/>
        <v>0</v>
      </c>
      <c r="IGY91" s="131">
        <f t="shared" si="230"/>
        <v>0</v>
      </c>
      <c r="IGZ91" s="131">
        <f t="shared" si="230"/>
        <v>0</v>
      </c>
      <c r="IHA91" s="131">
        <f t="shared" si="230"/>
        <v>0</v>
      </c>
      <c r="IHB91" s="131">
        <f t="shared" si="230"/>
        <v>0</v>
      </c>
      <c r="IHC91" s="131">
        <f t="shared" si="230"/>
        <v>0</v>
      </c>
      <c r="IHD91" s="131">
        <f t="shared" si="230"/>
        <v>0</v>
      </c>
      <c r="IHE91" s="131">
        <f t="shared" si="230"/>
        <v>0</v>
      </c>
      <c r="IHF91" s="131">
        <f t="shared" si="230"/>
        <v>0</v>
      </c>
      <c r="IHG91" s="131">
        <f t="shared" si="230"/>
        <v>0</v>
      </c>
      <c r="IHH91" s="131">
        <f t="shared" si="230"/>
        <v>0</v>
      </c>
      <c r="IHI91" s="131">
        <f t="shared" si="230"/>
        <v>0</v>
      </c>
      <c r="IHJ91" s="131">
        <f t="shared" si="230"/>
        <v>0</v>
      </c>
      <c r="IHK91" s="131">
        <f t="shared" si="230"/>
        <v>0</v>
      </c>
      <c r="IHL91" s="131">
        <f t="shared" si="230"/>
        <v>0</v>
      </c>
      <c r="IHM91" s="131">
        <f t="shared" si="230"/>
        <v>0</v>
      </c>
      <c r="IHN91" s="131">
        <f t="shared" si="230"/>
        <v>0</v>
      </c>
      <c r="IHO91" s="131">
        <f t="shared" si="230"/>
        <v>0</v>
      </c>
      <c r="IHP91" s="131">
        <f t="shared" si="230"/>
        <v>0</v>
      </c>
      <c r="IHQ91" s="131">
        <f t="shared" si="230"/>
        <v>0</v>
      </c>
      <c r="IHR91" s="131">
        <f t="shared" si="230"/>
        <v>0</v>
      </c>
      <c r="IHS91" s="131">
        <f t="shared" si="230"/>
        <v>0</v>
      </c>
      <c r="IHT91" s="131">
        <f t="shared" si="230"/>
        <v>0</v>
      </c>
      <c r="IHU91" s="131">
        <f t="shared" si="230"/>
        <v>0</v>
      </c>
      <c r="IHV91" s="131">
        <f t="shared" si="230"/>
        <v>0</v>
      </c>
      <c r="IHW91" s="131">
        <f t="shared" si="230"/>
        <v>0</v>
      </c>
      <c r="IHX91" s="131">
        <f t="shared" si="230"/>
        <v>0</v>
      </c>
      <c r="IHY91" s="131">
        <f t="shared" si="230"/>
        <v>0</v>
      </c>
      <c r="IHZ91" s="131">
        <f t="shared" si="230"/>
        <v>0</v>
      </c>
      <c r="IIA91" s="131">
        <f t="shared" si="230"/>
        <v>0</v>
      </c>
      <c r="IIB91" s="131">
        <f t="shared" si="230"/>
        <v>0</v>
      </c>
      <c r="IIC91" s="131">
        <f t="shared" si="230"/>
        <v>0</v>
      </c>
      <c r="IID91" s="131">
        <f t="shared" si="230"/>
        <v>0</v>
      </c>
      <c r="IIE91" s="131">
        <f t="shared" si="230"/>
        <v>0</v>
      </c>
      <c r="IIF91" s="131">
        <f t="shared" si="230"/>
        <v>0</v>
      </c>
      <c r="IIG91" s="131">
        <f t="shared" si="230"/>
        <v>0</v>
      </c>
      <c r="IIH91" s="131">
        <f t="shared" si="230"/>
        <v>0</v>
      </c>
      <c r="III91" s="131">
        <f t="shared" si="230"/>
        <v>0</v>
      </c>
      <c r="IIJ91" s="131">
        <f t="shared" si="230"/>
        <v>0</v>
      </c>
      <c r="IIK91" s="131">
        <f t="shared" si="230"/>
        <v>0</v>
      </c>
      <c r="IIL91" s="131">
        <f t="shared" si="230"/>
        <v>0</v>
      </c>
      <c r="IIM91" s="131">
        <f t="shared" si="230"/>
        <v>0</v>
      </c>
      <c r="IIN91" s="131">
        <f t="shared" si="230"/>
        <v>0</v>
      </c>
      <c r="IIO91" s="131">
        <f t="shared" si="230"/>
        <v>0</v>
      </c>
      <c r="IIP91" s="131">
        <f t="shared" si="230"/>
        <v>0</v>
      </c>
      <c r="IIQ91" s="131">
        <f t="shared" si="230"/>
        <v>0</v>
      </c>
      <c r="IIR91" s="131">
        <f t="shared" si="230"/>
        <v>0</v>
      </c>
      <c r="IIS91" s="131">
        <f t="shared" ref="IIS91:ILD91" si="231">IIS93</f>
        <v>0</v>
      </c>
      <c r="IIT91" s="131">
        <f t="shared" si="231"/>
        <v>0</v>
      </c>
      <c r="IIU91" s="131">
        <f t="shared" si="231"/>
        <v>0</v>
      </c>
      <c r="IIV91" s="131">
        <f t="shared" si="231"/>
        <v>0</v>
      </c>
      <c r="IIW91" s="131">
        <f t="shared" si="231"/>
        <v>0</v>
      </c>
      <c r="IIX91" s="131">
        <f t="shared" si="231"/>
        <v>0</v>
      </c>
      <c r="IIY91" s="131">
        <f t="shared" si="231"/>
        <v>0</v>
      </c>
      <c r="IIZ91" s="131">
        <f t="shared" si="231"/>
        <v>0</v>
      </c>
      <c r="IJA91" s="131">
        <f t="shared" si="231"/>
        <v>0</v>
      </c>
      <c r="IJB91" s="131">
        <f t="shared" si="231"/>
        <v>0</v>
      </c>
      <c r="IJC91" s="131">
        <f t="shared" si="231"/>
        <v>0</v>
      </c>
      <c r="IJD91" s="131">
        <f t="shared" si="231"/>
        <v>0</v>
      </c>
      <c r="IJE91" s="131">
        <f t="shared" si="231"/>
        <v>0</v>
      </c>
      <c r="IJF91" s="131">
        <f t="shared" si="231"/>
        <v>0</v>
      </c>
      <c r="IJG91" s="131">
        <f t="shared" si="231"/>
        <v>0</v>
      </c>
      <c r="IJH91" s="131">
        <f t="shared" si="231"/>
        <v>0</v>
      </c>
      <c r="IJI91" s="131">
        <f t="shared" si="231"/>
        <v>0</v>
      </c>
      <c r="IJJ91" s="131">
        <f t="shared" si="231"/>
        <v>0</v>
      </c>
      <c r="IJK91" s="131">
        <f t="shared" si="231"/>
        <v>0</v>
      </c>
      <c r="IJL91" s="131">
        <f t="shared" si="231"/>
        <v>0</v>
      </c>
      <c r="IJM91" s="131">
        <f t="shared" si="231"/>
        <v>0</v>
      </c>
      <c r="IJN91" s="131">
        <f t="shared" si="231"/>
        <v>0</v>
      </c>
      <c r="IJO91" s="131">
        <f t="shared" si="231"/>
        <v>0</v>
      </c>
      <c r="IJP91" s="131">
        <f t="shared" si="231"/>
        <v>0</v>
      </c>
      <c r="IJQ91" s="131">
        <f t="shared" si="231"/>
        <v>0</v>
      </c>
      <c r="IJR91" s="131">
        <f t="shared" si="231"/>
        <v>0</v>
      </c>
      <c r="IJS91" s="131">
        <f t="shared" si="231"/>
        <v>0</v>
      </c>
      <c r="IJT91" s="131">
        <f t="shared" si="231"/>
        <v>0</v>
      </c>
      <c r="IJU91" s="131">
        <f t="shared" si="231"/>
        <v>0</v>
      </c>
      <c r="IJV91" s="131">
        <f t="shared" si="231"/>
        <v>0</v>
      </c>
      <c r="IJW91" s="131">
        <f t="shared" si="231"/>
        <v>0</v>
      </c>
      <c r="IJX91" s="131">
        <f t="shared" si="231"/>
        <v>0</v>
      </c>
      <c r="IJY91" s="131">
        <f t="shared" si="231"/>
        <v>0</v>
      </c>
      <c r="IJZ91" s="131">
        <f t="shared" si="231"/>
        <v>0</v>
      </c>
      <c r="IKA91" s="131">
        <f t="shared" si="231"/>
        <v>0</v>
      </c>
      <c r="IKB91" s="131">
        <f t="shared" si="231"/>
        <v>0</v>
      </c>
      <c r="IKC91" s="131">
        <f t="shared" si="231"/>
        <v>0</v>
      </c>
      <c r="IKD91" s="131">
        <f t="shared" si="231"/>
        <v>0</v>
      </c>
      <c r="IKE91" s="131">
        <f t="shared" si="231"/>
        <v>0</v>
      </c>
      <c r="IKF91" s="131">
        <f t="shared" si="231"/>
        <v>0</v>
      </c>
      <c r="IKG91" s="131">
        <f t="shared" si="231"/>
        <v>0</v>
      </c>
      <c r="IKH91" s="131">
        <f t="shared" si="231"/>
        <v>0</v>
      </c>
      <c r="IKI91" s="131">
        <f t="shared" si="231"/>
        <v>0</v>
      </c>
      <c r="IKJ91" s="131">
        <f t="shared" si="231"/>
        <v>0</v>
      </c>
      <c r="IKK91" s="131">
        <f t="shared" si="231"/>
        <v>0</v>
      </c>
      <c r="IKL91" s="131">
        <f t="shared" si="231"/>
        <v>0</v>
      </c>
      <c r="IKM91" s="131">
        <f t="shared" si="231"/>
        <v>0</v>
      </c>
      <c r="IKN91" s="131">
        <f t="shared" si="231"/>
        <v>0</v>
      </c>
      <c r="IKO91" s="131">
        <f t="shared" si="231"/>
        <v>0</v>
      </c>
      <c r="IKP91" s="131">
        <f t="shared" si="231"/>
        <v>0</v>
      </c>
      <c r="IKQ91" s="131">
        <f t="shared" si="231"/>
        <v>0</v>
      </c>
      <c r="IKR91" s="131">
        <f t="shared" si="231"/>
        <v>0</v>
      </c>
      <c r="IKS91" s="131">
        <f t="shared" si="231"/>
        <v>0</v>
      </c>
      <c r="IKT91" s="131">
        <f t="shared" si="231"/>
        <v>0</v>
      </c>
      <c r="IKU91" s="131">
        <f t="shared" si="231"/>
        <v>0</v>
      </c>
      <c r="IKV91" s="131">
        <f t="shared" si="231"/>
        <v>0</v>
      </c>
      <c r="IKW91" s="131">
        <f t="shared" si="231"/>
        <v>0</v>
      </c>
      <c r="IKX91" s="131">
        <f t="shared" si="231"/>
        <v>0</v>
      </c>
      <c r="IKY91" s="131">
        <f t="shared" si="231"/>
        <v>0</v>
      </c>
      <c r="IKZ91" s="131">
        <f t="shared" si="231"/>
        <v>0</v>
      </c>
      <c r="ILA91" s="131">
        <f t="shared" si="231"/>
        <v>0</v>
      </c>
      <c r="ILB91" s="131">
        <f t="shared" si="231"/>
        <v>0</v>
      </c>
      <c r="ILC91" s="131">
        <f t="shared" si="231"/>
        <v>0</v>
      </c>
      <c r="ILD91" s="131">
        <f t="shared" si="231"/>
        <v>0</v>
      </c>
      <c r="ILE91" s="131">
        <f t="shared" ref="ILE91:INP91" si="232">ILE93</f>
        <v>0</v>
      </c>
      <c r="ILF91" s="131">
        <f t="shared" si="232"/>
        <v>0</v>
      </c>
      <c r="ILG91" s="131">
        <f t="shared" si="232"/>
        <v>0</v>
      </c>
      <c r="ILH91" s="131">
        <f t="shared" si="232"/>
        <v>0</v>
      </c>
      <c r="ILI91" s="131">
        <f t="shared" si="232"/>
        <v>0</v>
      </c>
      <c r="ILJ91" s="131">
        <f t="shared" si="232"/>
        <v>0</v>
      </c>
      <c r="ILK91" s="131">
        <f t="shared" si="232"/>
        <v>0</v>
      </c>
      <c r="ILL91" s="131">
        <f t="shared" si="232"/>
        <v>0</v>
      </c>
      <c r="ILM91" s="131">
        <f t="shared" si="232"/>
        <v>0</v>
      </c>
      <c r="ILN91" s="131">
        <f t="shared" si="232"/>
        <v>0</v>
      </c>
      <c r="ILO91" s="131">
        <f t="shared" si="232"/>
        <v>0</v>
      </c>
      <c r="ILP91" s="131">
        <f t="shared" si="232"/>
        <v>0</v>
      </c>
      <c r="ILQ91" s="131">
        <f t="shared" si="232"/>
        <v>0</v>
      </c>
      <c r="ILR91" s="131">
        <f t="shared" si="232"/>
        <v>0</v>
      </c>
      <c r="ILS91" s="131">
        <f t="shared" si="232"/>
        <v>0</v>
      </c>
      <c r="ILT91" s="131">
        <f t="shared" si="232"/>
        <v>0</v>
      </c>
      <c r="ILU91" s="131">
        <f t="shared" si="232"/>
        <v>0</v>
      </c>
      <c r="ILV91" s="131">
        <f t="shared" si="232"/>
        <v>0</v>
      </c>
      <c r="ILW91" s="131">
        <f t="shared" si="232"/>
        <v>0</v>
      </c>
      <c r="ILX91" s="131">
        <f t="shared" si="232"/>
        <v>0</v>
      </c>
      <c r="ILY91" s="131">
        <f t="shared" si="232"/>
        <v>0</v>
      </c>
      <c r="ILZ91" s="131">
        <f t="shared" si="232"/>
        <v>0</v>
      </c>
      <c r="IMA91" s="131">
        <f t="shared" si="232"/>
        <v>0</v>
      </c>
      <c r="IMB91" s="131">
        <f t="shared" si="232"/>
        <v>0</v>
      </c>
      <c r="IMC91" s="131">
        <f t="shared" si="232"/>
        <v>0</v>
      </c>
      <c r="IMD91" s="131">
        <f t="shared" si="232"/>
        <v>0</v>
      </c>
      <c r="IME91" s="131">
        <f t="shared" si="232"/>
        <v>0</v>
      </c>
      <c r="IMF91" s="131">
        <f t="shared" si="232"/>
        <v>0</v>
      </c>
      <c r="IMG91" s="131">
        <f t="shared" si="232"/>
        <v>0</v>
      </c>
      <c r="IMH91" s="131">
        <f t="shared" si="232"/>
        <v>0</v>
      </c>
      <c r="IMI91" s="131">
        <f t="shared" si="232"/>
        <v>0</v>
      </c>
      <c r="IMJ91" s="131">
        <f t="shared" si="232"/>
        <v>0</v>
      </c>
      <c r="IMK91" s="131">
        <f t="shared" si="232"/>
        <v>0</v>
      </c>
      <c r="IML91" s="131">
        <f t="shared" si="232"/>
        <v>0</v>
      </c>
      <c r="IMM91" s="131">
        <f t="shared" si="232"/>
        <v>0</v>
      </c>
      <c r="IMN91" s="131">
        <f t="shared" si="232"/>
        <v>0</v>
      </c>
      <c r="IMO91" s="131">
        <f t="shared" si="232"/>
        <v>0</v>
      </c>
      <c r="IMP91" s="131">
        <f t="shared" si="232"/>
        <v>0</v>
      </c>
      <c r="IMQ91" s="131">
        <f t="shared" si="232"/>
        <v>0</v>
      </c>
      <c r="IMR91" s="131">
        <f t="shared" si="232"/>
        <v>0</v>
      </c>
      <c r="IMS91" s="131">
        <f t="shared" si="232"/>
        <v>0</v>
      </c>
      <c r="IMT91" s="131">
        <f t="shared" si="232"/>
        <v>0</v>
      </c>
      <c r="IMU91" s="131">
        <f t="shared" si="232"/>
        <v>0</v>
      </c>
      <c r="IMV91" s="131">
        <f t="shared" si="232"/>
        <v>0</v>
      </c>
      <c r="IMW91" s="131">
        <f t="shared" si="232"/>
        <v>0</v>
      </c>
      <c r="IMX91" s="131">
        <f t="shared" si="232"/>
        <v>0</v>
      </c>
      <c r="IMY91" s="131">
        <f t="shared" si="232"/>
        <v>0</v>
      </c>
      <c r="IMZ91" s="131">
        <f t="shared" si="232"/>
        <v>0</v>
      </c>
      <c r="INA91" s="131">
        <f t="shared" si="232"/>
        <v>0</v>
      </c>
      <c r="INB91" s="131">
        <f t="shared" si="232"/>
        <v>0</v>
      </c>
      <c r="INC91" s="131">
        <f t="shared" si="232"/>
        <v>0</v>
      </c>
      <c r="IND91" s="131">
        <f t="shared" si="232"/>
        <v>0</v>
      </c>
      <c r="INE91" s="131">
        <f t="shared" si="232"/>
        <v>0</v>
      </c>
      <c r="INF91" s="131">
        <f t="shared" si="232"/>
        <v>0</v>
      </c>
      <c r="ING91" s="131">
        <f t="shared" si="232"/>
        <v>0</v>
      </c>
      <c r="INH91" s="131">
        <f t="shared" si="232"/>
        <v>0</v>
      </c>
      <c r="INI91" s="131">
        <f t="shared" si="232"/>
        <v>0</v>
      </c>
      <c r="INJ91" s="131">
        <f t="shared" si="232"/>
        <v>0</v>
      </c>
      <c r="INK91" s="131">
        <f t="shared" si="232"/>
        <v>0</v>
      </c>
      <c r="INL91" s="131">
        <f t="shared" si="232"/>
        <v>0</v>
      </c>
      <c r="INM91" s="131">
        <f t="shared" si="232"/>
        <v>0</v>
      </c>
      <c r="INN91" s="131">
        <f t="shared" si="232"/>
        <v>0</v>
      </c>
      <c r="INO91" s="131">
        <f t="shared" si="232"/>
        <v>0</v>
      </c>
      <c r="INP91" s="131">
        <f t="shared" si="232"/>
        <v>0</v>
      </c>
      <c r="INQ91" s="131">
        <f t="shared" ref="INQ91:IQB91" si="233">INQ93</f>
        <v>0</v>
      </c>
      <c r="INR91" s="131">
        <f t="shared" si="233"/>
        <v>0</v>
      </c>
      <c r="INS91" s="131">
        <f t="shared" si="233"/>
        <v>0</v>
      </c>
      <c r="INT91" s="131">
        <f t="shared" si="233"/>
        <v>0</v>
      </c>
      <c r="INU91" s="131">
        <f t="shared" si="233"/>
        <v>0</v>
      </c>
      <c r="INV91" s="131">
        <f t="shared" si="233"/>
        <v>0</v>
      </c>
      <c r="INW91" s="131">
        <f t="shared" si="233"/>
        <v>0</v>
      </c>
      <c r="INX91" s="131">
        <f t="shared" si="233"/>
        <v>0</v>
      </c>
      <c r="INY91" s="131">
        <f t="shared" si="233"/>
        <v>0</v>
      </c>
      <c r="INZ91" s="131">
        <f t="shared" si="233"/>
        <v>0</v>
      </c>
      <c r="IOA91" s="131">
        <f t="shared" si="233"/>
        <v>0</v>
      </c>
      <c r="IOB91" s="131">
        <f t="shared" si="233"/>
        <v>0</v>
      </c>
      <c r="IOC91" s="131">
        <f t="shared" si="233"/>
        <v>0</v>
      </c>
      <c r="IOD91" s="131">
        <f t="shared" si="233"/>
        <v>0</v>
      </c>
      <c r="IOE91" s="131">
        <f t="shared" si="233"/>
        <v>0</v>
      </c>
      <c r="IOF91" s="131">
        <f t="shared" si="233"/>
        <v>0</v>
      </c>
      <c r="IOG91" s="131">
        <f t="shared" si="233"/>
        <v>0</v>
      </c>
      <c r="IOH91" s="131">
        <f t="shared" si="233"/>
        <v>0</v>
      </c>
      <c r="IOI91" s="131">
        <f t="shared" si="233"/>
        <v>0</v>
      </c>
      <c r="IOJ91" s="131">
        <f t="shared" si="233"/>
        <v>0</v>
      </c>
      <c r="IOK91" s="131">
        <f t="shared" si="233"/>
        <v>0</v>
      </c>
      <c r="IOL91" s="131">
        <f t="shared" si="233"/>
        <v>0</v>
      </c>
      <c r="IOM91" s="131">
        <f t="shared" si="233"/>
        <v>0</v>
      </c>
      <c r="ION91" s="131">
        <f t="shared" si="233"/>
        <v>0</v>
      </c>
      <c r="IOO91" s="131">
        <f t="shared" si="233"/>
        <v>0</v>
      </c>
      <c r="IOP91" s="131">
        <f t="shared" si="233"/>
        <v>0</v>
      </c>
      <c r="IOQ91" s="131">
        <f t="shared" si="233"/>
        <v>0</v>
      </c>
      <c r="IOR91" s="131">
        <f t="shared" si="233"/>
        <v>0</v>
      </c>
      <c r="IOS91" s="131">
        <f t="shared" si="233"/>
        <v>0</v>
      </c>
      <c r="IOT91" s="131">
        <f t="shared" si="233"/>
        <v>0</v>
      </c>
      <c r="IOU91" s="131">
        <f t="shared" si="233"/>
        <v>0</v>
      </c>
      <c r="IOV91" s="131">
        <f t="shared" si="233"/>
        <v>0</v>
      </c>
      <c r="IOW91" s="131">
        <f t="shared" si="233"/>
        <v>0</v>
      </c>
      <c r="IOX91" s="131">
        <f t="shared" si="233"/>
        <v>0</v>
      </c>
      <c r="IOY91" s="131">
        <f t="shared" si="233"/>
        <v>0</v>
      </c>
      <c r="IOZ91" s="131">
        <f t="shared" si="233"/>
        <v>0</v>
      </c>
      <c r="IPA91" s="131">
        <f t="shared" si="233"/>
        <v>0</v>
      </c>
      <c r="IPB91" s="131">
        <f t="shared" si="233"/>
        <v>0</v>
      </c>
      <c r="IPC91" s="131">
        <f t="shared" si="233"/>
        <v>0</v>
      </c>
      <c r="IPD91" s="131">
        <f t="shared" si="233"/>
        <v>0</v>
      </c>
      <c r="IPE91" s="131">
        <f t="shared" si="233"/>
        <v>0</v>
      </c>
      <c r="IPF91" s="131">
        <f t="shared" si="233"/>
        <v>0</v>
      </c>
      <c r="IPG91" s="131">
        <f t="shared" si="233"/>
        <v>0</v>
      </c>
      <c r="IPH91" s="131">
        <f t="shared" si="233"/>
        <v>0</v>
      </c>
      <c r="IPI91" s="131">
        <f t="shared" si="233"/>
        <v>0</v>
      </c>
      <c r="IPJ91" s="131">
        <f t="shared" si="233"/>
        <v>0</v>
      </c>
      <c r="IPK91" s="131">
        <f t="shared" si="233"/>
        <v>0</v>
      </c>
      <c r="IPL91" s="131">
        <f t="shared" si="233"/>
        <v>0</v>
      </c>
      <c r="IPM91" s="131">
        <f t="shared" si="233"/>
        <v>0</v>
      </c>
      <c r="IPN91" s="131">
        <f t="shared" si="233"/>
        <v>0</v>
      </c>
      <c r="IPO91" s="131">
        <f t="shared" si="233"/>
        <v>0</v>
      </c>
      <c r="IPP91" s="131">
        <f t="shared" si="233"/>
        <v>0</v>
      </c>
      <c r="IPQ91" s="131">
        <f t="shared" si="233"/>
        <v>0</v>
      </c>
      <c r="IPR91" s="131">
        <f t="shared" si="233"/>
        <v>0</v>
      </c>
      <c r="IPS91" s="131">
        <f t="shared" si="233"/>
        <v>0</v>
      </c>
      <c r="IPT91" s="131">
        <f t="shared" si="233"/>
        <v>0</v>
      </c>
      <c r="IPU91" s="131">
        <f t="shared" si="233"/>
        <v>0</v>
      </c>
      <c r="IPV91" s="131">
        <f t="shared" si="233"/>
        <v>0</v>
      </c>
      <c r="IPW91" s="131">
        <f t="shared" si="233"/>
        <v>0</v>
      </c>
      <c r="IPX91" s="131">
        <f t="shared" si="233"/>
        <v>0</v>
      </c>
      <c r="IPY91" s="131">
        <f t="shared" si="233"/>
        <v>0</v>
      </c>
      <c r="IPZ91" s="131">
        <f t="shared" si="233"/>
        <v>0</v>
      </c>
      <c r="IQA91" s="131">
        <f t="shared" si="233"/>
        <v>0</v>
      </c>
      <c r="IQB91" s="131">
        <f t="shared" si="233"/>
        <v>0</v>
      </c>
      <c r="IQC91" s="131">
        <f t="shared" ref="IQC91:ISN91" si="234">IQC93</f>
        <v>0</v>
      </c>
      <c r="IQD91" s="131">
        <f t="shared" si="234"/>
        <v>0</v>
      </c>
      <c r="IQE91" s="131">
        <f t="shared" si="234"/>
        <v>0</v>
      </c>
      <c r="IQF91" s="131">
        <f t="shared" si="234"/>
        <v>0</v>
      </c>
      <c r="IQG91" s="131">
        <f t="shared" si="234"/>
        <v>0</v>
      </c>
      <c r="IQH91" s="131">
        <f t="shared" si="234"/>
        <v>0</v>
      </c>
      <c r="IQI91" s="131">
        <f t="shared" si="234"/>
        <v>0</v>
      </c>
      <c r="IQJ91" s="131">
        <f t="shared" si="234"/>
        <v>0</v>
      </c>
      <c r="IQK91" s="131">
        <f t="shared" si="234"/>
        <v>0</v>
      </c>
      <c r="IQL91" s="131">
        <f t="shared" si="234"/>
        <v>0</v>
      </c>
      <c r="IQM91" s="131">
        <f t="shared" si="234"/>
        <v>0</v>
      </c>
      <c r="IQN91" s="131">
        <f t="shared" si="234"/>
        <v>0</v>
      </c>
      <c r="IQO91" s="131">
        <f t="shared" si="234"/>
        <v>0</v>
      </c>
      <c r="IQP91" s="131">
        <f t="shared" si="234"/>
        <v>0</v>
      </c>
      <c r="IQQ91" s="131">
        <f t="shared" si="234"/>
        <v>0</v>
      </c>
      <c r="IQR91" s="131">
        <f t="shared" si="234"/>
        <v>0</v>
      </c>
      <c r="IQS91" s="131">
        <f t="shared" si="234"/>
        <v>0</v>
      </c>
      <c r="IQT91" s="131">
        <f t="shared" si="234"/>
        <v>0</v>
      </c>
      <c r="IQU91" s="131">
        <f t="shared" si="234"/>
        <v>0</v>
      </c>
      <c r="IQV91" s="131">
        <f t="shared" si="234"/>
        <v>0</v>
      </c>
      <c r="IQW91" s="131">
        <f t="shared" si="234"/>
        <v>0</v>
      </c>
      <c r="IQX91" s="131">
        <f t="shared" si="234"/>
        <v>0</v>
      </c>
      <c r="IQY91" s="131">
        <f t="shared" si="234"/>
        <v>0</v>
      </c>
      <c r="IQZ91" s="131">
        <f t="shared" si="234"/>
        <v>0</v>
      </c>
      <c r="IRA91" s="131">
        <f t="shared" si="234"/>
        <v>0</v>
      </c>
      <c r="IRB91" s="131">
        <f t="shared" si="234"/>
        <v>0</v>
      </c>
      <c r="IRC91" s="131">
        <f t="shared" si="234"/>
        <v>0</v>
      </c>
      <c r="IRD91" s="131">
        <f t="shared" si="234"/>
        <v>0</v>
      </c>
      <c r="IRE91" s="131">
        <f t="shared" si="234"/>
        <v>0</v>
      </c>
      <c r="IRF91" s="131">
        <f t="shared" si="234"/>
        <v>0</v>
      </c>
      <c r="IRG91" s="131">
        <f t="shared" si="234"/>
        <v>0</v>
      </c>
      <c r="IRH91" s="131">
        <f t="shared" si="234"/>
        <v>0</v>
      </c>
      <c r="IRI91" s="131">
        <f t="shared" si="234"/>
        <v>0</v>
      </c>
      <c r="IRJ91" s="131">
        <f t="shared" si="234"/>
        <v>0</v>
      </c>
      <c r="IRK91" s="131">
        <f t="shared" si="234"/>
        <v>0</v>
      </c>
      <c r="IRL91" s="131">
        <f t="shared" si="234"/>
        <v>0</v>
      </c>
      <c r="IRM91" s="131">
        <f t="shared" si="234"/>
        <v>0</v>
      </c>
      <c r="IRN91" s="131">
        <f t="shared" si="234"/>
        <v>0</v>
      </c>
      <c r="IRO91" s="131">
        <f t="shared" si="234"/>
        <v>0</v>
      </c>
      <c r="IRP91" s="131">
        <f t="shared" si="234"/>
        <v>0</v>
      </c>
      <c r="IRQ91" s="131">
        <f t="shared" si="234"/>
        <v>0</v>
      </c>
      <c r="IRR91" s="131">
        <f t="shared" si="234"/>
        <v>0</v>
      </c>
      <c r="IRS91" s="131">
        <f t="shared" si="234"/>
        <v>0</v>
      </c>
      <c r="IRT91" s="131">
        <f t="shared" si="234"/>
        <v>0</v>
      </c>
      <c r="IRU91" s="131">
        <f t="shared" si="234"/>
        <v>0</v>
      </c>
      <c r="IRV91" s="131">
        <f t="shared" si="234"/>
        <v>0</v>
      </c>
      <c r="IRW91" s="131">
        <f t="shared" si="234"/>
        <v>0</v>
      </c>
      <c r="IRX91" s="131">
        <f t="shared" si="234"/>
        <v>0</v>
      </c>
      <c r="IRY91" s="131">
        <f t="shared" si="234"/>
        <v>0</v>
      </c>
      <c r="IRZ91" s="131">
        <f t="shared" si="234"/>
        <v>0</v>
      </c>
      <c r="ISA91" s="131">
        <f t="shared" si="234"/>
        <v>0</v>
      </c>
      <c r="ISB91" s="131">
        <f t="shared" si="234"/>
        <v>0</v>
      </c>
      <c r="ISC91" s="131">
        <f t="shared" si="234"/>
        <v>0</v>
      </c>
      <c r="ISD91" s="131">
        <f t="shared" si="234"/>
        <v>0</v>
      </c>
      <c r="ISE91" s="131">
        <f t="shared" si="234"/>
        <v>0</v>
      </c>
      <c r="ISF91" s="131">
        <f t="shared" si="234"/>
        <v>0</v>
      </c>
      <c r="ISG91" s="131">
        <f t="shared" si="234"/>
        <v>0</v>
      </c>
      <c r="ISH91" s="131">
        <f t="shared" si="234"/>
        <v>0</v>
      </c>
      <c r="ISI91" s="131">
        <f t="shared" si="234"/>
        <v>0</v>
      </c>
      <c r="ISJ91" s="131">
        <f t="shared" si="234"/>
        <v>0</v>
      </c>
      <c r="ISK91" s="131">
        <f t="shared" si="234"/>
        <v>0</v>
      </c>
      <c r="ISL91" s="131">
        <f t="shared" si="234"/>
        <v>0</v>
      </c>
      <c r="ISM91" s="131">
        <f t="shared" si="234"/>
        <v>0</v>
      </c>
      <c r="ISN91" s="131">
        <f t="shared" si="234"/>
        <v>0</v>
      </c>
      <c r="ISO91" s="131">
        <f t="shared" ref="ISO91:IUZ91" si="235">ISO93</f>
        <v>0</v>
      </c>
      <c r="ISP91" s="131">
        <f t="shared" si="235"/>
        <v>0</v>
      </c>
      <c r="ISQ91" s="131">
        <f t="shared" si="235"/>
        <v>0</v>
      </c>
      <c r="ISR91" s="131">
        <f t="shared" si="235"/>
        <v>0</v>
      </c>
      <c r="ISS91" s="131">
        <f t="shared" si="235"/>
        <v>0</v>
      </c>
      <c r="IST91" s="131">
        <f t="shared" si="235"/>
        <v>0</v>
      </c>
      <c r="ISU91" s="131">
        <f t="shared" si="235"/>
        <v>0</v>
      </c>
      <c r="ISV91" s="131">
        <f t="shared" si="235"/>
        <v>0</v>
      </c>
      <c r="ISW91" s="131">
        <f t="shared" si="235"/>
        <v>0</v>
      </c>
      <c r="ISX91" s="131">
        <f t="shared" si="235"/>
        <v>0</v>
      </c>
      <c r="ISY91" s="131">
        <f t="shared" si="235"/>
        <v>0</v>
      </c>
      <c r="ISZ91" s="131">
        <f t="shared" si="235"/>
        <v>0</v>
      </c>
      <c r="ITA91" s="131">
        <f t="shared" si="235"/>
        <v>0</v>
      </c>
      <c r="ITB91" s="131">
        <f t="shared" si="235"/>
        <v>0</v>
      </c>
      <c r="ITC91" s="131">
        <f t="shared" si="235"/>
        <v>0</v>
      </c>
      <c r="ITD91" s="131">
        <f t="shared" si="235"/>
        <v>0</v>
      </c>
      <c r="ITE91" s="131">
        <f t="shared" si="235"/>
        <v>0</v>
      </c>
      <c r="ITF91" s="131">
        <f t="shared" si="235"/>
        <v>0</v>
      </c>
      <c r="ITG91" s="131">
        <f t="shared" si="235"/>
        <v>0</v>
      </c>
      <c r="ITH91" s="131">
        <f t="shared" si="235"/>
        <v>0</v>
      </c>
      <c r="ITI91" s="131">
        <f t="shared" si="235"/>
        <v>0</v>
      </c>
      <c r="ITJ91" s="131">
        <f t="shared" si="235"/>
        <v>0</v>
      </c>
      <c r="ITK91" s="131">
        <f t="shared" si="235"/>
        <v>0</v>
      </c>
      <c r="ITL91" s="131">
        <f t="shared" si="235"/>
        <v>0</v>
      </c>
      <c r="ITM91" s="131">
        <f t="shared" si="235"/>
        <v>0</v>
      </c>
      <c r="ITN91" s="131">
        <f t="shared" si="235"/>
        <v>0</v>
      </c>
      <c r="ITO91" s="131">
        <f t="shared" si="235"/>
        <v>0</v>
      </c>
      <c r="ITP91" s="131">
        <f t="shared" si="235"/>
        <v>0</v>
      </c>
      <c r="ITQ91" s="131">
        <f t="shared" si="235"/>
        <v>0</v>
      </c>
      <c r="ITR91" s="131">
        <f t="shared" si="235"/>
        <v>0</v>
      </c>
      <c r="ITS91" s="131">
        <f t="shared" si="235"/>
        <v>0</v>
      </c>
      <c r="ITT91" s="131">
        <f t="shared" si="235"/>
        <v>0</v>
      </c>
      <c r="ITU91" s="131">
        <f t="shared" si="235"/>
        <v>0</v>
      </c>
      <c r="ITV91" s="131">
        <f t="shared" si="235"/>
        <v>0</v>
      </c>
      <c r="ITW91" s="131">
        <f t="shared" si="235"/>
        <v>0</v>
      </c>
      <c r="ITX91" s="131">
        <f t="shared" si="235"/>
        <v>0</v>
      </c>
      <c r="ITY91" s="131">
        <f t="shared" si="235"/>
        <v>0</v>
      </c>
      <c r="ITZ91" s="131">
        <f t="shared" si="235"/>
        <v>0</v>
      </c>
      <c r="IUA91" s="131">
        <f t="shared" si="235"/>
        <v>0</v>
      </c>
      <c r="IUB91" s="131">
        <f t="shared" si="235"/>
        <v>0</v>
      </c>
      <c r="IUC91" s="131">
        <f t="shared" si="235"/>
        <v>0</v>
      </c>
      <c r="IUD91" s="131">
        <f t="shared" si="235"/>
        <v>0</v>
      </c>
      <c r="IUE91" s="131">
        <f t="shared" si="235"/>
        <v>0</v>
      </c>
      <c r="IUF91" s="131">
        <f t="shared" si="235"/>
        <v>0</v>
      </c>
      <c r="IUG91" s="131">
        <f t="shared" si="235"/>
        <v>0</v>
      </c>
      <c r="IUH91" s="131">
        <f t="shared" si="235"/>
        <v>0</v>
      </c>
      <c r="IUI91" s="131">
        <f t="shared" si="235"/>
        <v>0</v>
      </c>
      <c r="IUJ91" s="131">
        <f t="shared" si="235"/>
        <v>0</v>
      </c>
      <c r="IUK91" s="131">
        <f t="shared" si="235"/>
        <v>0</v>
      </c>
      <c r="IUL91" s="131">
        <f t="shared" si="235"/>
        <v>0</v>
      </c>
      <c r="IUM91" s="131">
        <f t="shared" si="235"/>
        <v>0</v>
      </c>
      <c r="IUN91" s="131">
        <f t="shared" si="235"/>
        <v>0</v>
      </c>
      <c r="IUO91" s="131">
        <f t="shared" si="235"/>
        <v>0</v>
      </c>
      <c r="IUP91" s="131">
        <f t="shared" si="235"/>
        <v>0</v>
      </c>
      <c r="IUQ91" s="131">
        <f t="shared" si="235"/>
        <v>0</v>
      </c>
      <c r="IUR91" s="131">
        <f t="shared" si="235"/>
        <v>0</v>
      </c>
      <c r="IUS91" s="131">
        <f t="shared" si="235"/>
        <v>0</v>
      </c>
      <c r="IUT91" s="131">
        <f t="shared" si="235"/>
        <v>0</v>
      </c>
      <c r="IUU91" s="131">
        <f t="shared" si="235"/>
        <v>0</v>
      </c>
      <c r="IUV91" s="131">
        <f t="shared" si="235"/>
        <v>0</v>
      </c>
      <c r="IUW91" s="131">
        <f t="shared" si="235"/>
        <v>0</v>
      </c>
      <c r="IUX91" s="131">
        <f t="shared" si="235"/>
        <v>0</v>
      </c>
      <c r="IUY91" s="131">
        <f t="shared" si="235"/>
        <v>0</v>
      </c>
      <c r="IUZ91" s="131">
        <f t="shared" si="235"/>
        <v>0</v>
      </c>
      <c r="IVA91" s="131">
        <f t="shared" ref="IVA91:IXL91" si="236">IVA93</f>
        <v>0</v>
      </c>
      <c r="IVB91" s="131">
        <f t="shared" si="236"/>
        <v>0</v>
      </c>
      <c r="IVC91" s="131">
        <f t="shared" si="236"/>
        <v>0</v>
      </c>
      <c r="IVD91" s="131">
        <f t="shared" si="236"/>
        <v>0</v>
      </c>
      <c r="IVE91" s="131">
        <f t="shared" si="236"/>
        <v>0</v>
      </c>
      <c r="IVF91" s="131">
        <f t="shared" si="236"/>
        <v>0</v>
      </c>
      <c r="IVG91" s="131">
        <f t="shared" si="236"/>
        <v>0</v>
      </c>
      <c r="IVH91" s="131">
        <f t="shared" si="236"/>
        <v>0</v>
      </c>
      <c r="IVI91" s="131">
        <f t="shared" si="236"/>
        <v>0</v>
      </c>
      <c r="IVJ91" s="131">
        <f t="shared" si="236"/>
        <v>0</v>
      </c>
      <c r="IVK91" s="131">
        <f t="shared" si="236"/>
        <v>0</v>
      </c>
      <c r="IVL91" s="131">
        <f t="shared" si="236"/>
        <v>0</v>
      </c>
      <c r="IVM91" s="131">
        <f t="shared" si="236"/>
        <v>0</v>
      </c>
      <c r="IVN91" s="131">
        <f t="shared" si="236"/>
        <v>0</v>
      </c>
      <c r="IVO91" s="131">
        <f t="shared" si="236"/>
        <v>0</v>
      </c>
      <c r="IVP91" s="131">
        <f t="shared" si="236"/>
        <v>0</v>
      </c>
      <c r="IVQ91" s="131">
        <f t="shared" si="236"/>
        <v>0</v>
      </c>
      <c r="IVR91" s="131">
        <f t="shared" si="236"/>
        <v>0</v>
      </c>
      <c r="IVS91" s="131">
        <f t="shared" si="236"/>
        <v>0</v>
      </c>
      <c r="IVT91" s="131">
        <f t="shared" si="236"/>
        <v>0</v>
      </c>
      <c r="IVU91" s="131">
        <f t="shared" si="236"/>
        <v>0</v>
      </c>
      <c r="IVV91" s="131">
        <f t="shared" si="236"/>
        <v>0</v>
      </c>
      <c r="IVW91" s="131">
        <f t="shared" si="236"/>
        <v>0</v>
      </c>
      <c r="IVX91" s="131">
        <f t="shared" si="236"/>
        <v>0</v>
      </c>
      <c r="IVY91" s="131">
        <f t="shared" si="236"/>
        <v>0</v>
      </c>
      <c r="IVZ91" s="131">
        <f t="shared" si="236"/>
        <v>0</v>
      </c>
      <c r="IWA91" s="131">
        <f t="shared" si="236"/>
        <v>0</v>
      </c>
      <c r="IWB91" s="131">
        <f t="shared" si="236"/>
        <v>0</v>
      </c>
      <c r="IWC91" s="131">
        <f t="shared" si="236"/>
        <v>0</v>
      </c>
      <c r="IWD91" s="131">
        <f t="shared" si="236"/>
        <v>0</v>
      </c>
      <c r="IWE91" s="131">
        <f t="shared" si="236"/>
        <v>0</v>
      </c>
      <c r="IWF91" s="131">
        <f t="shared" si="236"/>
        <v>0</v>
      </c>
      <c r="IWG91" s="131">
        <f t="shared" si="236"/>
        <v>0</v>
      </c>
      <c r="IWH91" s="131">
        <f t="shared" si="236"/>
        <v>0</v>
      </c>
      <c r="IWI91" s="131">
        <f t="shared" si="236"/>
        <v>0</v>
      </c>
      <c r="IWJ91" s="131">
        <f t="shared" si="236"/>
        <v>0</v>
      </c>
      <c r="IWK91" s="131">
        <f t="shared" si="236"/>
        <v>0</v>
      </c>
      <c r="IWL91" s="131">
        <f t="shared" si="236"/>
        <v>0</v>
      </c>
      <c r="IWM91" s="131">
        <f t="shared" si="236"/>
        <v>0</v>
      </c>
      <c r="IWN91" s="131">
        <f t="shared" si="236"/>
        <v>0</v>
      </c>
      <c r="IWO91" s="131">
        <f t="shared" si="236"/>
        <v>0</v>
      </c>
      <c r="IWP91" s="131">
        <f t="shared" si="236"/>
        <v>0</v>
      </c>
      <c r="IWQ91" s="131">
        <f t="shared" si="236"/>
        <v>0</v>
      </c>
      <c r="IWR91" s="131">
        <f t="shared" si="236"/>
        <v>0</v>
      </c>
      <c r="IWS91" s="131">
        <f t="shared" si="236"/>
        <v>0</v>
      </c>
      <c r="IWT91" s="131">
        <f t="shared" si="236"/>
        <v>0</v>
      </c>
      <c r="IWU91" s="131">
        <f t="shared" si="236"/>
        <v>0</v>
      </c>
      <c r="IWV91" s="131">
        <f t="shared" si="236"/>
        <v>0</v>
      </c>
      <c r="IWW91" s="131">
        <f t="shared" si="236"/>
        <v>0</v>
      </c>
      <c r="IWX91" s="131">
        <f t="shared" si="236"/>
        <v>0</v>
      </c>
      <c r="IWY91" s="131">
        <f t="shared" si="236"/>
        <v>0</v>
      </c>
      <c r="IWZ91" s="131">
        <f t="shared" si="236"/>
        <v>0</v>
      </c>
      <c r="IXA91" s="131">
        <f t="shared" si="236"/>
        <v>0</v>
      </c>
      <c r="IXB91" s="131">
        <f t="shared" si="236"/>
        <v>0</v>
      </c>
      <c r="IXC91" s="131">
        <f t="shared" si="236"/>
        <v>0</v>
      </c>
      <c r="IXD91" s="131">
        <f t="shared" si="236"/>
        <v>0</v>
      </c>
      <c r="IXE91" s="131">
        <f t="shared" si="236"/>
        <v>0</v>
      </c>
      <c r="IXF91" s="131">
        <f t="shared" si="236"/>
        <v>0</v>
      </c>
      <c r="IXG91" s="131">
        <f t="shared" si="236"/>
        <v>0</v>
      </c>
      <c r="IXH91" s="131">
        <f t="shared" si="236"/>
        <v>0</v>
      </c>
      <c r="IXI91" s="131">
        <f t="shared" si="236"/>
        <v>0</v>
      </c>
      <c r="IXJ91" s="131">
        <f t="shared" si="236"/>
        <v>0</v>
      </c>
      <c r="IXK91" s="131">
        <f t="shared" si="236"/>
        <v>0</v>
      </c>
      <c r="IXL91" s="131">
        <f t="shared" si="236"/>
        <v>0</v>
      </c>
      <c r="IXM91" s="131">
        <f t="shared" ref="IXM91:IZX91" si="237">IXM93</f>
        <v>0</v>
      </c>
      <c r="IXN91" s="131">
        <f t="shared" si="237"/>
        <v>0</v>
      </c>
      <c r="IXO91" s="131">
        <f t="shared" si="237"/>
        <v>0</v>
      </c>
      <c r="IXP91" s="131">
        <f t="shared" si="237"/>
        <v>0</v>
      </c>
      <c r="IXQ91" s="131">
        <f t="shared" si="237"/>
        <v>0</v>
      </c>
      <c r="IXR91" s="131">
        <f t="shared" si="237"/>
        <v>0</v>
      </c>
      <c r="IXS91" s="131">
        <f t="shared" si="237"/>
        <v>0</v>
      </c>
      <c r="IXT91" s="131">
        <f t="shared" si="237"/>
        <v>0</v>
      </c>
      <c r="IXU91" s="131">
        <f t="shared" si="237"/>
        <v>0</v>
      </c>
      <c r="IXV91" s="131">
        <f t="shared" si="237"/>
        <v>0</v>
      </c>
      <c r="IXW91" s="131">
        <f t="shared" si="237"/>
        <v>0</v>
      </c>
      <c r="IXX91" s="131">
        <f t="shared" si="237"/>
        <v>0</v>
      </c>
      <c r="IXY91" s="131">
        <f t="shared" si="237"/>
        <v>0</v>
      </c>
      <c r="IXZ91" s="131">
        <f t="shared" si="237"/>
        <v>0</v>
      </c>
      <c r="IYA91" s="131">
        <f t="shared" si="237"/>
        <v>0</v>
      </c>
      <c r="IYB91" s="131">
        <f t="shared" si="237"/>
        <v>0</v>
      </c>
      <c r="IYC91" s="131">
        <f t="shared" si="237"/>
        <v>0</v>
      </c>
      <c r="IYD91" s="131">
        <f t="shared" si="237"/>
        <v>0</v>
      </c>
      <c r="IYE91" s="131">
        <f t="shared" si="237"/>
        <v>0</v>
      </c>
      <c r="IYF91" s="131">
        <f t="shared" si="237"/>
        <v>0</v>
      </c>
      <c r="IYG91" s="131">
        <f t="shared" si="237"/>
        <v>0</v>
      </c>
      <c r="IYH91" s="131">
        <f t="shared" si="237"/>
        <v>0</v>
      </c>
      <c r="IYI91" s="131">
        <f t="shared" si="237"/>
        <v>0</v>
      </c>
      <c r="IYJ91" s="131">
        <f t="shared" si="237"/>
        <v>0</v>
      </c>
      <c r="IYK91" s="131">
        <f t="shared" si="237"/>
        <v>0</v>
      </c>
      <c r="IYL91" s="131">
        <f t="shared" si="237"/>
        <v>0</v>
      </c>
      <c r="IYM91" s="131">
        <f t="shared" si="237"/>
        <v>0</v>
      </c>
      <c r="IYN91" s="131">
        <f t="shared" si="237"/>
        <v>0</v>
      </c>
      <c r="IYO91" s="131">
        <f t="shared" si="237"/>
        <v>0</v>
      </c>
      <c r="IYP91" s="131">
        <f t="shared" si="237"/>
        <v>0</v>
      </c>
      <c r="IYQ91" s="131">
        <f t="shared" si="237"/>
        <v>0</v>
      </c>
      <c r="IYR91" s="131">
        <f t="shared" si="237"/>
        <v>0</v>
      </c>
      <c r="IYS91" s="131">
        <f t="shared" si="237"/>
        <v>0</v>
      </c>
      <c r="IYT91" s="131">
        <f t="shared" si="237"/>
        <v>0</v>
      </c>
      <c r="IYU91" s="131">
        <f t="shared" si="237"/>
        <v>0</v>
      </c>
      <c r="IYV91" s="131">
        <f t="shared" si="237"/>
        <v>0</v>
      </c>
      <c r="IYW91" s="131">
        <f t="shared" si="237"/>
        <v>0</v>
      </c>
      <c r="IYX91" s="131">
        <f t="shared" si="237"/>
        <v>0</v>
      </c>
      <c r="IYY91" s="131">
        <f t="shared" si="237"/>
        <v>0</v>
      </c>
      <c r="IYZ91" s="131">
        <f t="shared" si="237"/>
        <v>0</v>
      </c>
      <c r="IZA91" s="131">
        <f t="shared" si="237"/>
        <v>0</v>
      </c>
      <c r="IZB91" s="131">
        <f t="shared" si="237"/>
        <v>0</v>
      </c>
      <c r="IZC91" s="131">
        <f t="shared" si="237"/>
        <v>0</v>
      </c>
      <c r="IZD91" s="131">
        <f t="shared" si="237"/>
        <v>0</v>
      </c>
      <c r="IZE91" s="131">
        <f t="shared" si="237"/>
        <v>0</v>
      </c>
      <c r="IZF91" s="131">
        <f t="shared" si="237"/>
        <v>0</v>
      </c>
      <c r="IZG91" s="131">
        <f t="shared" si="237"/>
        <v>0</v>
      </c>
      <c r="IZH91" s="131">
        <f t="shared" si="237"/>
        <v>0</v>
      </c>
      <c r="IZI91" s="131">
        <f t="shared" si="237"/>
        <v>0</v>
      </c>
      <c r="IZJ91" s="131">
        <f t="shared" si="237"/>
        <v>0</v>
      </c>
      <c r="IZK91" s="131">
        <f t="shared" si="237"/>
        <v>0</v>
      </c>
      <c r="IZL91" s="131">
        <f t="shared" si="237"/>
        <v>0</v>
      </c>
      <c r="IZM91" s="131">
        <f t="shared" si="237"/>
        <v>0</v>
      </c>
      <c r="IZN91" s="131">
        <f t="shared" si="237"/>
        <v>0</v>
      </c>
      <c r="IZO91" s="131">
        <f t="shared" si="237"/>
        <v>0</v>
      </c>
      <c r="IZP91" s="131">
        <f t="shared" si="237"/>
        <v>0</v>
      </c>
      <c r="IZQ91" s="131">
        <f t="shared" si="237"/>
        <v>0</v>
      </c>
      <c r="IZR91" s="131">
        <f t="shared" si="237"/>
        <v>0</v>
      </c>
      <c r="IZS91" s="131">
        <f t="shared" si="237"/>
        <v>0</v>
      </c>
      <c r="IZT91" s="131">
        <f t="shared" si="237"/>
        <v>0</v>
      </c>
      <c r="IZU91" s="131">
        <f t="shared" si="237"/>
        <v>0</v>
      </c>
      <c r="IZV91" s="131">
        <f t="shared" si="237"/>
        <v>0</v>
      </c>
      <c r="IZW91" s="131">
        <f t="shared" si="237"/>
        <v>0</v>
      </c>
      <c r="IZX91" s="131">
        <f t="shared" si="237"/>
        <v>0</v>
      </c>
      <c r="IZY91" s="131">
        <f t="shared" ref="IZY91:JCJ91" si="238">IZY93</f>
        <v>0</v>
      </c>
      <c r="IZZ91" s="131">
        <f t="shared" si="238"/>
        <v>0</v>
      </c>
      <c r="JAA91" s="131">
        <f t="shared" si="238"/>
        <v>0</v>
      </c>
      <c r="JAB91" s="131">
        <f t="shared" si="238"/>
        <v>0</v>
      </c>
      <c r="JAC91" s="131">
        <f t="shared" si="238"/>
        <v>0</v>
      </c>
      <c r="JAD91" s="131">
        <f t="shared" si="238"/>
        <v>0</v>
      </c>
      <c r="JAE91" s="131">
        <f t="shared" si="238"/>
        <v>0</v>
      </c>
      <c r="JAF91" s="131">
        <f t="shared" si="238"/>
        <v>0</v>
      </c>
      <c r="JAG91" s="131">
        <f t="shared" si="238"/>
        <v>0</v>
      </c>
      <c r="JAH91" s="131">
        <f t="shared" si="238"/>
        <v>0</v>
      </c>
      <c r="JAI91" s="131">
        <f t="shared" si="238"/>
        <v>0</v>
      </c>
      <c r="JAJ91" s="131">
        <f t="shared" si="238"/>
        <v>0</v>
      </c>
      <c r="JAK91" s="131">
        <f t="shared" si="238"/>
        <v>0</v>
      </c>
      <c r="JAL91" s="131">
        <f t="shared" si="238"/>
        <v>0</v>
      </c>
      <c r="JAM91" s="131">
        <f t="shared" si="238"/>
        <v>0</v>
      </c>
      <c r="JAN91" s="131">
        <f t="shared" si="238"/>
        <v>0</v>
      </c>
      <c r="JAO91" s="131">
        <f t="shared" si="238"/>
        <v>0</v>
      </c>
      <c r="JAP91" s="131">
        <f t="shared" si="238"/>
        <v>0</v>
      </c>
      <c r="JAQ91" s="131">
        <f t="shared" si="238"/>
        <v>0</v>
      </c>
      <c r="JAR91" s="131">
        <f t="shared" si="238"/>
        <v>0</v>
      </c>
      <c r="JAS91" s="131">
        <f t="shared" si="238"/>
        <v>0</v>
      </c>
      <c r="JAT91" s="131">
        <f t="shared" si="238"/>
        <v>0</v>
      </c>
      <c r="JAU91" s="131">
        <f t="shared" si="238"/>
        <v>0</v>
      </c>
      <c r="JAV91" s="131">
        <f t="shared" si="238"/>
        <v>0</v>
      </c>
      <c r="JAW91" s="131">
        <f t="shared" si="238"/>
        <v>0</v>
      </c>
      <c r="JAX91" s="131">
        <f t="shared" si="238"/>
        <v>0</v>
      </c>
      <c r="JAY91" s="131">
        <f t="shared" si="238"/>
        <v>0</v>
      </c>
      <c r="JAZ91" s="131">
        <f t="shared" si="238"/>
        <v>0</v>
      </c>
      <c r="JBA91" s="131">
        <f t="shared" si="238"/>
        <v>0</v>
      </c>
      <c r="JBB91" s="131">
        <f t="shared" si="238"/>
        <v>0</v>
      </c>
      <c r="JBC91" s="131">
        <f t="shared" si="238"/>
        <v>0</v>
      </c>
      <c r="JBD91" s="131">
        <f t="shared" si="238"/>
        <v>0</v>
      </c>
      <c r="JBE91" s="131">
        <f t="shared" si="238"/>
        <v>0</v>
      </c>
      <c r="JBF91" s="131">
        <f t="shared" si="238"/>
        <v>0</v>
      </c>
      <c r="JBG91" s="131">
        <f t="shared" si="238"/>
        <v>0</v>
      </c>
      <c r="JBH91" s="131">
        <f t="shared" si="238"/>
        <v>0</v>
      </c>
      <c r="JBI91" s="131">
        <f t="shared" si="238"/>
        <v>0</v>
      </c>
      <c r="JBJ91" s="131">
        <f t="shared" si="238"/>
        <v>0</v>
      </c>
      <c r="JBK91" s="131">
        <f t="shared" si="238"/>
        <v>0</v>
      </c>
      <c r="JBL91" s="131">
        <f t="shared" si="238"/>
        <v>0</v>
      </c>
      <c r="JBM91" s="131">
        <f t="shared" si="238"/>
        <v>0</v>
      </c>
      <c r="JBN91" s="131">
        <f t="shared" si="238"/>
        <v>0</v>
      </c>
      <c r="JBO91" s="131">
        <f t="shared" si="238"/>
        <v>0</v>
      </c>
      <c r="JBP91" s="131">
        <f t="shared" si="238"/>
        <v>0</v>
      </c>
      <c r="JBQ91" s="131">
        <f t="shared" si="238"/>
        <v>0</v>
      </c>
      <c r="JBR91" s="131">
        <f t="shared" si="238"/>
        <v>0</v>
      </c>
      <c r="JBS91" s="131">
        <f t="shared" si="238"/>
        <v>0</v>
      </c>
      <c r="JBT91" s="131">
        <f t="shared" si="238"/>
        <v>0</v>
      </c>
      <c r="JBU91" s="131">
        <f t="shared" si="238"/>
        <v>0</v>
      </c>
      <c r="JBV91" s="131">
        <f t="shared" si="238"/>
        <v>0</v>
      </c>
      <c r="JBW91" s="131">
        <f t="shared" si="238"/>
        <v>0</v>
      </c>
      <c r="JBX91" s="131">
        <f t="shared" si="238"/>
        <v>0</v>
      </c>
      <c r="JBY91" s="131">
        <f t="shared" si="238"/>
        <v>0</v>
      </c>
      <c r="JBZ91" s="131">
        <f t="shared" si="238"/>
        <v>0</v>
      </c>
      <c r="JCA91" s="131">
        <f t="shared" si="238"/>
        <v>0</v>
      </c>
      <c r="JCB91" s="131">
        <f t="shared" si="238"/>
        <v>0</v>
      </c>
      <c r="JCC91" s="131">
        <f t="shared" si="238"/>
        <v>0</v>
      </c>
      <c r="JCD91" s="131">
        <f t="shared" si="238"/>
        <v>0</v>
      </c>
      <c r="JCE91" s="131">
        <f t="shared" si="238"/>
        <v>0</v>
      </c>
      <c r="JCF91" s="131">
        <f t="shared" si="238"/>
        <v>0</v>
      </c>
      <c r="JCG91" s="131">
        <f t="shared" si="238"/>
        <v>0</v>
      </c>
      <c r="JCH91" s="131">
        <f t="shared" si="238"/>
        <v>0</v>
      </c>
      <c r="JCI91" s="131">
        <f t="shared" si="238"/>
        <v>0</v>
      </c>
      <c r="JCJ91" s="131">
        <f t="shared" si="238"/>
        <v>0</v>
      </c>
      <c r="JCK91" s="131">
        <f t="shared" ref="JCK91:JEV91" si="239">JCK93</f>
        <v>0</v>
      </c>
      <c r="JCL91" s="131">
        <f t="shared" si="239"/>
        <v>0</v>
      </c>
      <c r="JCM91" s="131">
        <f t="shared" si="239"/>
        <v>0</v>
      </c>
      <c r="JCN91" s="131">
        <f t="shared" si="239"/>
        <v>0</v>
      </c>
      <c r="JCO91" s="131">
        <f t="shared" si="239"/>
        <v>0</v>
      </c>
      <c r="JCP91" s="131">
        <f t="shared" si="239"/>
        <v>0</v>
      </c>
      <c r="JCQ91" s="131">
        <f t="shared" si="239"/>
        <v>0</v>
      </c>
      <c r="JCR91" s="131">
        <f t="shared" si="239"/>
        <v>0</v>
      </c>
      <c r="JCS91" s="131">
        <f t="shared" si="239"/>
        <v>0</v>
      </c>
      <c r="JCT91" s="131">
        <f t="shared" si="239"/>
        <v>0</v>
      </c>
      <c r="JCU91" s="131">
        <f t="shared" si="239"/>
        <v>0</v>
      </c>
      <c r="JCV91" s="131">
        <f t="shared" si="239"/>
        <v>0</v>
      </c>
      <c r="JCW91" s="131">
        <f t="shared" si="239"/>
        <v>0</v>
      </c>
      <c r="JCX91" s="131">
        <f t="shared" si="239"/>
        <v>0</v>
      </c>
      <c r="JCY91" s="131">
        <f t="shared" si="239"/>
        <v>0</v>
      </c>
      <c r="JCZ91" s="131">
        <f t="shared" si="239"/>
        <v>0</v>
      </c>
      <c r="JDA91" s="131">
        <f t="shared" si="239"/>
        <v>0</v>
      </c>
      <c r="JDB91" s="131">
        <f t="shared" si="239"/>
        <v>0</v>
      </c>
      <c r="JDC91" s="131">
        <f t="shared" si="239"/>
        <v>0</v>
      </c>
      <c r="JDD91" s="131">
        <f t="shared" si="239"/>
        <v>0</v>
      </c>
      <c r="JDE91" s="131">
        <f t="shared" si="239"/>
        <v>0</v>
      </c>
      <c r="JDF91" s="131">
        <f t="shared" si="239"/>
        <v>0</v>
      </c>
      <c r="JDG91" s="131">
        <f t="shared" si="239"/>
        <v>0</v>
      </c>
      <c r="JDH91" s="131">
        <f t="shared" si="239"/>
        <v>0</v>
      </c>
      <c r="JDI91" s="131">
        <f t="shared" si="239"/>
        <v>0</v>
      </c>
      <c r="JDJ91" s="131">
        <f t="shared" si="239"/>
        <v>0</v>
      </c>
      <c r="JDK91" s="131">
        <f t="shared" si="239"/>
        <v>0</v>
      </c>
      <c r="JDL91" s="131">
        <f t="shared" si="239"/>
        <v>0</v>
      </c>
      <c r="JDM91" s="131">
        <f t="shared" si="239"/>
        <v>0</v>
      </c>
      <c r="JDN91" s="131">
        <f t="shared" si="239"/>
        <v>0</v>
      </c>
      <c r="JDO91" s="131">
        <f t="shared" si="239"/>
        <v>0</v>
      </c>
      <c r="JDP91" s="131">
        <f t="shared" si="239"/>
        <v>0</v>
      </c>
      <c r="JDQ91" s="131">
        <f t="shared" si="239"/>
        <v>0</v>
      </c>
      <c r="JDR91" s="131">
        <f t="shared" si="239"/>
        <v>0</v>
      </c>
      <c r="JDS91" s="131">
        <f t="shared" si="239"/>
        <v>0</v>
      </c>
      <c r="JDT91" s="131">
        <f t="shared" si="239"/>
        <v>0</v>
      </c>
      <c r="JDU91" s="131">
        <f t="shared" si="239"/>
        <v>0</v>
      </c>
      <c r="JDV91" s="131">
        <f t="shared" si="239"/>
        <v>0</v>
      </c>
      <c r="JDW91" s="131">
        <f t="shared" si="239"/>
        <v>0</v>
      </c>
      <c r="JDX91" s="131">
        <f t="shared" si="239"/>
        <v>0</v>
      </c>
      <c r="JDY91" s="131">
        <f t="shared" si="239"/>
        <v>0</v>
      </c>
      <c r="JDZ91" s="131">
        <f t="shared" si="239"/>
        <v>0</v>
      </c>
      <c r="JEA91" s="131">
        <f t="shared" si="239"/>
        <v>0</v>
      </c>
      <c r="JEB91" s="131">
        <f t="shared" si="239"/>
        <v>0</v>
      </c>
      <c r="JEC91" s="131">
        <f t="shared" si="239"/>
        <v>0</v>
      </c>
      <c r="JED91" s="131">
        <f t="shared" si="239"/>
        <v>0</v>
      </c>
      <c r="JEE91" s="131">
        <f t="shared" si="239"/>
        <v>0</v>
      </c>
      <c r="JEF91" s="131">
        <f t="shared" si="239"/>
        <v>0</v>
      </c>
      <c r="JEG91" s="131">
        <f t="shared" si="239"/>
        <v>0</v>
      </c>
      <c r="JEH91" s="131">
        <f t="shared" si="239"/>
        <v>0</v>
      </c>
      <c r="JEI91" s="131">
        <f t="shared" si="239"/>
        <v>0</v>
      </c>
      <c r="JEJ91" s="131">
        <f t="shared" si="239"/>
        <v>0</v>
      </c>
      <c r="JEK91" s="131">
        <f t="shared" si="239"/>
        <v>0</v>
      </c>
      <c r="JEL91" s="131">
        <f t="shared" si="239"/>
        <v>0</v>
      </c>
      <c r="JEM91" s="131">
        <f t="shared" si="239"/>
        <v>0</v>
      </c>
      <c r="JEN91" s="131">
        <f t="shared" si="239"/>
        <v>0</v>
      </c>
      <c r="JEO91" s="131">
        <f t="shared" si="239"/>
        <v>0</v>
      </c>
      <c r="JEP91" s="131">
        <f t="shared" si="239"/>
        <v>0</v>
      </c>
      <c r="JEQ91" s="131">
        <f t="shared" si="239"/>
        <v>0</v>
      </c>
      <c r="JER91" s="131">
        <f t="shared" si="239"/>
        <v>0</v>
      </c>
      <c r="JES91" s="131">
        <f t="shared" si="239"/>
        <v>0</v>
      </c>
      <c r="JET91" s="131">
        <f t="shared" si="239"/>
        <v>0</v>
      </c>
      <c r="JEU91" s="131">
        <f t="shared" si="239"/>
        <v>0</v>
      </c>
      <c r="JEV91" s="131">
        <f t="shared" si="239"/>
        <v>0</v>
      </c>
      <c r="JEW91" s="131">
        <f t="shared" ref="JEW91:JHH91" si="240">JEW93</f>
        <v>0</v>
      </c>
      <c r="JEX91" s="131">
        <f t="shared" si="240"/>
        <v>0</v>
      </c>
      <c r="JEY91" s="131">
        <f t="shared" si="240"/>
        <v>0</v>
      </c>
      <c r="JEZ91" s="131">
        <f t="shared" si="240"/>
        <v>0</v>
      </c>
      <c r="JFA91" s="131">
        <f t="shared" si="240"/>
        <v>0</v>
      </c>
      <c r="JFB91" s="131">
        <f t="shared" si="240"/>
        <v>0</v>
      </c>
      <c r="JFC91" s="131">
        <f t="shared" si="240"/>
        <v>0</v>
      </c>
      <c r="JFD91" s="131">
        <f t="shared" si="240"/>
        <v>0</v>
      </c>
      <c r="JFE91" s="131">
        <f t="shared" si="240"/>
        <v>0</v>
      </c>
      <c r="JFF91" s="131">
        <f t="shared" si="240"/>
        <v>0</v>
      </c>
      <c r="JFG91" s="131">
        <f t="shared" si="240"/>
        <v>0</v>
      </c>
      <c r="JFH91" s="131">
        <f t="shared" si="240"/>
        <v>0</v>
      </c>
      <c r="JFI91" s="131">
        <f t="shared" si="240"/>
        <v>0</v>
      </c>
      <c r="JFJ91" s="131">
        <f t="shared" si="240"/>
        <v>0</v>
      </c>
      <c r="JFK91" s="131">
        <f t="shared" si="240"/>
        <v>0</v>
      </c>
      <c r="JFL91" s="131">
        <f t="shared" si="240"/>
        <v>0</v>
      </c>
      <c r="JFM91" s="131">
        <f t="shared" si="240"/>
        <v>0</v>
      </c>
      <c r="JFN91" s="131">
        <f t="shared" si="240"/>
        <v>0</v>
      </c>
      <c r="JFO91" s="131">
        <f t="shared" si="240"/>
        <v>0</v>
      </c>
      <c r="JFP91" s="131">
        <f t="shared" si="240"/>
        <v>0</v>
      </c>
      <c r="JFQ91" s="131">
        <f t="shared" si="240"/>
        <v>0</v>
      </c>
      <c r="JFR91" s="131">
        <f t="shared" si="240"/>
        <v>0</v>
      </c>
      <c r="JFS91" s="131">
        <f t="shared" si="240"/>
        <v>0</v>
      </c>
      <c r="JFT91" s="131">
        <f t="shared" si="240"/>
        <v>0</v>
      </c>
      <c r="JFU91" s="131">
        <f t="shared" si="240"/>
        <v>0</v>
      </c>
      <c r="JFV91" s="131">
        <f t="shared" si="240"/>
        <v>0</v>
      </c>
      <c r="JFW91" s="131">
        <f t="shared" si="240"/>
        <v>0</v>
      </c>
      <c r="JFX91" s="131">
        <f t="shared" si="240"/>
        <v>0</v>
      </c>
      <c r="JFY91" s="131">
        <f t="shared" si="240"/>
        <v>0</v>
      </c>
      <c r="JFZ91" s="131">
        <f t="shared" si="240"/>
        <v>0</v>
      </c>
      <c r="JGA91" s="131">
        <f t="shared" si="240"/>
        <v>0</v>
      </c>
      <c r="JGB91" s="131">
        <f t="shared" si="240"/>
        <v>0</v>
      </c>
      <c r="JGC91" s="131">
        <f t="shared" si="240"/>
        <v>0</v>
      </c>
      <c r="JGD91" s="131">
        <f t="shared" si="240"/>
        <v>0</v>
      </c>
      <c r="JGE91" s="131">
        <f t="shared" si="240"/>
        <v>0</v>
      </c>
      <c r="JGF91" s="131">
        <f t="shared" si="240"/>
        <v>0</v>
      </c>
      <c r="JGG91" s="131">
        <f t="shared" si="240"/>
        <v>0</v>
      </c>
      <c r="JGH91" s="131">
        <f t="shared" si="240"/>
        <v>0</v>
      </c>
      <c r="JGI91" s="131">
        <f t="shared" si="240"/>
        <v>0</v>
      </c>
      <c r="JGJ91" s="131">
        <f t="shared" si="240"/>
        <v>0</v>
      </c>
      <c r="JGK91" s="131">
        <f t="shared" si="240"/>
        <v>0</v>
      </c>
      <c r="JGL91" s="131">
        <f t="shared" si="240"/>
        <v>0</v>
      </c>
      <c r="JGM91" s="131">
        <f t="shared" si="240"/>
        <v>0</v>
      </c>
      <c r="JGN91" s="131">
        <f t="shared" si="240"/>
        <v>0</v>
      </c>
      <c r="JGO91" s="131">
        <f t="shared" si="240"/>
        <v>0</v>
      </c>
      <c r="JGP91" s="131">
        <f t="shared" si="240"/>
        <v>0</v>
      </c>
      <c r="JGQ91" s="131">
        <f t="shared" si="240"/>
        <v>0</v>
      </c>
      <c r="JGR91" s="131">
        <f t="shared" si="240"/>
        <v>0</v>
      </c>
      <c r="JGS91" s="131">
        <f t="shared" si="240"/>
        <v>0</v>
      </c>
      <c r="JGT91" s="131">
        <f t="shared" si="240"/>
        <v>0</v>
      </c>
      <c r="JGU91" s="131">
        <f t="shared" si="240"/>
        <v>0</v>
      </c>
      <c r="JGV91" s="131">
        <f t="shared" si="240"/>
        <v>0</v>
      </c>
      <c r="JGW91" s="131">
        <f t="shared" si="240"/>
        <v>0</v>
      </c>
      <c r="JGX91" s="131">
        <f t="shared" si="240"/>
        <v>0</v>
      </c>
      <c r="JGY91" s="131">
        <f t="shared" si="240"/>
        <v>0</v>
      </c>
      <c r="JGZ91" s="131">
        <f t="shared" si="240"/>
        <v>0</v>
      </c>
      <c r="JHA91" s="131">
        <f t="shared" si="240"/>
        <v>0</v>
      </c>
      <c r="JHB91" s="131">
        <f t="shared" si="240"/>
        <v>0</v>
      </c>
      <c r="JHC91" s="131">
        <f t="shared" si="240"/>
        <v>0</v>
      </c>
      <c r="JHD91" s="131">
        <f t="shared" si="240"/>
        <v>0</v>
      </c>
      <c r="JHE91" s="131">
        <f t="shared" si="240"/>
        <v>0</v>
      </c>
      <c r="JHF91" s="131">
        <f t="shared" si="240"/>
        <v>0</v>
      </c>
      <c r="JHG91" s="131">
        <f t="shared" si="240"/>
        <v>0</v>
      </c>
      <c r="JHH91" s="131">
        <f t="shared" si="240"/>
        <v>0</v>
      </c>
      <c r="JHI91" s="131">
        <f t="shared" ref="JHI91:JJT91" si="241">JHI93</f>
        <v>0</v>
      </c>
      <c r="JHJ91" s="131">
        <f t="shared" si="241"/>
        <v>0</v>
      </c>
      <c r="JHK91" s="131">
        <f t="shared" si="241"/>
        <v>0</v>
      </c>
      <c r="JHL91" s="131">
        <f t="shared" si="241"/>
        <v>0</v>
      </c>
      <c r="JHM91" s="131">
        <f t="shared" si="241"/>
        <v>0</v>
      </c>
      <c r="JHN91" s="131">
        <f t="shared" si="241"/>
        <v>0</v>
      </c>
      <c r="JHO91" s="131">
        <f t="shared" si="241"/>
        <v>0</v>
      </c>
      <c r="JHP91" s="131">
        <f t="shared" si="241"/>
        <v>0</v>
      </c>
      <c r="JHQ91" s="131">
        <f t="shared" si="241"/>
        <v>0</v>
      </c>
      <c r="JHR91" s="131">
        <f t="shared" si="241"/>
        <v>0</v>
      </c>
      <c r="JHS91" s="131">
        <f t="shared" si="241"/>
        <v>0</v>
      </c>
      <c r="JHT91" s="131">
        <f t="shared" si="241"/>
        <v>0</v>
      </c>
      <c r="JHU91" s="131">
        <f t="shared" si="241"/>
        <v>0</v>
      </c>
      <c r="JHV91" s="131">
        <f t="shared" si="241"/>
        <v>0</v>
      </c>
      <c r="JHW91" s="131">
        <f t="shared" si="241"/>
        <v>0</v>
      </c>
      <c r="JHX91" s="131">
        <f t="shared" si="241"/>
        <v>0</v>
      </c>
      <c r="JHY91" s="131">
        <f t="shared" si="241"/>
        <v>0</v>
      </c>
      <c r="JHZ91" s="131">
        <f t="shared" si="241"/>
        <v>0</v>
      </c>
      <c r="JIA91" s="131">
        <f t="shared" si="241"/>
        <v>0</v>
      </c>
      <c r="JIB91" s="131">
        <f t="shared" si="241"/>
        <v>0</v>
      </c>
      <c r="JIC91" s="131">
        <f t="shared" si="241"/>
        <v>0</v>
      </c>
      <c r="JID91" s="131">
        <f t="shared" si="241"/>
        <v>0</v>
      </c>
      <c r="JIE91" s="131">
        <f t="shared" si="241"/>
        <v>0</v>
      </c>
      <c r="JIF91" s="131">
        <f t="shared" si="241"/>
        <v>0</v>
      </c>
      <c r="JIG91" s="131">
        <f t="shared" si="241"/>
        <v>0</v>
      </c>
      <c r="JIH91" s="131">
        <f t="shared" si="241"/>
        <v>0</v>
      </c>
      <c r="JII91" s="131">
        <f t="shared" si="241"/>
        <v>0</v>
      </c>
      <c r="JIJ91" s="131">
        <f t="shared" si="241"/>
        <v>0</v>
      </c>
      <c r="JIK91" s="131">
        <f t="shared" si="241"/>
        <v>0</v>
      </c>
      <c r="JIL91" s="131">
        <f t="shared" si="241"/>
        <v>0</v>
      </c>
      <c r="JIM91" s="131">
        <f t="shared" si="241"/>
        <v>0</v>
      </c>
      <c r="JIN91" s="131">
        <f t="shared" si="241"/>
        <v>0</v>
      </c>
      <c r="JIO91" s="131">
        <f t="shared" si="241"/>
        <v>0</v>
      </c>
      <c r="JIP91" s="131">
        <f t="shared" si="241"/>
        <v>0</v>
      </c>
      <c r="JIQ91" s="131">
        <f t="shared" si="241"/>
        <v>0</v>
      </c>
      <c r="JIR91" s="131">
        <f t="shared" si="241"/>
        <v>0</v>
      </c>
      <c r="JIS91" s="131">
        <f t="shared" si="241"/>
        <v>0</v>
      </c>
      <c r="JIT91" s="131">
        <f t="shared" si="241"/>
        <v>0</v>
      </c>
      <c r="JIU91" s="131">
        <f t="shared" si="241"/>
        <v>0</v>
      </c>
      <c r="JIV91" s="131">
        <f t="shared" si="241"/>
        <v>0</v>
      </c>
      <c r="JIW91" s="131">
        <f t="shared" si="241"/>
        <v>0</v>
      </c>
      <c r="JIX91" s="131">
        <f t="shared" si="241"/>
        <v>0</v>
      </c>
      <c r="JIY91" s="131">
        <f t="shared" si="241"/>
        <v>0</v>
      </c>
      <c r="JIZ91" s="131">
        <f t="shared" si="241"/>
        <v>0</v>
      </c>
      <c r="JJA91" s="131">
        <f t="shared" si="241"/>
        <v>0</v>
      </c>
      <c r="JJB91" s="131">
        <f t="shared" si="241"/>
        <v>0</v>
      </c>
      <c r="JJC91" s="131">
        <f t="shared" si="241"/>
        <v>0</v>
      </c>
      <c r="JJD91" s="131">
        <f t="shared" si="241"/>
        <v>0</v>
      </c>
      <c r="JJE91" s="131">
        <f t="shared" si="241"/>
        <v>0</v>
      </c>
      <c r="JJF91" s="131">
        <f t="shared" si="241"/>
        <v>0</v>
      </c>
      <c r="JJG91" s="131">
        <f t="shared" si="241"/>
        <v>0</v>
      </c>
      <c r="JJH91" s="131">
        <f t="shared" si="241"/>
        <v>0</v>
      </c>
      <c r="JJI91" s="131">
        <f t="shared" si="241"/>
        <v>0</v>
      </c>
      <c r="JJJ91" s="131">
        <f t="shared" si="241"/>
        <v>0</v>
      </c>
      <c r="JJK91" s="131">
        <f t="shared" si="241"/>
        <v>0</v>
      </c>
      <c r="JJL91" s="131">
        <f t="shared" si="241"/>
        <v>0</v>
      </c>
      <c r="JJM91" s="131">
        <f t="shared" si="241"/>
        <v>0</v>
      </c>
      <c r="JJN91" s="131">
        <f t="shared" si="241"/>
        <v>0</v>
      </c>
      <c r="JJO91" s="131">
        <f t="shared" si="241"/>
        <v>0</v>
      </c>
      <c r="JJP91" s="131">
        <f t="shared" si="241"/>
        <v>0</v>
      </c>
      <c r="JJQ91" s="131">
        <f t="shared" si="241"/>
        <v>0</v>
      </c>
      <c r="JJR91" s="131">
        <f t="shared" si="241"/>
        <v>0</v>
      </c>
      <c r="JJS91" s="131">
        <f t="shared" si="241"/>
        <v>0</v>
      </c>
      <c r="JJT91" s="131">
        <f t="shared" si="241"/>
        <v>0</v>
      </c>
      <c r="JJU91" s="131">
        <f t="shared" ref="JJU91:JMF91" si="242">JJU93</f>
        <v>0</v>
      </c>
      <c r="JJV91" s="131">
        <f t="shared" si="242"/>
        <v>0</v>
      </c>
      <c r="JJW91" s="131">
        <f t="shared" si="242"/>
        <v>0</v>
      </c>
      <c r="JJX91" s="131">
        <f t="shared" si="242"/>
        <v>0</v>
      </c>
      <c r="JJY91" s="131">
        <f t="shared" si="242"/>
        <v>0</v>
      </c>
      <c r="JJZ91" s="131">
        <f t="shared" si="242"/>
        <v>0</v>
      </c>
      <c r="JKA91" s="131">
        <f t="shared" si="242"/>
        <v>0</v>
      </c>
      <c r="JKB91" s="131">
        <f t="shared" si="242"/>
        <v>0</v>
      </c>
      <c r="JKC91" s="131">
        <f t="shared" si="242"/>
        <v>0</v>
      </c>
      <c r="JKD91" s="131">
        <f t="shared" si="242"/>
        <v>0</v>
      </c>
      <c r="JKE91" s="131">
        <f t="shared" si="242"/>
        <v>0</v>
      </c>
      <c r="JKF91" s="131">
        <f t="shared" si="242"/>
        <v>0</v>
      </c>
      <c r="JKG91" s="131">
        <f t="shared" si="242"/>
        <v>0</v>
      </c>
      <c r="JKH91" s="131">
        <f t="shared" si="242"/>
        <v>0</v>
      </c>
      <c r="JKI91" s="131">
        <f t="shared" si="242"/>
        <v>0</v>
      </c>
      <c r="JKJ91" s="131">
        <f t="shared" si="242"/>
        <v>0</v>
      </c>
      <c r="JKK91" s="131">
        <f t="shared" si="242"/>
        <v>0</v>
      </c>
      <c r="JKL91" s="131">
        <f t="shared" si="242"/>
        <v>0</v>
      </c>
      <c r="JKM91" s="131">
        <f t="shared" si="242"/>
        <v>0</v>
      </c>
      <c r="JKN91" s="131">
        <f t="shared" si="242"/>
        <v>0</v>
      </c>
      <c r="JKO91" s="131">
        <f t="shared" si="242"/>
        <v>0</v>
      </c>
      <c r="JKP91" s="131">
        <f t="shared" si="242"/>
        <v>0</v>
      </c>
      <c r="JKQ91" s="131">
        <f t="shared" si="242"/>
        <v>0</v>
      </c>
      <c r="JKR91" s="131">
        <f t="shared" si="242"/>
        <v>0</v>
      </c>
      <c r="JKS91" s="131">
        <f t="shared" si="242"/>
        <v>0</v>
      </c>
      <c r="JKT91" s="131">
        <f t="shared" si="242"/>
        <v>0</v>
      </c>
      <c r="JKU91" s="131">
        <f t="shared" si="242"/>
        <v>0</v>
      </c>
      <c r="JKV91" s="131">
        <f t="shared" si="242"/>
        <v>0</v>
      </c>
      <c r="JKW91" s="131">
        <f t="shared" si="242"/>
        <v>0</v>
      </c>
      <c r="JKX91" s="131">
        <f t="shared" si="242"/>
        <v>0</v>
      </c>
      <c r="JKY91" s="131">
        <f t="shared" si="242"/>
        <v>0</v>
      </c>
      <c r="JKZ91" s="131">
        <f t="shared" si="242"/>
        <v>0</v>
      </c>
      <c r="JLA91" s="131">
        <f t="shared" si="242"/>
        <v>0</v>
      </c>
      <c r="JLB91" s="131">
        <f t="shared" si="242"/>
        <v>0</v>
      </c>
      <c r="JLC91" s="131">
        <f t="shared" si="242"/>
        <v>0</v>
      </c>
      <c r="JLD91" s="131">
        <f t="shared" si="242"/>
        <v>0</v>
      </c>
      <c r="JLE91" s="131">
        <f t="shared" si="242"/>
        <v>0</v>
      </c>
      <c r="JLF91" s="131">
        <f t="shared" si="242"/>
        <v>0</v>
      </c>
      <c r="JLG91" s="131">
        <f t="shared" si="242"/>
        <v>0</v>
      </c>
      <c r="JLH91" s="131">
        <f t="shared" si="242"/>
        <v>0</v>
      </c>
      <c r="JLI91" s="131">
        <f t="shared" si="242"/>
        <v>0</v>
      </c>
      <c r="JLJ91" s="131">
        <f t="shared" si="242"/>
        <v>0</v>
      </c>
      <c r="JLK91" s="131">
        <f t="shared" si="242"/>
        <v>0</v>
      </c>
      <c r="JLL91" s="131">
        <f t="shared" si="242"/>
        <v>0</v>
      </c>
      <c r="JLM91" s="131">
        <f t="shared" si="242"/>
        <v>0</v>
      </c>
      <c r="JLN91" s="131">
        <f t="shared" si="242"/>
        <v>0</v>
      </c>
      <c r="JLO91" s="131">
        <f t="shared" si="242"/>
        <v>0</v>
      </c>
      <c r="JLP91" s="131">
        <f t="shared" si="242"/>
        <v>0</v>
      </c>
      <c r="JLQ91" s="131">
        <f t="shared" si="242"/>
        <v>0</v>
      </c>
      <c r="JLR91" s="131">
        <f t="shared" si="242"/>
        <v>0</v>
      </c>
      <c r="JLS91" s="131">
        <f t="shared" si="242"/>
        <v>0</v>
      </c>
      <c r="JLT91" s="131">
        <f t="shared" si="242"/>
        <v>0</v>
      </c>
      <c r="JLU91" s="131">
        <f t="shared" si="242"/>
        <v>0</v>
      </c>
      <c r="JLV91" s="131">
        <f t="shared" si="242"/>
        <v>0</v>
      </c>
      <c r="JLW91" s="131">
        <f t="shared" si="242"/>
        <v>0</v>
      </c>
      <c r="JLX91" s="131">
        <f t="shared" si="242"/>
        <v>0</v>
      </c>
      <c r="JLY91" s="131">
        <f t="shared" si="242"/>
        <v>0</v>
      </c>
      <c r="JLZ91" s="131">
        <f t="shared" si="242"/>
        <v>0</v>
      </c>
      <c r="JMA91" s="131">
        <f t="shared" si="242"/>
        <v>0</v>
      </c>
      <c r="JMB91" s="131">
        <f t="shared" si="242"/>
        <v>0</v>
      </c>
      <c r="JMC91" s="131">
        <f t="shared" si="242"/>
        <v>0</v>
      </c>
      <c r="JMD91" s="131">
        <f t="shared" si="242"/>
        <v>0</v>
      </c>
      <c r="JME91" s="131">
        <f t="shared" si="242"/>
        <v>0</v>
      </c>
      <c r="JMF91" s="131">
        <f t="shared" si="242"/>
        <v>0</v>
      </c>
      <c r="JMG91" s="131">
        <f t="shared" ref="JMG91:JOR91" si="243">JMG93</f>
        <v>0</v>
      </c>
      <c r="JMH91" s="131">
        <f t="shared" si="243"/>
        <v>0</v>
      </c>
      <c r="JMI91" s="131">
        <f t="shared" si="243"/>
        <v>0</v>
      </c>
      <c r="JMJ91" s="131">
        <f t="shared" si="243"/>
        <v>0</v>
      </c>
      <c r="JMK91" s="131">
        <f t="shared" si="243"/>
        <v>0</v>
      </c>
      <c r="JML91" s="131">
        <f t="shared" si="243"/>
        <v>0</v>
      </c>
      <c r="JMM91" s="131">
        <f t="shared" si="243"/>
        <v>0</v>
      </c>
      <c r="JMN91" s="131">
        <f t="shared" si="243"/>
        <v>0</v>
      </c>
      <c r="JMO91" s="131">
        <f t="shared" si="243"/>
        <v>0</v>
      </c>
      <c r="JMP91" s="131">
        <f t="shared" si="243"/>
        <v>0</v>
      </c>
      <c r="JMQ91" s="131">
        <f t="shared" si="243"/>
        <v>0</v>
      </c>
      <c r="JMR91" s="131">
        <f t="shared" si="243"/>
        <v>0</v>
      </c>
      <c r="JMS91" s="131">
        <f t="shared" si="243"/>
        <v>0</v>
      </c>
      <c r="JMT91" s="131">
        <f t="shared" si="243"/>
        <v>0</v>
      </c>
      <c r="JMU91" s="131">
        <f t="shared" si="243"/>
        <v>0</v>
      </c>
      <c r="JMV91" s="131">
        <f t="shared" si="243"/>
        <v>0</v>
      </c>
      <c r="JMW91" s="131">
        <f t="shared" si="243"/>
        <v>0</v>
      </c>
      <c r="JMX91" s="131">
        <f t="shared" si="243"/>
        <v>0</v>
      </c>
      <c r="JMY91" s="131">
        <f t="shared" si="243"/>
        <v>0</v>
      </c>
      <c r="JMZ91" s="131">
        <f t="shared" si="243"/>
        <v>0</v>
      </c>
      <c r="JNA91" s="131">
        <f t="shared" si="243"/>
        <v>0</v>
      </c>
      <c r="JNB91" s="131">
        <f t="shared" si="243"/>
        <v>0</v>
      </c>
      <c r="JNC91" s="131">
        <f t="shared" si="243"/>
        <v>0</v>
      </c>
      <c r="JND91" s="131">
        <f t="shared" si="243"/>
        <v>0</v>
      </c>
      <c r="JNE91" s="131">
        <f t="shared" si="243"/>
        <v>0</v>
      </c>
      <c r="JNF91" s="131">
        <f t="shared" si="243"/>
        <v>0</v>
      </c>
      <c r="JNG91" s="131">
        <f t="shared" si="243"/>
        <v>0</v>
      </c>
      <c r="JNH91" s="131">
        <f t="shared" si="243"/>
        <v>0</v>
      </c>
      <c r="JNI91" s="131">
        <f t="shared" si="243"/>
        <v>0</v>
      </c>
      <c r="JNJ91" s="131">
        <f t="shared" si="243"/>
        <v>0</v>
      </c>
      <c r="JNK91" s="131">
        <f t="shared" si="243"/>
        <v>0</v>
      </c>
      <c r="JNL91" s="131">
        <f t="shared" si="243"/>
        <v>0</v>
      </c>
      <c r="JNM91" s="131">
        <f t="shared" si="243"/>
        <v>0</v>
      </c>
      <c r="JNN91" s="131">
        <f t="shared" si="243"/>
        <v>0</v>
      </c>
      <c r="JNO91" s="131">
        <f t="shared" si="243"/>
        <v>0</v>
      </c>
      <c r="JNP91" s="131">
        <f t="shared" si="243"/>
        <v>0</v>
      </c>
      <c r="JNQ91" s="131">
        <f t="shared" si="243"/>
        <v>0</v>
      </c>
      <c r="JNR91" s="131">
        <f t="shared" si="243"/>
        <v>0</v>
      </c>
      <c r="JNS91" s="131">
        <f t="shared" si="243"/>
        <v>0</v>
      </c>
      <c r="JNT91" s="131">
        <f t="shared" si="243"/>
        <v>0</v>
      </c>
      <c r="JNU91" s="131">
        <f t="shared" si="243"/>
        <v>0</v>
      </c>
      <c r="JNV91" s="131">
        <f t="shared" si="243"/>
        <v>0</v>
      </c>
      <c r="JNW91" s="131">
        <f t="shared" si="243"/>
        <v>0</v>
      </c>
      <c r="JNX91" s="131">
        <f t="shared" si="243"/>
        <v>0</v>
      </c>
      <c r="JNY91" s="131">
        <f t="shared" si="243"/>
        <v>0</v>
      </c>
      <c r="JNZ91" s="131">
        <f t="shared" si="243"/>
        <v>0</v>
      </c>
      <c r="JOA91" s="131">
        <f t="shared" si="243"/>
        <v>0</v>
      </c>
      <c r="JOB91" s="131">
        <f t="shared" si="243"/>
        <v>0</v>
      </c>
      <c r="JOC91" s="131">
        <f t="shared" si="243"/>
        <v>0</v>
      </c>
      <c r="JOD91" s="131">
        <f t="shared" si="243"/>
        <v>0</v>
      </c>
      <c r="JOE91" s="131">
        <f t="shared" si="243"/>
        <v>0</v>
      </c>
      <c r="JOF91" s="131">
        <f t="shared" si="243"/>
        <v>0</v>
      </c>
      <c r="JOG91" s="131">
        <f t="shared" si="243"/>
        <v>0</v>
      </c>
      <c r="JOH91" s="131">
        <f t="shared" si="243"/>
        <v>0</v>
      </c>
      <c r="JOI91" s="131">
        <f t="shared" si="243"/>
        <v>0</v>
      </c>
      <c r="JOJ91" s="131">
        <f t="shared" si="243"/>
        <v>0</v>
      </c>
      <c r="JOK91" s="131">
        <f t="shared" si="243"/>
        <v>0</v>
      </c>
      <c r="JOL91" s="131">
        <f t="shared" si="243"/>
        <v>0</v>
      </c>
      <c r="JOM91" s="131">
        <f t="shared" si="243"/>
        <v>0</v>
      </c>
      <c r="JON91" s="131">
        <f t="shared" si="243"/>
        <v>0</v>
      </c>
      <c r="JOO91" s="131">
        <f t="shared" si="243"/>
        <v>0</v>
      </c>
      <c r="JOP91" s="131">
        <f t="shared" si="243"/>
        <v>0</v>
      </c>
      <c r="JOQ91" s="131">
        <f t="shared" si="243"/>
        <v>0</v>
      </c>
      <c r="JOR91" s="131">
        <f t="shared" si="243"/>
        <v>0</v>
      </c>
      <c r="JOS91" s="131">
        <f t="shared" ref="JOS91:JRD91" si="244">JOS93</f>
        <v>0</v>
      </c>
      <c r="JOT91" s="131">
        <f t="shared" si="244"/>
        <v>0</v>
      </c>
      <c r="JOU91" s="131">
        <f t="shared" si="244"/>
        <v>0</v>
      </c>
      <c r="JOV91" s="131">
        <f t="shared" si="244"/>
        <v>0</v>
      </c>
      <c r="JOW91" s="131">
        <f t="shared" si="244"/>
        <v>0</v>
      </c>
      <c r="JOX91" s="131">
        <f t="shared" si="244"/>
        <v>0</v>
      </c>
      <c r="JOY91" s="131">
        <f t="shared" si="244"/>
        <v>0</v>
      </c>
      <c r="JOZ91" s="131">
        <f t="shared" si="244"/>
        <v>0</v>
      </c>
      <c r="JPA91" s="131">
        <f t="shared" si="244"/>
        <v>0</v>
      </c>
      <c r="JPB91" s="131">
        <f t="shared" si="244"/>
        <v>0</v>
      </c>
      <c r="JPC91" s="131">
        <f t="shared" si="244"/>
        <v>0</v>
      </c>
      <c r="JPD91" s="131">
        <f t="shared" si="244"/>
        <v>0</v>
      </c>
      <c r="JPE91" s="131">
        <f t="shared" si="244"/>
        <v>0</v>
      </c>
      <c r="JPF91" s="131">
        <f t="shared" si="244"/>
        <v>0</v>
      </c>
      <c r="JPG91" s="131">
        <f t="shared" si="244"/>
        <v>0</v>
      </c>
      <c r="JPH91" s="131">
        <f t="shared" si="244"/>
        <v>0</v>
      </c>
      <c r="JPI91" s="131">
        <f t="shared" si="244"/>
        <v>0</v>
      </c>
      <c r="JPJ91" s="131">
        <f t="shared" si="244"/>
        <v>0</v>
      </c>
      <c r="JPK91" s="131">
        <f t="shared" si="244"/>
        <v>0</v>
      </c>
      <c r="JPL91" s="131">
        <f t="shared" si="244"/>
        <v>0</v>
      </c>
      <c r="JPM91" s="131">
        <f t="shared" si="244"/>
        <v>0</v>
      </c>
      <c r="JPN91" s="131">
        <f t="shared" si="244"/>
        <v>0</v>
      </c>
      <c r="JPO91" s="131">
        <f t="shared" si="244"/>
        <v>0</v>
      </c>
      <c r="JPP91" s="131">
        <f t="shared" si="244"/>
        <v>0</v>
      </c>
      <c r="JPQ91" s="131">
        <f t="shared" si="244"/>
        <v>0</v>
      </c>
      <c r="JPR91" s="131">
        <f t="shared" si="244"/>
        <v>0</v>
      </c>
      <c r="JPS91" s="131">
        <f t="shared" si="244"/>
        <v>0</v>
      </c>
      <c r="JPT91" s="131">
        <f t="shared" si="244"/>
        <v>0</v>
      </c>
      <c r="JPU91" s="131">
        <f t="shared" si="244"/>
        <v>0</v>
      </c>
      <c r="JPV91" s="131">
        <f t="shared" si="244"/>
        <v>0</v>
      </c>
      <c r="JPW91" s="131">
        <f t="shared" si="244"/>
        <v>0</v>
      </c>
      <c r="JPX91" s="131">
        <f t="shared" si="244"/>
        <v>0</v>
      </c>
      <c r="JPY91" s="131">
        <f t="shared" si="244"/>
        <v>0</v>
      </c>
      <c r="JPZ91" s="131">
        <f t="shared" si="244"/>
        <v>0</v>
      </c>
      <c r="JQA91" s="131">
        <f t="shared" si="244"/>
        <v>0</v>
      </c>
      <c r="JQB91" s="131">
        <f t="shared" si="244"/>
        <v>0</v>
      </c>
      <c r="JQC91" s="131">
        <f t="shared" si="244"/>
        <v>0</v>
      </c>
      <c r="JQD91" s="131">
        <f t="shared" si="244"/>
        <v>0</v>
      </c>
      <c r="JQE91" s="131">
        <f t="shared" si="244"/>
        <v>0</v>
      </c>
      <c r="JQF91" s="131">
        <f t="shared" si="244"/>
        <v>0</v>
      </c>
      <c r="JQG91" s="131">
        <f t="shared" si="244"/>
        <v>0</v>
      </c>
      <c r="JQH91" s="131">
        <f t="shared" si="244"/>
        <v>0</v>
      </c>
      <c r="JQI91" s="131">
        <f t="shared" si="244"/>
        <v>0</v>
      </c>
      <c r="JQJ91" s="131">
        <f t="shared" si="244"/>
        <v>0</v>
      </c>
      <c r="JQK91" s="131">
        <f t="shared" si="244"/>
        <v>0</v>
      </c>
      <c r="JQL91" s="131">
        <f t="shared" si="244"/>
        <v>0</v>
      </c>
      <c r="JQM91" s="131">
        <f t="shared" si="244"/>
        <v>0</v>
      </c>
      <c r="JQN91" s="131">
        <f t="shared" si="244"/>
        <v>0</v>
      </c>
      <c r="JQO91" s="131">
        <f t="shared" si="244"/>
        <v>0</v>
      </c>
      <c r="JQP91" s="131">
        <f t="shared" si="244"/>
        <v>0</v>
      </c>
      <c r="JQQ91" s="131">
        <f t="shared" si="244"/>
        <v>0</v>
      </c>
      <c r="JQR91" s="131">
        <f t="shared" si="244"/>
        <v>0</v>
      </c>
      <c r="JQS91" s="131">
        <f t="shared" si="244"/>
        <v>0</v>
      </c>
      <c r="JQT91" s="131">
        <f t="shared" si="244"/>
        <v>0</v>
      </c>
      <c r="JQU91" s="131">
        <f t="shared" si="244"/>
        <v>0</v>
      </c>
      <c r="JQV91" s="131">
        <f t="shared" si="244"/>
        <v>0</v>
      </c>
      <c r="JQW91" s="131">
        <f t="shared" si="244"/>
        <v>0</v>
      </c>
      <c r="JQX91" s="131">
        <f t="shared" si="244"/>
        <v>0</v>
      </c>
      <c r="JQY91" s="131">
        <f t="shared" si="244"/>
        <v>0</v>
      </c>
      <c r="JQZ91" s="131">
        <f t="shared" si="244"/>
        <v>0</v>
      </c>
      <c r="JRA91" s="131">
        <f t="shared" si="244"/>
        <v>0</v>
      </c>
      <c r="JRB91" s="131">
        <f t="shared" si="244"/>
        <v>0</v>
      </c>
      <c r="JRC91" s="131">
        <f t="shared" si="244"/>
        <v>0</v>
      </c>
      <c r="JRD91" s="131">
        <f t="shared" si="244"/>
        <v>0</v>
      </c>
      <c r="JRE91" s="131">
        <f t="shared" ref="JRE91:JTP91" si="245">JRE93</f>
        <v>0</v>
      </c>
      <c r="JRF91" s="131">
        <f t="shared" si="245"/>
        <v>0</v>
      </c>
      <c r="JRG91" s="131">
        <f t="shared" si="245"/>
        <v>0</v>
      </c>
      <c r="JRH91" s="131">
        <f t="shared" si="245"/>
        <v>0</v>
      </c>
      <c r="JRI91" s="131">
        <f t="shared" si="245"/>
        <v>0</v>
      </c>
      <c r="JRJ91" s="131">
        <f t="shared" si="245"/>
        <v>0</v>
      </c>
      <c r="JRK91" s="131">
        <f t="shared" si="245"/>
        <v>0</v>
      </c>
      <c r="JRL91" s="131">
        <f t="shared" si="245"/>
        <v>0</v>
      </c>
      <c r="JRM91" s="131">
        <f t="shared" si="245"/>
        <v>0</v>
      </c>
      <c r="JRN91" s="131">
        <f t="shared" si="245"/>
        <v>0</v>
      </c>
      <c r="JRO91" s="131">
        <f t="shared" si="245"/>
        <v>0</v>
      </c>
      <c r="JRP91" s="131">
        <f t="shared" si="245"/>
        <v>0</v>
      </c>
      <c r="JRQ91" s="131">
        <f t="shared" si="245"/>
        <v>0</v>
      </c>
      <c r="JRR91" s="131">
        <f t="shared" si="245"/>
        <v>0</v>
      </c>
      <c r="JRS91" s="131">
        <f t="shared" si="245"/>
        <v>0</v>
      </c>
      <c r="JRT91" s="131">
        <f t="shared" si="245"/>
        <v>0</v>
      </c>
      <c r="JRU91" s="131">
        <f t="shared" si="245"/>
        <v>0</v>
      </c>
      <c r="JRV91" s="131">
        <f t="shared" si="245"/>
        <v>0</v>
      </c>
      <c r="JRW91" s="131">
        <f t="shared" si="245"/>
        <v>0</v>
      </c>
      <c r="JRX91" s="131">
        <f t="shared" si="245"/>
        <v>0</v>
      </c>
      <c r="JRY91" s="131">
        <f t="shared" si="245"/>
        <v>0</v>
      </c>
      <c r="JRZ91" s="131">
        <f t="shared" si="245"/>
        <v>0</v>
      </c>
      <c r="JSA91" s="131">
        <f t="shared" si="245"/>
        <v>0</v>
      </c>
      <c r="JSB91" s="131">
        <f t="shared" si="245"/>
        <v>0</v>
      </c>
      <c r="JSC91" s="131">
        <f t="shared" si="245"/>
        <v>0</v>
      </c>
      <c r="JSD91" s="131">
        <f t="shared" si="245"/>
        <v>0</v>
      </c>
      <c r="JSE91" s="131">
        <f t="shared" si="245"/>
        <v>0</v>
      </c>
      <c r="JSF91" s="131">
        <f t="shared" si="245"/>
        <v>0</v>
      </c>
      <c r="JSG91" s="131">
        <f t="shared" si="245"/>
        <v>0</v>
      </c>
      <c r="JSH91" s="131">
        <f t="shared" si="245"/>
        <v>0</v>
      </c>
      <c r="JSI91" s="131">
        <f t="shared" si="245"/>
        <v>0</v>
      </c>
      <c r="JSJ91" s="131">
        <f t="shared" si="245"/>
        <v>0</v>
      </c>
      <c r="JSK91" s="131">
        <f t="shared" si="245"/>
        <v>0</v>
      </c>
      <c r="JSL91" s="131">
        <f t="shared" si="245"/>
        <v>0</v>
      </c>
      <c r="JSM91" s="131">
        <f t="shared" si="245"/>
        <v>0</v>
      </c>
      <c r="JSN91" s="131">
        <f t="shared" si="245"/>
        <v>0</v>
      </c>
      <c r="JSO91" s="131">
        <f t="shared" si="245"/>
        <v>0</v>
      </c>
      <c r="JSP91" s="131">
        <f t="shared" si="245"/>
        <v>0</v>
      </c>
      <c r="JSQ91" s="131">
        <f t="shared" si="245"/>
        <v>0</v>
      </c>
      <c r="JSR91" s="131">
        <f t="shared" si="245"/>
        <v>0</v>
      </c>
      <c r="JSS91" s="131">
        <f t="shared" si="245"/>
        <v>0</v>
      </c>
      <c r="JST91" s="131">
        <f t="shared" si="245"/>
        <v>0</v>
      </c>
      <c r="JSU91" s="131">
        <f t="shared" si="245"/>
        <v>0</v>
      </c>
      <c r="JSV91" s="131">
        <f t="shared" si="245"/>
        <v>0</v>
      </c>
      <c r="JSW91" s="131">
        <f t="shared" si="245"/>
        <v>0</v>
      </c>
      <c r="JSX91" s="131">
        <f t="shared" si="245"/>
        <v>0</v>
      </c>
      <c r="JSY91" s="131">
        <f t="shared" si="245"/>
        <v>0</v>
      </c>
      <c r="JSZ91" s="131">
        <f t="shared" si="245"/>
        <v>0</v>
      </c>
      <c r="JTA91" s="131">
        <f t="shared" si="245"/>
        <v>0</v>
      </c>
      <c r="JTB91" s="131">
        <f t="shared" si="245"/>
        <v>0</v>
      </c>
      <c r="JTC91" s="131">
        <f t="shared" si="245"/>
        <v>0</v>
      </c>
      <c r="JTD91" s="131">
        <f t="shared" si="245"/>
        <v>0</v>
      </c>
      <c r="JTE91" s="131">
        <f t="shared" si="245"/>
        <v>0</v>
      </c>
      <c r="JTF91" s="131">
        <f t="shared" si="245"/>
        <v>0</v>
      </c>
      <c r="JTG91" s="131">
        <f t="shared" si="245"/>
        <v>0</v>
      </c>
      <c r="JTH91" s="131">
        <f t="shared" si="245"/>
        <v>0</v>
      </c>
      <c r="JTI91" s="131">
        <f t="shared" si="245"/>
        <v>0</v>
      </c>
      <c r="JTJ91" s="131">
        <f t="shared" si="245"/>
        <v>0</v>
      </c>
      <c r="JTK91" s="131">
        <f t="shared" si="245"/>
        <v>0</v>
      </c>
      <c r="JTL91" s="131">
        <f t="shared" si="245"/>
        <v>0</v>
      </c>
      <c r="JTM91" s="131">
        <f t="shared" si="245"/>
        <v>0</v>
      </c>
      <c r="JTN91" s="131">
        <f t="shared" si="245"/>
        <v>0</v>
      </c>
      <c r="JTO91" s="131">
        <f t="shared" si="245"/>
        <v>0</v>
      </c>
      <c r="JTP91" s="131">
        <f t="shared" si="245"/>
        <v>0</v>
      </c>
      <c r="JTQ91" s="131">
        <f t="shared" ref="JTQ91:JWB91" si="246">JTQ93</f>
        <v>0</v>
      </c>
      <c r="JTR91" s="131">
        <f t="shared" si="246"/>
        <v>0</v>
      </c>
      <c r="JTS91" s="131">
        <f t="shared" si="246"/>
        <v>0</v>
      </c>
      <c r="JTT91" s="131">
        <f t="shared" si="246"/>
        <v>0</v>
      </c>
      <c r="JTU91" s="131">
        <f t="shared" si="246"/>
        <v>0</v>
      </c>
      <c r="JTV91" s="131">
        <f t="shared" si="246"/>
        <v>0</v>
      </c>
      <c r="JTW91" s="131">
        <f t="shared" si="246"/>
        <v>0</v>
      </c>
      <c r="JTX91" s="131">
        <f t="shared" si="246"/>
        <v>0</v>
      </c>
      <c r="JTY91" s="131">
        <f t="shared" si="246"/>
        <v>0</v>
      </c>
      <c r="JTZ91" s="131">
        <f t="shared" si="246"/>
        <v>0</v>
      </c>
      <c r="JUA91" s="131">
        <f t="shared" si="246"/>
        <v>0</v>
      </c>
      <c r="JUB91" s="131">
        <f t="shared" si="246"/>
        <v>0</v>
      </c>
      <c r="JUC91" s="131">
        <f t="shared" si="246"/>
        <v>0</v>
      </c>
      <c r="JUD91" s="131">
        <f t="shared" si="246"/>
        <v>0</v>
      </c>
      <c r="JUE91" s="131">
        <f t="shared" si="246"/>
        <v>0</v>
      </c>
      <c r="JUF91" s="131">
        <f t="shared" si="246"/>
        <v>0</v>
      </c>
      <c r="JUG91" s="131">
        <f t="shared" si="246"/>
        <v>0</v>
      </c>
      <c r="JUH91" s="131">
        <f t="shared" si="246"/>
        <v>0</v>
      </c>
      <c r="JUI91" s="131">
        <f t="shared" si="246"/>
        <v>0</v>
      </c>
      <c r="JUJ91" s="131">
        <f t="shared" si="246"/>
        <v>0</v>
      </c>
      <c r="JUK91" s="131">
        <f t="shared" si="246"/>
        <v>0</v>
      </c>
      <c r="JUL91" s="131">
        <f t="shared" si="246"/>
        <v>0</v>
      </c>
      <c r="JUM91" s="131">
        <f t="shared" si="246"/>
        <v>0</v>
      </c>
      <c r="JUN91" s="131">
        <f t="shared" si="246"/>
        <v>0</v>
      </c>
      <c r="JUO91" s="131">
        <f t="shared" si="246"/>
        <v>0</v>
      </c>
      <c r="JUP91" s="131">
        <f t="shared" si="246"/>
        <v>0</v>
      </c>
      <c r="JUQ91" s="131">
        <f t="shared" si="246"/>
        <v>0</v>
      </c>
      <c r="JUR91" s="131">
        <f t="shared" si="246"/>
        <v>0</v>
      </c>
      <c r="JUS91" s="131">
        <f t="shared" si="246"/>
        <v>0</v>
      </c>
      <c r="JUT91" s="131">
        <f t="shared" si="246"/>
        <v>0</v>
      </c>
      <c r="JUU91" s="131">
        <f t="shared" si="246"/>
        <v>0</v>
      </c>
      <c r="JUV91" s="131">
        <f t="shared" si="246"/>
        <v>0</v>
      </c>
      <c r="JUW91" s="131">
        <f t="shared" si="246"/>
        <v>0</v>
      </c>
      <c r="JUX91" s="131">
        <f t="shared" si="246"/>
        <v>0</v>
      </c>
      <c r="JUY91" s="131">
        <f t="shared" si="246"/>
        <v>0</v>
      </c>
      <c r="JUZ91" s="131">
        <f t="shared" si="246"/>
        <v>0</v>
      </c>
      <c r="JVA91" s="131">
        <f t="shared" si="246"/>
        <v>0</v>
      </c>
      <c r="JVB91" s="131">
        <f t="shared" si="246"/>
        <v>0</v>
      </c>
      <c r="JVC91" s="131">
        <f t="shared" si="246"/>
        <v>0</v>
      </c>
      <c r="JVD91" s="131">
        <f t="shared" si="246"/>
        <v>0</v>
      </c>
      <c r="JVE91" s="131">
        <f t="shared" si="246"/>
        <v>0</v>
      </c>
      <c r="JVF91" s="131">
        <f t="shared" si="246"/>
        <v>0</v>
      </c>
      <c r="JVG91" s="131">
        <f t="shared" si="246"/>
        <v>0</v>
      </c>
      <c r="JVH91" s="131">
        <f t="shared" si="246"/>
        <v>0</v>
      </c>
      <c r="JVI91" s="131">
        <f t="shared" si="246"/>
        <v>0</v>
      </c>
      <c r="JVJ91" s="131">
        <f t="shared" si="246"/>
        <v>0</v>
      </c>
      <c r="JVK91" s="131">
        <f t="shared" si="246"/>
        <v>0</v>
      </c>
      <c r="JVL91" s="131">
        <f t="shared" si="246"/>
        <v>0</v>
      </c>
      <c r="JVM91" s="131">
        <f t="shared" si="246"/>
        <v>0</v>
      </c>
      <c r="JVN91" s="131">
        <f t="shared" si="246"/>
        <v>0</v>
      </c>
      <c r="JVO91" s="131">
        <f t="shared" si="246"/>
        <v>0</v>
      </c>
      <c r="JVP91" s="131">
        <f t="shared" si="246"/>
        <v>0</v>
      </c>
      <c r="JVQ91" s="131">
        <f t="shared" si="246"/>
        <v>0</v>
      </c>
      <c r="JVR91" s="131">
        <f t="shared" si="246"/>
        <v>0</v>
      </c>
      <c r="JVS91" s="131">
        <f t="shared" si="246"/>
        <v>0</v>
      </c>
      <c r="JVT91" s="131">
        <f t="shared" si="246"/>
        <v>0</v>
      </c>
      <c r="JVU91" s="131">
        <f t="shared" si="246"/>
        <v>0</v>
      </c>
      <c r="JVV91" s="131">
        <f t="shared" si="246"/>
        <v>0</v>
      </c>
      <c r="JVW91" s="131">
        <f t="shared" si="246"/>
        <v>0</v>
      </c>
      <c r="JVX91" s="131">
        <f t="shared" si="246"/>
        <v>0</v>
      </c>
      <c r="JVY91" s="131">
        <f t="shared" si="246"/>
        <v>0</v>
      </c>
      <c r="JVZ91" s="131">
        <f t="shared" si="246"/>
        <v>0</v>
      </c>
      <c r="JWA91" s="131">
        <f t="shared" si="246"/>
        <v>0</v>
      </c>
      <c r="JWB91" s="131">
        <f t="shared" si="246"/>
        <v>0</v>
      </c>
      <c r="JWC91" s="131">
        <f t="shared" ref="JWC91:JYN91" si="247">JWC93</f>
        <v>0</v>
      </c>
      <c r="JWD91" s="131">
        <f t="shared" si="247"/>
        <v>0</v>
      </c>
      <c r="JWE91" s="131">
        <f t="shared" si="247"/>
        <v>0</v>
      </c>
      <c r="JWF91" s="131">
        <f t="shared" si="247"/>
        <v>0</v>
      </c>
      <c r="JWG91" s="131">
        <f t="shared" si="247"/>
        <v>0</v>
      </c>
      <c r="JWH91" s="131">
        <f t="shared" si="247"/>
        <v>0</v>
      </c>
      <c r="JWI91" s="131">
        <f t="shared" si="247"/>
        <v>0</v>
      </c>
      <c r="JWJ91" s="131">
        <f t="shared" si="247"/>
        <v>0</v>
      </c>
      <c r="JWK91" s="131">
        <f t="shared" si="247"/>
        <v>0</v>
      </c>
      <c r="JWL91" s="131">
        <f t="shared" si="247"/>
        <v>0</v>
      </c>
      <c r="JWM91" s="131">
        <f t="shared" si="247"/>
        <v>0</v>
      </c>
      <c r="JWN91" s="131">
        <f t="shared" si="247"/>
        <v>0</v>
      </c>
      <c r="JWO91" s="131">
        <f t="shared" si="247"/>
        <v>0</v>
      </c>
      <c r="JWP91" s="131">
        <f t="shared" si="247"/>
        <v>0</v>
      </c>
      <c r="JWQ91" s="131">
        <f t="shared" si="247"/>
        <v>0</v>
      </c>
      <c r="JWR91" s="131">
        <f t="shared" si="247"/>
        <v>0</v>
      </c>
      <c r="JWS91" s="131">
        <f t="shared" si="247"/>
        <v>0</v>
      </c>
      <c r="JWT91" s="131">
        <f t="shared" si="247"/>
        <v>0</v>
      </c>
      <c r="JWU91" s="131">
        <f t="shared" si="247"/>
        <v>0</v>
      </c>
      <c r="JWV91" s="131">
        <f t="shared" si="247"/>
        <v>0</v>
      </c>
      <c r="JWW91" s="131">
        <f t="shared" si="247"/>
        <v>0</v>
      </c>
      <c r="JWX91" s="131">
        <f t="shared" si="247"/>
        <v>0</v>
      </c>
      <c r="JWY91" s="131">
        <f t="shared" si="247"/>
        <v>0</v>
      </c>
      <c r="JWZ91" s="131">
        <f t="shared" si="247"/>
        <v>0</v>
      </c>
      <c r="JXA91" s="131">
        <f t="shared" si="247"/>
        <v>0</v>
      </c>
      <c r="JXB91" s="131">
        <f t="shared" si="247"/>
        <v>0</v>
      </c>
      <c r="JXC91" s="131">
        <f t="shared" si="247"/>
        <v>0</v>
      </c>
      <c r="JXD91" s="131">
        <f t="shared" si="247"/>
        <v>0</v>
      </c>
      <c r="JXE91" s="131">
        <f t="shared" si="247"/>
        <v>0</v>
      </c>
      <c r="JXF91" s="131">
        <f t="shared" si="247"/>
        <v>0</v>
      </c>
      <c r="JXG91" s="131">
        <f t="shared" si="247"/>
        <v>0</v>
      </c>
      <c r="JXH91" s="131">
        <f t="shared" si="247"/>
        <v>0</v>
      </c>
      <c r="JXI91" s="131">
        <f t="shared" si="247"/>
        <v>0</v>
      </c>
      <c r="JXJ91" s="131">
        <f t="shared" si="247"/>
        <v>0</v>
      </c>
      <c r="JXK91" s="131">
        <f t="shared" si="247"/>
        <v>0</v>
      </c>
      <c r="JXL91" s="131">
        <f t="shared" si="247"/>
        <v>0</v>
      </c>
      <c r="JXM91" s="131">
        <f t="shared" si="247"/>
        <v>0</v>
      </c>
      <c r="JXN91" s="131">
        <f t="shared" si="247"/>
        <v>0</v>
      </c>
      <c r="JXO91" s="131">
        <f t="shared" si="247"/>
        <v>0</v>
      </c>
      <c r="JXP91" s="131">
        <f t="shared" si="247"/>
        <v>0</v>
      </c>
      <c r="JXQ91" s="131">
        <f t="shared" si="247"/>
        <v>0</v>
      </c>
      <c r="JXR91" s="131">
        <f t="shared" si="247"/>
        <v>0</v>
      </c>
      <c r="JXS91" s="131">
        <f t="shared" si="247"/>
        <v>0</v>
      </c>
      <c r="JXT91" s="131">
        <f t="shared" si="247"/>
        <v>0</v>
      </c>
      <c r="JXU91" s="131">
        <f t="shared" si="247"/>
        <v>0</v>
      </c>
      <c r="JXV91" s="131">
        <f t="shared" si="247"/>
        <v>0</v>
      </c>
      <c r="JXW91" s="131">
        <f t="shared" si="247"/>
        <v>0</v>
      </c>
      <c r="JXX91" s="131">
        <f t="shared" si="247"/>
        <v>0</v>
      </c>
      <c r="JXY91" s="131">
        <f t="shared" si="247"/>
        <v>0</v>
      </c>
      <c r="JXZ91" s="131">
        <f t="shared" si="247"/>
        <v>0</v>
      </c>
      <c r="JYA91" s="131">
        <f t="shared" si="247"/>
        <v>0</v>
      </c>
      <c r="JYB91" s="131">
        <f t="shared" si="247"/>
        <v>0</v>
      </c>
      <c r="JYC91" s="131">
        <f t="shared" si="247"/>
        <v>0</v>
      </c>
      <c r="JYD91" s="131">
        <f t="shared" si="247"/>
        <v>0</v>
      </c>
      <c r="JYE91" s="131">
        <f t="shared" si="247"/>
        <v>0</v>
      </c>
      <c r="JYF91" s="131">
        <f t="shared" si="247"/>
        <v>0</v>
      </c>
      <c r="JYG91" s="131">
        <f t="shared" si="247"/>
        <v>0</v>
      </c>
      <c r="JYH91" s="131">
        <f t="shared" si="247"/>
        <v>0</v>
      </c>
      <c r="JYI91" s="131">
        <f t="shared" si="247"/>
        <v>0</v>
      </c>
      <c r="JYJ91" s="131">
        <f t="shared" si="247"/>
        <v>0</v>
      </c>
      <c r="JYK91" s="131">
        <f t="shared" si="247"/>
        <v>0</v>
      </c>
      <c r="JYL91" s="131">
        <f t="shared" si="247"/>
        <v>0</v>
      </c>
      <c r="JYM91" s="131">
        <f t="shared" si="247"/>
        <v>0</v>
      </c>
      <c r="JYN91" s="131">
        <f t="shared" si="247"/>
        <v>0</v>
      </c>
      <c r="JYO91" s="131">
        <f t="shared" ref="JYO91:KAZ91" si="248">JYO93</f>
        <v>0</v>
      </c>
      <c r="JYP91" s="131">
        <f t="shared" si="248"/>
        <v>0</v>
      </c>
      <c r="JYQ91" s="131">
        <f t="shared" si="248"/>
        <v>0</v>
      </c>
      <c r="JYR91" s="131">
        <f t="shared" si="248"/>
        <v>0</v>
      </c>
      <c r="JYS91" s="131">
        <f t="shared" si="248"/>
        <v>0</v>
      </c>
      <c r="JYT91" s="131">
        <f t="shared" si="248"/>
        <v>0</v>
      </c>
      <c r="JYU91" s="131">
        <f t="shared" si="248"/>
        <v>0</v>
      </c>
      <c r="JYV91" s="131">
        <f t="shared" si="248"/>
        <v>0</v>
      </c>
      <c r="JYW91" s="131">
        <f t="shared" si="248"/>
        <v>0</v>
      </c>
      <c r="JYX91" s="131">
        <f t="shared" si="248"/>
        <v>0</v>
      </c>
      <c r="JYY91" s="131">
        <f t="shared" si="248"/>
        <v>0</v>
      </c>
      <c r="JYZ91" s="131">
        <f t="shared" si="248"/>
        <v>0</v>
      </c>
      <c r="JZA91" s="131">
        <f t="shared" si="248"/>
        <v>0</v>
      </c>
      <c r="JZB91" s="131">
        <f t="shared" si="248"/>
        <v>0</v>
      </c>
      <c r="JZC91" s="131">
        <f t="shared" si="248"/>
        <v>0</v>
      </c>
      <c r="JZD91" s="131">
        <f t="shared" si="248"/>
        <v>0</v>
      </c>
      <c r="JZE91" s="131">
        <f t="shared" si="248"/>
        <v>0</v>
      </c>
      <c r="JZF91" s="131">
        <f t="shared" si="248"/>
        <v>0</v>
      </c>
      <c r="JZG91" s="131">
        <f t="shared" si="248"/>
        <v>0</v>
      </c>
      <c r="JZH91" s="131">
        <f t="shared" si="248"/>
        <v>0</v>
      </c>
      <c r="JZI91" s="131">
        <f t="shared" si="248"/>
        <v>0</v>
      </c>
      <c r="JZJ91" s="131">
        <f t="shared" si="248"/>
        <v>0</v>
      </c>
      <c r="JZK91" s="131">
        <f t="shared" si="248"/>
        <v>0</v>
      </c>
      <c r="JZL91" s="131">
        <f t="shared" si="248"/>
        <v>0</v>
      </c>
      <c r="JZM91" s="131">
        <f t="shared" si="248"/>
        <v>0</v>
      </c>
      <c r="JZN91" s="131">
        <f t="shared" si="248"/>
        <v>0</v>
      </c>
      <c r="JZO91" s="131">
        <f t="shared" si="248"/>
        <v>0</v>
      </c>
      <c r="JZP91" s="131">
        <f t="shared" si="248"/>
        <v>0</v>
      </c>
      <c r="JZQ91" s="131">
        <f t="shared" si="248"/>
        <v>0</v>
      </c>
      <c r="JZR91" s="131">
        <f t="shared" si="248"/>
        <v>0</v>
      </c>
      <c r="JZS91" s="131">
        <f t="shared" si="248"/>
        <v>0</v>
      </c>
      <c r="JZT91" s="131">
        <f t="shared" si="248"/>
        <v>0</v>
      </c>
      <c r="JZU91" s="131">
        <f t="shared" si="248"/>
        <v>0</v>
      </c>
      <c r="JZV91" s="131">
        <f t="shared" si="248"/>
        <v>0</v>
      </c>
      <c r="JZW91" s="131">
        <f t="shared" si="248"/>
        <v>0</v>
      </c>
      <c r="JZX91" s="131">
        <f t="shared" si="248"/>
        <v>0</v>
      </c>
      <c r="JZY91" s="131">
        <f t="shared" si="248"/>
        <v>0</v>
      </c>
      <c r="JZZ91" s="131">
        <f t="shared" si="248"/>
        <v>0</v>
      </c>
      <c r="KAA91" s="131">
        <f t="shared" si="248"/>
        <v>0</v>
      </c>
      <c r="KAB91" s="131">
        <f t="shared" si="248"/>
        <v>0</v>
      </c>
      <c r="KAC91" s="131">
        <f t="shared" si="248"/>
        <v>0</v>
      </c>
      <c r="KAD91" s="131">
        <f t="shared" si="248"/>
        <v>0</v>
      </c>
      <c r="KAE91" s="131">
        <f t="shared" si="248"/>
        <v>0</v>
      </c>
      <c r="KAF91" s="131">
        <f t="shared" si="248"/>
        <v>0</v>
      </c>
      <c r="KAG91" s="131">
        <f t="shared" si="248"/>
        <v>0</v>
      </c>
      <c r="KAH91" s="131">
        <f t="shared" si="248"/>
        <v>0</v>
      </c>
      <c r="KAI91" s="131">
        <f t="shared" si="248"/>
        <v>0</v>
      </c>
      <c r="KAJ91" s="131">
        <f t="shared" si="248"/>
        <v>0</v>
      </c>
      <c r="KAK91" s="131">
        <f t="shared" si="248"/>
        <v>0</v>
      </c>
      <c r="KAL91" s="131">
        <f t="shared" si="248"/>
        <v>0</v>
      </c>
      <c r="KAM91" s="131">
        <f t="shared" si="248"/>
        <v>0</v>
      </c>
      <c r="KAN91" s="131">
        <f t="shared" si="248"/>
        <v>0</v>
      </c>
      <c r="KAO91" s="131">
        <f t="shared" si="248"/>
        <v>0</v>
      </c>
      <c r="KAP91" s="131">
        <f t="shared" si="248"/>
        <v>0</v>
      </c>
      <c r="KAQ91" s="131">
        <f t="shared" si="248"/>
        <v>0</v>
      </c>
      <c r="KAR91" s="131">
        <f t="shared" si="248"/>
        <v>0</v>
      </c>
      <c r="KAS91" s="131">
        <f t="shared" si="248"/>
        <v>0</v>
      </c>
      <c r="KAT91" s="131">
        <f t="shared" si="248"/>
        <v>0</v>
      </c>
      <c r="KAU91" s="131">
        <f t="shared" si="248"/>
        <v>0</v>
      </c>
      <c r="KAV91" s="131">
        <f t="shared" si="248"/>
        <v>0</v>
      </c>
      <c r="KAW91" s="131">
        <f t="shared" si="248"/>
        <v>0</v>
      </c>
      <c r="KAX91" s="131">
        <f t="shared" si="248"/>
        <v>0</v>
      </c>
      <c r="KAY91" s="131">
        <f t="shared" si="248"/>
        <v>0</v>
      </c>
      <c r="KAZ91" s="131">
        <f t="shared" si="248"/>
        <v>0</v>
      </c>
      <c r="KBA91" s="131">
        <f t="shared" ref="KBA91:KDL91" si="249">KBA93</f>
        <v>0</v>
      </c>
      <c r="KBB91" s="131">
        <f t="shared" si="249"/>
        <v>0</v>
      </c>
      <c r="KBC91" s="131">
        <f t="shared" si="249"/>
        <v>0</v>
      </c>
      <c r="KBD91" s="131">
        <f t="shared" si="249"/>
        <v>0</v>
      </c>
      <c r="KBE91" s="131">
        <f t="shared" si="249"/>
        <v>0</v>
      </c>
      <c r="KBF91" s="131">
        <f t="shared" si="249"/>
        <v>0</v>
      </c>
      <c r="KBG91" s="131">
        <f t="shared" si="249"/>
        <v>0</v>
      </c>
      <c r="KBH91" s="131">
        <f t="shared" si="249"/>
        <v>0</v>
      </c>
      <c r="KBI91" s="131">
        <f t="shared" si="249"/>
        <v>0</v>
      </c>
      <c r="KBJ91" s="131">
        <f t="shared" si="249"/>
        <v>0</v>
      </c>
      <c r="KBK91" s="131">
        <f t="shared" si="249"/>
        <v>0</v>
      </c>
      <c r="KBL91" s="131">
        <f t="shared" si="249"/>
        <v>0</v>
      </c>
      <c r="KBM91" s="131">
        <f t="shared" si="249"/>
        <v>0</v>
      </c>
      <c r="KBN91" s="131">
        <f t="shared" si="249"/>
        <v>0</v>
      </c>
      <c r="KBO91" s="131">
        <f t="shared" si="249"/>
        <v>0</v>
      </c>
      <c r="KBP91" s="131">
        <f t="shared" si="249"/>
        <v>0</v>
      </c>
      <c r="KBQ91" s="131">
        <f t="shared" si="249"/>
        <v>0</v>
      </c>
      <c r="KBR91" s="131">
        <f t="shared" si="249"/>
        <v>0</v>
      </c>
      <c r="KBS91" s="131">
        <f t="shared" si="249"/>
        <v>0</v>
      </c>
      <c r="KBT91" s="131">
        <f t="shared" si="249"/>
        <v>0</v>
      </c>
      <c r="KBU91" s="131">
        <f t="shared" si="249"/>
        <v>0</v>
      </c>
      <c r="KBV91" s="131">
        <f t="shared" si="249"/>
        <v>0</v>
      </c>
      <c r="KBW91" s="131">
        <f t="shared" si="249"/>
        <v>0</v>
      </c>
      <c r="KBX91" s="131">
        <f t="shared" si="249"/>
        <v>0</v>
      </c>
      <c r="KBY91" s="131">
        <f t="shared" si="249"/>
        <v>0</v>
      </c>
      <c r="KBZ91" s="131">
        <f t="shared" si="249"/>
        <v>0</v>
      </c>
      <c r="KCA91" s="131">
        <f t="shared" si="249"/>
        <v>0</v>
      </c>
      <c r="KCB91" s="131">
        <f t="shared" si="249"/>
        <v>0</v>
      </c>
      <c r="KCC91" s="131">
        <f t="shared" si="249"/>
        <v>0</v>
      </c>
      <c r="KCD91" s="131">
        <f t="shared" si="249"/>
        <v>0</v>
      </c>
      <c r="KCE91" s="131">
        <f t="shared" si="249"/>
        <v>0</v>
      </c>
      <c r="KCF91" s="131">
        <f t="shared" si="249"/>
        <v>0</v>
      </c>
      <c r="KCG91" s="131">
        <f t="shared" si="249"/>
        <v>0</v>
      </c>
      <c r="KCH91" s="131">
        <f t="shared" si="249"/>
        <v>0</v>
      </c>
      <c r="KCI91" s="131">
        <f t="shared" si="249"/>
        <v>0</v>
      </c>
      <c r="KCJ91" s="131">
        <f t="shared" si="249"/>
        <v>0</v>
      </c>
      <c r="KCK91" s="131">
        <f t="shared" si="249"/>
        <v>0</v>
      </c>
      <c r="KCL91" s="131">
        <f t="shared" si="249"/>
        <v>0</v>
      </c>
      <c r="KCM91" s="131">
        <f t="shared" si="249"/>
        <v>0</v>
      </c>
      <c r="KCN91" s="131">
        <f t="shared" si="249"/>
        <v>0</v>
      </c>
      <c r="KCO91" s="131">
        <f t="shared" si="249"/>
        <v>0</v>
      </c>
      <c r="KCP91" s="131">
        <f t="shared" si="249"/>
        <v>0</v>
      </c>
      <c r="KCQ91" s="131">
        <f t="shared" si="249"/>
        <v>0</v>
      </c>
      <c r="KCR91" s="131">
        <f t="shared" si="249"/>
        <v>0</v>
      </c>
      <c r="KCS91" s="131">
        <f t="shared" si="249"/>
        <v>0</v>
      </c>
      <c r="KCT91" s="131">
        <f t="shared" si="249"/>
        <v>0</v>
      </c>
      <c r="KCU91" s="131">
        <f t="shared" si="249"/>
        <v>0</v>
      </c>
      <c r="KCV91" s="131">
        <f t="shared" si="249"/>
        <v>0</v>
      </c>
      <c r="KCW91" s="131">
        <f t="shared" si="249"/>
        <v>0</v>
      </c>
      <c r="KCX91" s="131">
        <f t="shared" si="249"/>
        <v>0</v>
      </c>
      <c r="KCY91" s="131">
        <f t="shared" si="249"/>
        <v>0</v>
      </c>
      <c r="KCZ91" s="131">
        <f t="shared" si="249"/>
        <v>0</v>
      </c>
      <c r="KDA91" s="131">
        <f t="shared" si="249"/>
        <v>0</v>
      </c>
      <c r="KDB91" s="131">
        <f t="shared" si="249"/>
        <v>0</v>
      </c>
      <c r="KDC91" s="131">
        <f t="shared" si="249"/>
        <v>0</v>
      </c>
      <c r="KDD91" s="131">
        <f t="shared" si="249"/>
        <v>0</v>
      </c>
      <c r="KDE91" s="131">
        <f t="shared" si="249"/>
        <v>0</v>
      </c>
      <c r="KDF91" s="131">
        <f t="shared" si="249"/>
        <v>0</v>
      </c>
      <c r="KDG91" s="131">
        <f t="shared" si="249"/>
        <v>0</v>
      </c>
      <c r="KDH91" s="131">
        <f t="shared" si="249"/>
        <v>0</v>
      </c>
      <c r="KDI91" s="131">
        <f t="shared" si="249"/>
        <v>0</v>
      </c>
      <c r="KDJ91" s="131">
        <f t="shared" si="249"/>
        <v>0</v>
      </c>
      <c r="KDK91" s="131">
        <f t="shared" si="249"/>
        <v>0</v>
      </c>
      <c r="KDL91" s="131">
        <f t="shared" si="249"/>
        <v>0</v>
      </c>
      <c r="KDM91" s="131">
        <f t="shared" ref="KDM91:KFX91" si="250">KDM93</f>
        <v>0</v>
      </c>
      <c r="KDN91" s="131">
        <f t="shared" si="250"/>
        <v>0</v>
      </c>
      <c r="KDO91" s="131">
        <f t="shared" si="250"/>
        <v>0</v>
      </c>
      <c r="KDP91" s="131">
        <f t="shared" si="250"/>
        <v>0</v>
      </c>
      <c r="KDQ91" s="131">
        <f t="shared" si="250"/>
        <v>0</v>
      </c>
      <c r="KDR91" s="131">
        <f t="shared" si="250"/>
        <v>0</v>
      </c>
      <c r="KDS91" s="131">
        <f t="shared" si="250"/>
        <v>0</v>
      </c>
      <c r="KDT91" s="131">
        <f t="shared" si="250"/>
        <v>0</v>
      </c>
      <c r="KDU91" s="131">
        <f t="shared" si="250"/>
        <v>0</v>
      </c>
      <c r="KDV91" s="131">
        <f t="shared" si="250"/>
        <v>0</v>
      </c>
      <c r="KDW91" s="131">
        <f t="shared" si="250"/>
        <v>0</v>
      </c>
      <c r="KDX91" s="131">
        <f t="shared" si="250"/>
        <v>0</v>
      </c>
      <c r="KDY91" s="131">
        <f t="shared" si="250"/>
        <v>0</v>
      </c>
      <c r="KDZ91" s="131">
        <f t="shared" si="250"/>
        <v>0</v>
      </c>
      <c r="KEA91" s="131">
        <f t="shared" si="250"/>
        <v>0</v>
      </c>
      <c r="KEB91" s="131">
        <f t="shared" si="250"/>
        <v>0</v>
      </c>
      <c r="KEC91" s="131">
        <f t="shared" si="250"/>
        <v>0</v>
      </c>
      <c r="KED91" s="131">
        <f t="shared" si="250"/>
        <v>0</v>
      </c>
      <c r="KEE91" s="131">
        <f t="shared" si="250"/>
        <v>0</v>
      </c>
      <c r="KEF91" s="131">
        <f t="shared" si="250"/>
        <v>0</v>
      </c>
      <c r="KEG91" s="131">
        <f t="shared" si="250"/>
        <v>0</v>
      </c>
      <c r="KEH91" s="131">
        <f t="shared" si="250"/>
        <v>0</v>
      </c>
      <c r="KEI91" s="131">
        <f t="shared" si="250"/>
        <v>0</v>
      </c>
      <c r="KEJ91" s="131">
        <f t="shared" si="250"/>
        <v>0</v>
      </c>
      <c r="KEK91" s="131">
        <f t="shared" si="250"/>
        <v>0</v>
      </c>
      <c r="KEL91" s="131">
        <f t="shared" si="250"/>
        <v>0</v>
      </c>
      <c r="KEM91" s="131">
        <f t="shared" si="250"/>
        <v>0</v>
      </c>
      <c r="KEN91" s="131">
        <f t="shared" si="250"/>
        <v>0</v>
      </c>
      <c r="KEO91" s="131">
        <f t="shared" si="250"/>
        <v>0</v>
      </c>
      <c r="KEP91" s="131">
        <f t="shared" si="250"/>
        <v>0</v>
      </c>
      <c r="KEQ91" s="131">
        <f t="shared" si="250"/>
        <v>0</v>
      </c>
      <c r="KER91" s="131">
        <f t="shared" si="250"/>
        <v>0</v>
      </c>
      <c r="KES91" s="131">
        <f t="shared" si="250"/>
        <v>0</v>
      </c>
      <c r="KET91" s="131">
        <f t="shared" si="250"/>
        <v>0</v>
      </c>
      <c r="KEU91" s="131">
        <f t="shared" si="250"/>
        <v>0</v>
      </c>
      <c r="KEV91" s="131">
        <f t="shared" si="250"/>
        <v>0</v>
      </c>
      <c r="KEW91" s="131">
        <f t="shared" si="250"/>
        <v>0</v>
      </c>
      <c r="KEX91" s="131">
        <f t="shared" si="250"/>
        <v>0</v>
      </c>
      <c r="KEY91" s="131">
        <f t="shared" si="250"/>
        <v>0</v>
      </c>
      <c r="KEZ91" s="131">
        <f t="shared" si="250"/>
        <v>0</v>
      </c>
      <c r="KFA91" s="131">
        <f t="shared" si="250"/>
        <v>0</v>
      </c>
      <c r="KFB91" s="131">
        <f t="shared" si="250"/>
        <v>0</v>
      </c>
      <c r="KFC91" s="131">
        <f t="shared" si="250"/>
        <v>0</v>
      </c>
      <c r="KFD91" s="131">
        <f t="shared" si="250"/>
        <v>0</v>
      </c>
      <c r="KFE91" s="131">
        <f t="shared" si="250"/>
        <v>0</v>
      </c>
      <c r="KFF91" s="131">
        <f t="shared" si="250"/>
        <v>0</v>
      </c>
      <c r="KFG91" s="131">
        <f t="shared" si="250"/>
        <v>0</v>
      </c>
      <c r="KFH91" s="131">
        <f t="shared" si="250"/>
        <v>0</v>
      </c>
      <c r="KFI91" s="131">
        <f t="shared" si="250"/>
        <v>0</v>
      </c>
      <c r="KFJ91" s="131">
        <f t="shared" si="250"/>
        <v>0</v>
      </c>
      <c r="KFK91" s="131">
        <f t="shared" si="250"/>
        <v>0</v>
      </c>
      <c r="KFL91" s="131">
        <f t="shared" si="250"/>
        <v>0</v>
      </c>
      <c r="KFM91" s="131">
        <f t="shared" si="250"/>
        <v>0</v>
      </c>
      <c r="KFN91" s="131">
        <f t="shared" si="250"/>
        <v>0</v>
      </c>
      <c r="KFO91" s="131">
        <f t="shared" si="250"/>
        <v>0</v>
      </c>
      <c r="KFP91" s="131">
        <f t="shared" si="250"/>
        <v>0</v>
      </c>
      <c r="KFQ91" s="131">
        <f t="shared" si="250"/>
        <v>0</v>
      </c>
      <c r="KFR91" s="131">
        <f t="shared" si="250"/>
        <v>0</v>
      </c>
      <c r="KFS91" s="131">
        <f t="shared" si="250"/>
        <v>0</v>
      </c>
      <c r="KFT91" s="131">
        <f t="shared" si="250"/>
        <v>0</v>
      </c>
      <c r="KFU91" s="131">
        <f t="shared" si="250"/>
        <v>0</v>
      </c>
      <c r="KFV91" s="131">
        <f t="shared" si="250"/>
        <v>0</v>
      </c>
      <c r="KFW91" s="131">
        <f t="shared" si="250"/>
        <v>0</v>
      </c>
      <c r="KFX91" s="131">
        <f t="shared" si="250"/>
        <v>0</v>
      </c>
      <c r="KFY91" s="131">
        <f t="shared" ref="KFY91:KIJ91" si="251">KFY93</f>
        <v>0</v>
      </c>
      <c r="KFZ91" s="131">
        <f t="shared" si="251"/>
        <v>0</v>
      </c>
      <c r="KGA91" s="131">
        <f t="shared" si="251"/>
        <v>0</v>
      </c>
      <c r="KGB91" s="131">
        <f t="shared" si="251"/>
        <v>0</v>
      </c>
      <c r="KGC91" s="131">
        <f t="shared" si="251"/>
        <v>0</v>
      </c>
      <c r="KGD91" s="131">
        <f t="shared" si="251"/>
        <v>0</v>
      </c>
      <c r="KGE91" s="131">
        <f t="shared" si="251"/>
        <v>0</v>
      </c>
      <c r="KGF91" s="131">
        <f t="shared" si="251"/>
        <v>0</v>
      </c>
      <c r="KGG91" s="131">
        <f t="shared" si="251"/>
        <v>0</v>
      </c>
      <c r="KGH91" s="131">
        <f t="shared" si="251"/>
        <v>0</v>
      </c>
      <c r="KGI91" s="131">
        <f t="shared" si="251"/>
        <v>0</v>
      </c>
      <c r="KGJ91" s="131">
        <f t="shared" si="251"/>
        <v>0</v>
      </c>
      <c r="KGK91" s="131">
        <f t="shared" si="251"/>
        <v>0</v>
      </c>
      <c r="KGL91" s="131">
        <f t="shared" si="251"/>
        <v>0</v>
      </c>
      <c r="KGM91" s="131">
        <f t="shared" si="251"/>
        <v>0</v>
      </c>
      <c r="KGN91" s="131">
        <f t="shared" si="251"/>
        <v>0</v>
      </c>
      <c r="KGO91" s="131">
        <f t="shared" si="251"/>
        <v>0</v>
      </c>
      <c r="KGP91" s="131">
        <f t="shared" si="251"/>
        <v>0</v>
      </c>
      <c r="KGQ91" s="131">
        <f t="shared" si="251"/>
        <v>0</v>
      </c>
      <c r="KGR91" s="131">
        <f t="shared" si="251"/>
        <v>0</v>
      </c>
      <c r="KGS91" s="131">
        <f t="shared" si="251"/>
        <v>0</v>
      </c>
      <c r="KGT91" s="131">
        <f t="shared" si="251"/>
        <v>0</v>
      </c>
      <c r="KGU91" s="131">
        <f t="shared" si="251"/>
        <v>0</v>
      </c>
      <c r="KGV91" s="131">
        <f t="shared" si="251"/>
        <v>0</v>
      </c>
      <c r="KGW91" s="131">
        <f t="shared" si="251"/>
        <v>0</v>
      </c>
      <c r="KGX91" s="131">
        <f t="shared" si="251"/>
        <v>0</v>
      </c>
      <c r="KGY91" s="131">
        <f t="shared" si="251"/>
        <v>0</v>
      </c>
      <c r="KGZ91" s="131">
        <f t="shared" si="251"/>
        <v>0</v>
      </c>
      <c r="KHA91" s="131">
        <f t="shared" si="251"/>
        <v>0</v>
      </c>
      <c r="KHB91" s="131">
        <f t="shared" si="251"/>
        <v>0</v>
      </c>
      <c r="KHC91" s="131">
        <f t="shared" si="251"/>
        <v>0</v>
      </c>
      <c r="KHD91" s="131">
        <f t="shared" si="251"/>
        <v>0</v>
      </c>
      <c r="KHE91" s="131">
        <f t="shared" si="251"/>
        <v>0</v>
      </c>
      <c r="KHF91" s="131">
        <f t="shared" si="251"/>
        <v>0</v>
      </c>
      <c r="KHG91" s="131">
        <f t="shared" si="251"/>
        <v>0</v>
      </c>
      <c r="KHH91" s="131">
        <f t="shared" si="251"/>
        <v>0</v>
      </c>
      <c r="KHI91" s="131">
        <f t="shared" si="251"/>
        <v>0</v>
      </c>
      <c r="KHJ91" s="131">
        <f t="shared" si="251"/>
        <v>0</v>
      </c>
      <c r="KHK91" s="131">
        <f t="shared" si="251"/>
        <v>0</v>
      </c>
      <c r="KHL91" s="131">
        <f t="shared" si="251"/>
        <v>0</v>
      </c>
      <c r="KHM91" s="131">
        <f t="shared" si="251"/>
        <v>0</v>
      </c>
      <c r="KHN91" s="131">
        <f t="shared" si="251"/>
        <v>0</v>
      </c>
      <c r="KHO91" s="131">
        <f t="shared" si="251"/>
        <v>0</v>
      </c>
      <c r="KHP91" s="131">
        <f t="shared" si="251"/>
        <v>0</v>
      </c>
      <c r="KHQ91" s="131">
        <f t="shared" si="251"/>
        <v>0</v>
      </c>
      <c r="KHR91" s="131">
        <f t="shared" si="251"/>
        <v>0</v>
      </c>
      <c r="KHS91" s="131">
        <f t="shared" si="251"/>
        <v>0</v>
      </c>
      <c r="KHT91" s="131">
        <f t="shared" si="251"/>
        <v>0</v>
      </c>
      <c r="KHU91" s="131">
        <f t="shared" si="251"/>
        <v>0</v>
      </c>
      <c r="KHV91" s="131">
        <f t="shared" si="251"/>
        <v>0</v>
      </c>
      <c r="KHW91" s="131">
        <f t="shared" si="251"/>
        <v>0</v>
      </c>
      <c r="KHX91" s="131">
        <f t="shared" si="251"/>
        <v>0</v>
      </c>
      <c r="KHY91" s="131">
        <f t="shared" si="251"/>
        <v>0</v>
      </c>
      <c r="KHZ91" s="131">
        <f t="shared" si="251"/>
        <v>0</v>
      </c>
      <c r="KIA91" s="131">
        <f t="shared" si="251"/>
        <v>0</v>
      </c>
      <c r="KIB91" s="131">
        <f t="shared" si="251"/>
        <v>0</v>
      </c>
      <c r="KIC91" s="131">
        <f t="shared" si="251"/>
        <v>0</v>
      </c>
      <c r="KID91" s="131">
        <f t="shared" si="251"/>
        <v>0</v>
      </c>
      <c r="KIE91" s="131">
        <f t="shared" si="251"/>
        <v>0</v>
      </c>
      <c r="KIF91" s="131">
        <f t="shared" si="251"/>
        <v>0</v>
      </c>
      <c r="KIG91" s="131">
        <f t="shared" si="251"/>
        <v>0</v>
      </c>
      <c r="KIH91" s="131">
        <f t="shared" si="251"/>
        <v>0</v>
      </c>
      <c r="KII91" s="131">
        <f t="shared" si="251"/>
        <v>0</v>
      </c>
      <c r="KIJ91" s="131">
        <f t="shared" si="251"/>
        <v>0</v>
      </c>
      <c r="KIK91" s="131">
        <f t="shared" ref="KIK91:KKV91" si="252">KIK93</f>
        <v>0</v>
      </c>
      <c r="KIL91" s="131">
        <f t="shared" si="252"/>
        <v>0</v>
      </c>
      <c r="KIM91" s="131">
        <f t="shared" si="252"/>
        <v>0</v>
      </c>
      <c r="KIN91" s="131">
        <f t="shared" si="252"/>
        <v>0</v>
      </c>
      <c r="KIO91" s="131">
        <f t="shared" si="252"/>
        <v>0</v>
      </c>
      <c r="KIP91" s="131">
        <f t="shared" si="252"/>
        <v>0</v>
      </c>
      <c r="KIQ91" s="131">
        <f t="shared" si="252"/>
        <v>0</v>
      </c>
      <c r="KIR91" s="131">
        <f t="shared" si="252"/>
        <v>0</v>
      </c>
      <c r="KIS91" s="131">
        <f t="shared" si="252"/>
        <v>0</v>
      </c>
      <c r="KIT91" s="131">
        <f t="shared" si="252"/>
        <v>0</v>
      </c>
      <c r="KIU91" s="131">
        <f t="shared" si="252"/>
        <v>0</v>
      </c>
      <c r="KIV91" s="131">
        <f t="shared" si="252"/>
        <v>0</v>
      </c>
      <c r="KIW91" s="131">
        <f t="shared" si="252"/>
        <v>0</v>
      </c>
      <c r="KIX91" s="131">
        <f t="shared" si="252"/>
        <v>0</v>
      </c>
      <c r="KIY91" s="131">
        <f t="shared" si="252"/>
        <v>0</v>
      </c>
      <c r="KIZ91" s="131">
        <f t="shared" si="252"/>
        <v>0</v>
      </c>
      <c r="KJA91" s="131">
        <f t="shared" si="252"/>
        <v>0</v>
      </c>
      <c r="KJB91" s="131">
        <f t="shared" si="252"/>
        <v>0</v>
      </c>
      <c r="KJC91" s="131">
        <f t="shared" si="252"/>
        <v>0</v>
      </c>
      <c r="KJD91" s="131">
        <f t="shared" si="252"/>
        <v>0</v>
      </c>
      <c r="KJE91" s="131">
        <f t="shared" si="252"/>
        <v>0</v>
      </c>
      <c r="KJF91" s="131">
        <f t="shared" si="252"/>
        <v>0</v>
      </c>
      <c r="KJG91" s="131">
        <f t="shared" si="252"/>
        <v>0</v>
      </c>
      <c r="KJH91" s="131">
        <f t="shared" si="252"/>
        <v>0</v>
      </c>
      <c r="KJI91" s="131">
        <f t="shared" si="252"/>
        <v>0</v>
      </c>
      <c r="KJJ91" s="131">
        <f t="shared" si="252"/>
        <v>0</v>
      </c>
      <c r="KJK91" s="131">
        <f t="shared" si="252"/>
        <v>0</v>
      </c>
      <c r="KJL91" s="131">
        <f t="shared" si="252"/>
        <v>0</v>
      </c>
      <c r="KJM91" s="131">
        <f t="shared" si="252"/>
        <v>0</v>
      </c>
      <c r="KJN91" s="131">
        <f t="shared" si="252"/>
        <v>0</v>
      </c>
      <c r="KJO91" s="131">
        <f t="shared" si="252"/>
        <v>0</v>
      </c>
      <c r="KJP91" s="131">
        <f t="shared" si="252"/>
        <v>0</v>
      </c>
      <c r="KJQ91" s="131">
        <f t="shared" si="252"/>
        <v>0</v>
      </c>
      <c r="KJR91" s="131">
        <f t="shared" si="252"/>
        <v>0</v>
      </c>
      <c r="KJS91" s="131">
        <f t="shared" si="252"/>
        <v>0</v>
      </c>
      <c r="KJT91" s="131">
        <f t="shared" si="252"/>
        <v>0</v>
      </c>
      <c r="KJU91" s="131">
        <f t="shared" si="252"/>
        <v>0</v>
      </c>
      <c r="KJV91" s="131">
        <f t="shared" si="252"/>
        <v>0</v>
      </c>
      <c r="KJW91" s="131">
        <f t="shared" si="252"/>
        <v>0</v>
      </c>
      <c r="KJX91" s="131">
        <f t="shared" si="252"/>
        <v>0</v>
      </c>
      <c r="KJY91" s="131">
        <f t="shared" si="252"/>
        <v>0</v>
      </c>
      <c r="KJZ91" s="131">
        <f t="shared" si="252"/>
        <v>0</v>
      </c>
      <c r="KKA91" s="131">
        <f t="shared" si="252"/>
        <v>0</v>
      </c>
      <c r="KKB91" s="131">
        <f t="shared" si="252"/>
        <v>0</v>
      </c>
      <c r="KKC91" s="131">
        <f t="shared" si="252"/>
        <v>0</v>
      </c>
      <c r="KKD91" s="131">
        <f t="shared" si="252"/>
        <v>0</v>
      </c>
      <c r="KKE91" s="131">
        <f t="shared" si="252"/>
        <v>0</v>
      </c>
      <c r="KKF91" s="131">
        <f t="shared" si="252"/>
        <v>0</v>
      </c>
      <c r="KKG91" s="131">
        <f t="shared" si="252"/>
        <v>0</v>
      </c>
      <c r="KKH91" s="131">
        <f t="shared" si="252"/>
        <v>0</v>
      </c>
      <c r="KKI91" s="131">
        <f t="shared" si="252"/>
        <v>0</v>
      </c>
      <c r="KKJ91" s="131">
        <f t="shared" si="252"/>
        <v>0</v>
      </c>
      <c r="KKK91" s="131">
        <f t="shared" si="252"/>
        <v>0</v>
      </c>
      <c r="KKL91" s="131">
        <f t="shared" si="252"/>
        <v>0</v>
      </c>
      <c r="KKM91" s="131">
        <f t="shared" si="252"/>
        <v>0</v>
      </c>
      <c r="KKN91" s="131">
        <f t="shared" si="252"/>
        <v>0</v>
      </c>
      <c r="KKO91" s="131">
        <f t="shared" si="252"/>
        <v>0</v>
      </c>
      <c r="KKP91" s="131">
        <f t="shared" si="252"/>
        <v>0</v>
      </c>
      <c r="KKQ91" s="131">
        <f t="shared" si="252"/>
        <v>0</v>
      </c>
      <c r="KKR91" s="131">
        <f t="shared" si="252"/>
        <v>0</v>
      </c>
      <c r="KKS91" s="131">
        <f t="shared" si="252"/>
        <v>0</v>
      </c>
      <c r="KKT91" s="131">
        <f t="shared" si="252"/>
        <v>0</v>
      </c>
      <c r="KKU91" s="131">
        <f t="shared" si="252"/>
        <v>0</v>
      </c>
      <c r="KKV91" s="131">
        <f t="shared" si="252"/>
        <v>0</v>
      </c>
      <c r="KKW91" s="131">
        <f t="shared" ref="KKW91:KNH91" si="253">KKW93</f>
        <v>0</v>
      </c>
      <c r="KKX91" s="131">
        <f t="shared" si="253"/>
        <v>0</v>
      </c>
      <c r="KKY91" s="131">
        <f t="shared" si="253"/>
        <v>0</v>
      </c>
      <c r="KKZ91" s="131">
        <f t="shared" si="253"/>
        <v>0</v>
      </c>
      <c r="KLA91" s="131">
        <f t="shared" si="253"/>
        <v>0</v>
      </c>
      <c r="KLB91" s="131">
        <f t="shared" si="253"/>
        <v>0</v>
      </c>
      <c r="KLC91" s="131">
        <f t="shared" si="253"/>
        <v>0</v>
      </c>
      <c r="KLD91" s="131">
        <f t="shared" si="253"/>
        <v>0</v>
      </c>
      <c r="KLE91" s="131">
        <f t="shared" si="253"/>
        <v>0</v>
      </c>
      <c r="KLF91" s="131">
        <f t="shared" si="253"/>
        <v>0</v>
      </c>
      <c r="KLG91" s="131">
        <f t="shared" si="253"/>
        <v>0</v>
      </c>
      <c r="KLH91" s="131">
        <f t="shared" si="253"/>
        <v>0</v>
      </c>
      <c r="KLI91" s="131">
        <f t="shared" si="253"/>
        <v>0</v>
      </c>
      <c r="KLJ91" s="131">
        <f t="shared" si="253"/>
        <v>0</v>
      </c>
      <c r="KLK91" s="131">
        <f t="shared" si="253"/>
        <v>0</v>
      </c>
      <c r="KLL91" s="131">
        <f t="shared" si="253"/>
        <v>0</v>
      </c>
      <c r="KLM91" s="131">
        <f t="shared" si="253"/>
        <v>0</v>
      </c>
      <c r="KLN91" s="131">
        <f t="shared" si="253"/>
        <v>0</v>
      </c>
      <c r="KLO91" s="131">
        <f t="shared" si="253"/>
        <v>0</v>
      </c>
      <c r="KLP91" s="131">
        <f t="shared" si="253"/>
        <v>0</v>
      </c>
      <c r="KLQ91" s="131">
        <f t="shared" si="253"/>
        <v>0</v>
      </c>
      <c r="KLR91" s="131">
        <f t="shared" si="253"/>
        <v>0</v>
      </c>
      <c r="KLS91" s="131">
        <f t="shared" si="253"/>
        <v>0</v>
      </c>
      <c r="KLT91" s="131">
        <f t="shared" si="253"/>
        <v>0</v>
      </c>
      <c r="KLU91" s="131">
        <f t="shared" si="253"/>
        <v>0</v>
      </c>
      <c r="KLV91" s="131">
        <f t="shared" si="253"/>
        <v>0</v>
      </c>
      <c r="KLW91" s="131">
        <f t="shared" si="253"/>
        <v>0</v>
      </c>
      <c r="KLX91" s="131">
        <f t="shared" si="253"/>
        <v>0</v>
      </c>
      <c r="KLY91" s="131">
        <f t="shared" si="253"/>
        <v>0</v>
      </c>
      <c r="KLZ91" s="131">
        <f t="shared" si="253"/>
        <v>0</v>
      </c>
      <c r="KMA91" s="131">
        <f t="shared" si="253"/>
        <v>0</v>
      </c>
      <c r="KMB91" s="131">
        <f t="shared" si="253"/>
        <v>0</v>
      </c>
      <c r="KMC91" s="131">
        <f t="shared" si="253"/>
        <v>0</v>
      </c>
      <c r="KMD91" s="131">
        <f t="shared" si="253"/>
        <v>0</v>
      </c>
      <c r="KME91" s="131">
        <f t="shared" si="253"/>
        <v>0</v>
      </c>
      <c r="KMF91" s="131">
        <f t="shared" si="253"/>
        <v>0</v>
      </c>
      <c r="KMG91" s="131">
        <f t="shared" si="253"/>
        <v>0</v>
      </c>
      <c r="KMH91" s="131">
        <f t="shared" si="253"/>
        <v>0</v>
      </c>
      <c r="KMI91" s="131">
        <f t="shared" si="253"/>
        <v>0</v>
      </c>
      <c r="KMJ91" s="131">
        <f t="shared" si="253"/>
        <v>0</v>
      </c>
      <c r="KMK91" s="131">
        <f t="shared" si="253"/>
        <v>0</v>
      </c>
      <c r="KML91" s="131">
        <f t="shared" si="253"/>
        <v>0</v>
      </c>
      <c r="KMM91" s="131">
        <f t="shared" si="253"/>
        <v>0</v>
      </c>
      <c r="KMN91" s="131">
        <f t="shared" si="253"/>
        <v>0</v>
      </c>
      <c r="KMO91" s="131">
        <f t="shared" si="253"/>
        <v>0</v>
      </c>
      <c r="KMP91" s="131">
        <f t="shared" si="253"/>
        <v>0</v>
      </c>
      <c r="KMQ91" s="131">
        <f t="shared" si="253"/>
        <v>0</v>
      </c>
      <c r="KMR91" s="131">
        <f t="shared" si="253"/>
        <v>0</v>
      </c>
      <c r="KMS91" s="131">
        <f t="shared" si="253"/>
        <v>0</v>
      </c>
      <c r="KMT91" s="131">
        <f t="shared" si="253"/>
        <v>0</v>
      </c>
      <c r="KMU91" s="131">
        <f t="shared" si="253"/>
        <v>0</v>
      </c>
      <c r="KMV91" s="131">
        <f t="shared" si="253"/>
        <v>0</v>
      </c>
      <c r="KMW91" s="131">
        <f t="shared" si="253"/>
        <v>0</v>
      </c>
      <c r="KMX91" s="131">
        <f t="shared" si="253"/>
        <v>0</v>
      </c>
      <c r="KMY91" s="131">
        <f t="shared" si="253"/>
        <v>0</v>
      </c>
      <c r="KMZ91" s="131">
        <f t="shared" si="253"/>
        <v>0</v>
      </c>
      <c r="KNA91" s="131">
        <f t="shared" si="253"/>
        <v>0</v>
      </c>
      <c r="KNB91" s="131">
        <f t="shared" si="253"/>
        <v>0</v>
      </c>
      <c r="KNC91" s="131">
        <f t="shared" si="253"/>
        <v>0</v>
      </c>
      <c r="KND91" s="131">
        <f t="shared" si="253"/>
        <v>0</v>
      </c>
      <c r="KNE91" s="131">
        <f t="shared" si="253"/>
        <v>0</v>
      </c>
      <c r="KNF91" s="131">
        <f t="shared" si="253"/>
        <v>0</v>
      </c>
      <c r="KNG91" s="131">
        <f t="shared" si="253"/>
        <v>0</v>
      </c>
      <c r="KNH91" s="131">
        <f t="shared" si="253"/>
        <v>0</v>
      </c>
      <c r="KNI91" s="131">
        <f t="shared" ref="KNI91:KPT91" si="254">KNI93</f>
        <v>0</v>
      </c>
      <c r="KNJ91" s="131">
        <f t="shared" si="254"/>
        <v>0</v>
      </c>
      <c r="KNK91" s="131">
        <f t="shared" si="254"/>
        <v>0</v>
      </c>
      <c r="KNL91" s="131">
        <f t="shared" si="254"/>
        <v>0</v>
      </c>
      <c r="KNM91" s="131">
        <f t="shared" si="254"/>
        <v>0</v>
      </c>
      <c r="KNN91" s="131">
        <f t="shared" si="254"/>
        <v>0</v>
      </c>
      <c r="KNO91" s="131">
        <f t="shared" si="254"/>
        <v>0</v>
      </c>
      <c r="KNP91" s="131">
        <f t="shared" si="254"/>
        <v>0</v>
      </c>
      <c r="KNQ91" s="131">
        <f t="shared" si="254"/>
        <v>0</v>
      </c>
      <c r="KNR91" s="131">
        <f t="shared" si="254"/>
        <v>0</v>
      </c>
      <c r="KNS91" s="131">
        <f t="shared" si="254"/>
        <v>0</v>
      </c>
      <c r="KNT91" s="131">
        <f t="shared" si="254"/>
        <v>0</v>
      </c>
      <c r="KNU91" s="131">
        <f t="shared" si="254"/>
        <v>0</v>
      </c>
      <c r="KNV91" s="131">
        <f t="shared" si="254"/>
        <v>0</v>
      </c>
      <c r="KNW91" s="131">
        <f t="shared" si="254"/>
        <v>0</v>
      </c>
      <c r="KNX91" s="131">
        <f t="shared" si="254"/>
        <v>0</v>
      </c>
      <c r="KNY91" s="131">
        <f t="shared" si="254"/>
        <v>0</v>
      </c>
      <c r="KNZ91" s="131">
        <f t="shared" si="254"/>
        <v>0</v>
      </c>
      <c r="KOA91" s="131">
        <f t="shared" si="254"/>
        <v>0</v>
      </c>
      <c r="KOB91" s="131">
        <f t="shared" si="254"/>
        <v>0</v>
      </c>
      <c r="KOC91" s="131">
        <f t="shared" si="254"/>
        <v>0</v>
      </c>
      <c r="KOD91" s="131">
        <f t="shared" si="254"/>
        <v>0</v>
      </c>
      <c r="KOE91" s="131">
        <f t="shared" si="254"/>
        <v>0</v>
      </c>
      <c r="KOF91" s="131">
        <f t="shared" si="254"/>
        <v>0</v>
      </c>
      <c r="KOG91" s="131">
        <f t="shared" si="254"/>
        <v>0</v>
      </c>
      <c r="KOH91" s="131">
        <f t="shared" si="254"/>
        <v>0</v>
      </c>
      <c r="KOI91" s="131">
        <f t="shared" si="254"/>
        <v>0</v>
      </c>
      <c r="KOJ91" s="131">
        <f t="shared" si="254"/>
        <v>0</v>
      </c>
      <c r="KOK91" s="131">
        <f t="shared" si="254"/>
        <v>0</v>
      </c>
      <c r="KOL91" s="131">
        <f t="shared" si="254"/>
        <v>0</v>
      </c>
      <c r="KOM91" s="131">
        <f t="shared" si="254"/>
        <v>0</v>
      </c>
      <c r="KON91" s="131">
        <f t="shared" si="254"/>
        <v>0</v>
      </c>
      <c r="KOO91" s="131">
        <f t="shared" si="254"/>
        <v>0</v>
      </c>
      <c r="KOP91" s="131">
        <f t="shared" si="254"/>
        <v>0</v>
      </c>
      <c r="KOQ91" s="131">
        <f t="shared" si="254"/>
        <v>0</v>
      </c>
      <c r="KOR91" s="131">
        <f t="shared" si="254"/>
        <v>0</v>
      </c>
      <c r="KOS91" s="131">
        <f t="shared" si="254"/>
        <v>0</v>
      </c>
      <c r="KOT91" s="131">
        <f t="shared" si="254"/>
        <v>0</v>
      </c>
      <c r="KOU91" s="131">
        <f t="shared" si="254"/>
        <v>0</v>
      </c>
      <c r="KOV91" s="131">
        <f t="shared" si="254"/>
        <v>0</v>
      </c>
      <c r="KOW91" s="131">
        <f t="shared" si="254"/>
        <v>0</v>
      </c>
      <c r="KOX91" s="131">
        <f t="shared" si="254"/>
        <v>0</v>
      </c>
      <c r="KOY91" s="131">
        <f t="shared" si="254"/>
        <v>0</v>
      </c>
      <c r="KOZ91" s="131">
        <f t="shared" si="254"/>
        <v>0</v>
      </c>
      <c r="KPA91" s="131">
        <f t="shared" si="254"/>
        <v>0</v>
      </c>
      <c r="KPB91" s="131">
        <f t="shared" si="254"/>
        <v>0</v>
      </c>
      <c r="KPC91" s="131">
        <f t="shared" si="254"/>
        <v>0</v>
      </c>
      <c r="KPD91" s="131">
        <f t="shared" si="254"/>
        <v>0</v>
      </c>
      <c r="KPE91" s="131">
        <f t="shared" si="254"/>
        <v>0</v>
      </c>
      <c r="KPF91" s="131">
        <f t="shared" si="254"/>
        <v>0</v>
      </c>
      <c r="KPG91" s="131">
        <f t="shared" si="254"/>
        <v>0</v>
      </c>
      <c r="KPH91" s="131">
        <f t="shared" si="254"/>
        <v>0</v>
      </c>
      <c r="KPI91" s="131">
        <f t="shared" si="254"/>
        <v>0</v>
      </c>
      <c r="KPJ91" s="131">
        <f t="shared" si="254"/>
        <v>0</v>
      </c>
      <c r="KPK91" s="131">
        <f t="shared" si="254"/>
        <v>0</v>
      </c>
      <c r="KPL91" s="131">
        <f t="shared" si="254"/>
        <v>0</v>
      </c>
      <c r="KPM91" s="131">
        <f t="shared" si="254"/>
        <v>0</v>
      </c>
      <c r="KPN91" s="131">
        <f t="shared" si="254"/>
        <v>0</v>
      </c>
      <c r="KPO91" s="131">
        <f t="shared" si="254"/>
        <v>0</v>
      </c>
      <c r="KPP91" s="131">
        <f t="shared" si="254"/>
        <v>0</v>
      </c>
      <c r="KPQ91" s="131">
        <f t="shared" si="254"/>
        <v>0</v>
      </c>
      <c r="KPR91" s="131">
        <f t="shared" si="254"/>
        <v>0</v>
      </c>
      <c r="KPS91" s="131">
        <f t="shared" si="254"/>
        <v>0</v>
      </c>
      <c r="KPT91" s="131">
        <f t="shared" si="254"/>
        <v>0</v>
      </c>
      <c r="KPU91" s="131">
        <f t="shared" ref="KPU91:KSF91" si="255">KPU93</f>
        <v>0</v>
      </c>
      <c r="KPV91" s="131">
        <f t="shared" si="255"/>
        <v>0</v>
      </c>
      <c r="KPW91" s="131">
        <f t="shared" si="255"/>
        <v>0</v>
      </c>
      <c r="KPX91" s="131">
        <f t="shared" si="255"/>
        <v>0</v>
      </c>
      <c r="KPY91" s="131">
        <f t="shared" si="255"/>
        <v>0</v>
      </c>
      <c r="KPZ91" s="131">
        <f t="shared" si="255"/>
        <v>0</v>
      </c>
      <c r="KQA91" s="131">
        <f t="shared" si="255"/>
        <v>0</v>
      </c>
      <c r="KQB91" s="131">
        <f t="shared" si="255"/>
        <v>0</v>
      </c>
      <c r="KQC91" s="131">
        <f t="shared" si="255"/>
        <v>0</v>
      </c>
      <c r="KQD91" s="131">
        <f t="shared" si="255"/>
        <v>0</v>
      </c>
      <c r="KQE91" s="131">
        <f t="shared" si="255"/>
        <v>0</v>
      </c>
      <c r="KQF91" s="131">
        <f t="shared" si="255"/>
        <v>0</v>
      </c>
      <c r="KQG91" s="131">
        <f t="shared" si="255"/>
        <v>0</v>
      </c>
      <c r="KQH91" s="131">
        <f t="shared" si="255"/>
        <v>0</v>
      </c>
      <c r="KQI91" s="131">
        <f t="shared" si="255"/>
        <v>0</v>
      </c>
      <c r="KQJ91" s="131">
        <f t="shared" si="255"/>
        <v>0</v>
      </c>
      <c r="KQK91" s="131">
        <f t="shared" si="255"/>
        <v>0</v>
      </c>
      <c r="KQL91" s="131">
        <f t="shared" si="255"/>
        <v>0</v>
      </c>
      <c r="KQM91" s="131">
        <f t="shared" si="255"/>
        <v>0</v>
      </c>
      <c r="KQN91" s="131">
        <f t="shared" si="255"/>
        <v>0</v>
      </c>
      <c r="KQO91" s="131">
        <f t="shared" si="255"/>
        <v>0</v>
      </c>
      <c r="KQP91" s="131">
        <f t="shared" si="255"/>
        <v>0</v>
      </c>
      <c r="KQQ91" s="131">
        <f t="shared" si="255"/>
        <v>0</v>
      </c>
      <c r="KQR91" s="131">
        <f t="shared" si="255"/>
        <v>0</v>
      </c>
      <c r="KQS91" s="131">
        <f t="shared" si="255"/>
        <v>0</v>
      </c>
      <c r="KQT91" s="131">
        <f t="shared" si="255"/>
        <v>0</v>
      </c>
      <c r="KQU91" s="131">
        <f t="shared" si="255"/>
        <v>0</v>
      </c>
      <c r="KQV91" s="131">
        <f t="shared" si="255"/>
        <v>0</v>
      </c>
      <c r="KQW91" s="131">
        <f t="shared" si="255"/>
        <v>0</v>
      </c>
      <c r="KQX91" s="131">
        <f t="shared" si="255"/>
        <v>0</v>
      </c>
      <c r="KQY91" s="131">
        <f t="shared" si="255"/>
        <v>0</v>
      </c>
      <c r="KQZ91" s="131">
        <f t="shared" si="255"/>
        <v>0</v>
      </c>
      <c r="KRA91" s="131">
        <f t="shared" si="255"/>
        <v>0</v>
      </c>
      <c r="KRB91" s="131">
        <f t="shared" si="255"/>
        <v>0</v>
      </c>
      <c r="KRC91" s="131">
        <f t="shared" si="255"/>
        <v>0</v>
      </c>
      <c r="KRD91" s="131">
        <f t="shared" si="255"/>
        <v>0</v>
      </c>
      <c r="KRE91" s="131">
        <f t="shared" si="255"/>
        <v>0</v>
      </c>
      <c r="KRF91" s="131">
        <f t="shared" si="255"/>
        <v>0</v>
      </c>
      <c r="KRG91" s="131">
        <f t="shared" si="255"/>
        <v>0</v>
      </c>
      <c r="KRH91" s="131">
        <f t="shared" si="255"/>
        <v>0</v>
      </c>
      <c r="KRI91" s="131">
        <f t="shared" si="255"/>
        <v>0</v>
      </c>
      <c r="KRJ91" s="131">
        <f t="shared" si="255"/>
        <v>0</v>
      </c>
      <c r="KRK91" s="131">
        <f t="shared" si="255"/>
        <v>0</v>
      </c>
      <c r="KRL91" s="131">
        <f t="shared" si="255"/>
        <v>0</v>
      </c>
      <c r="KRM91" s="131">
        <f t="shared" si="255"/>
        <v>0</v>
      </c>
      <c r="KRN91" s="131">
        <f t="shared" si="255"/>
        <v>0</v>
      </c>
      <c r="KRO91" s="131">
        <f t="shared" si="255"/>
        <v>0</v>
      </c>
      <c r="KRP91" s="131">
        <f t="shared" si="255"/>
        <v>0</v>
      </c>
      <c r="KRQ91" s="131">
        <f t="shared" si="255"/>
        <v>0</v>
      </c>
      <c r="KRR91" s="131">
        <f t="shared" si="255"/>
        <v>0</v>
      </c>
      <c r="KRS91" s="131">
        <f t="shared" si="255"/>
        <v>0</v>
      </c>
      <c r="KRT91" s="131">
        <f t="shared" si="255"/>
        <v>0</v>
      </c>
      <c r="KRU91" s="131">
        <f t="shared" si="255"/>
        <v>0</v>
      </c>
      <c r="KRV91" s="131">
        <f t="shared" si="255"/>
        <v>0</v>
      </c>
      <c r="KRW91" s="131">
        <f t="shared" si="255"/>
        <v>0</v>
      </c>
      <c r="KRX91" s="131">
        <f t="shared" si="255"/>
        <v>0</v>
      </c>
      <c r="KRY91" s="131">
        <f t="shared" si="255"/>
        <v>0</v>
      </c>
      <c r="KRZ91" s="131">
        <f t="shared" si="255"/>
        <v>0</v>
      </c>
      <c r="KSA91" s="131">
        <f t="shared" si="255"/>
        <v>0</v>
      </c>
      <c r="KSB91" s="131">
        <f t="shared" si="255"/>
        <v>0</v>
      </c>
      <c r="KSC91" s="131">
        <f t="shared" si="255"/>
        <v>0</v>
      </c>
      <c r="KSD91" s="131">
        <f t="shared" si="255"/>
        <v>0</v>
      </c>
      <c r="KSE91" s="131">
        <f t="shared" si="255"/>
        <v>0</v>
      </c>
      <c r="KSF91" s="131">
        <f t="shared" si="255"/>
        <v>0</v>
      </c>
      <c r="KSG91" s="131">
        <f t="shared" ref="KSG91:KUR91" si="256">KSG93</f>
        <v>0</v>
      </c>
      <c r="KSH91" s="131">
        <f t="shared" si="256"/>
        <v>0</v>
      </c>
      <c r="KSI91" s="131">
        <f t="shared" si="256"/>
        <v>0</v>
      </c>
      <c r="KSJ91" s="131">
        <f t="shared" si="256"/>
        <v>0</v>
      </c>
      <c r="KSK91" s="131">
        <f t="shared" si="256"/>
        <v>0</v>
      </c>
      <c r="KSL91" s="131">
        <f t="shared" si="256"/>
        <v>0</v>
      </c>
      <c r="KSM91" s="131">
        <f t="shared" si="256"/>
        <v>0</v>
      </c>
      <c r="KSN91" s="131">
        <f t="shared" si="256"/>
        <v>0</v>
      </c>
      <c r="KSO91" s="131">
        <f t="shared" si="256"/>
        <v>0</v>
      </c>
      <c r="KSP91" s="131">
        <f t="shared" si="256"/>
        <v>0</v>
      </c>
      <c r="KSQ91" s="131">
        <f t="shared" si="256"/>
        <v>0</v>
      </c>
      <c r="KSR91" s="131">
        <f t="shared" si="256"/>
        <v>0</v>
      </c>
      <c r="KSS91" s="131">
        <f t="shared" si="256"/>
        <v>0</v>
      </c>
      <c r="KST91" s="131">
        <f t="shared" si="256"/>
        <v>0</v>
      </c>
      <c r="KSU91" s="131">
        <f t="shared" si="256"/>
        <v>0</v>
      </c>
      <c r="KSV91" s="131">
        <f t="shared" si="256"/>
        <v>0</v>
      </c>
      <c r="KSW91" s="131">
        <f t="shared" si="256"/>
        <v>0</v>
      </c>
      <c r="KSX91" s="131">
        <f t="shared" si="256"/>
        <v>0</v>
      </c>
      <c r="KSY91" s="131">
        <f t="shared" si="256"/>
        <v>0</v>
      </c>
      <c r="KSZ91" s="131">
        <f t="shared" si="256"/>
        <v>0</v>
      </c>
      <c r="KTA91" s="131">
        <f t="shared" si="256"/>
        <v>0</v>
      </c>
      <c r="KTB91" s="131">
        <f t="shared" si="256"/>
        <v>0</v>
      </c>
      <c r="KTC91" s="131">
        <f t="shared" si="256"/>
        <v>0</v>
      </c>
      <c r="KTD91" s="131">
        <f t="shared" si="256"/>
        <v>0</v>
      </c>
      <c r="KTE91" s="131">
        <f t="shared" si="256"/>
        <v>0</v>
      </c>
      <c r="KTF91" s="131">
        <f t="shared" si="256"/>
        <v>0</v>
      </c>
      <c r="KTG91" s="131">
        <f t="shared" si="256"/>
        <v>0</v>
      </c>
      <c r="KTH91" s="131">
        <f t="shared" si="256"/>
        <v>0</v>
      </c>
      <c r="KTI91" s="131">
        <f t="shared" si="256"/>
        <v>0</v>
      </c>
      <c r="KTJ91" s="131">
        <f t="shared" si="256"/>
        <v>0</v>
      </c>
      <c r="KTK91" s="131">
        <f t="shared" si="256"/>
        <v>0</v>
      </c>
      <c r="KTL91" s="131">
        <f t="shared" si="256"/>
        <v>0</v>
      </c>
      <c r="KTM91" s="131">
        <f t="shared" si="256"/>
        <v>0</v>
      </c>
      <c r="KTN91" s="131">
        <f t="shared" si="256"/>
        <v>0</v>
      </c>
      <c r="KTO91" s="131">
        <f t="shared" si="256"/>
        <v>0</v>
      </c>
      <c r="KTP91" s="131">
        <f t="shared" si="256"/>
        <v>0</v>
      </c>
      <c r="KTQ91" s="131">
        <f t="shared" si="256"/>
        <v>0</v>
      </c>
      <c r="KTR91" s="131">
        <f t="shared" si="256"/>
        <v>0</v>
      </c>
      <c r="KTS91" s="131">
        <f t="shared" si="256"/>
        <v>0</v>
      </c>
      <c r="KTT91" s="131">
        <f t="shared" si="256"/>
        <v>0</v>
      </c>
      <c r="KTU91" s="131">
        <f t="shared" si="256"/>
        <v>0</v>
      </c>
      <c r="KTV91" s="131">
        <f t="shared" si="256"/>
        <v>0</v>
      </c>
      <c r="KTW91" s="131">
        <f t="shared" si="256"/>
        <v>0</v>
      </c>
      <c r="KTX91" s="131">
        <f t="shared" si="256"/>
        <v>0</v>
      </c>
      <c r="KTY91" s="131">
        <f t="shared" si="256"/>
        <v>0</v>
      </c>
      <c r="KTZ91" s="131">
        <f t="shared" si="256"/>
        <v>0</v>
      </c>
      <c r="KUA91" s="131">
        <f t="shared" si="256"/>
        <v>0</v>
      </c>
      <c r="KUB91" s="131">
        <f t="shared" si="256"/>
        <v>0</v>
      </c>
      <c r="KUC91" s="131">
        <f t="shared" si="256"/>
        <v>0</v>
      </c>
      <c r="KUD91" s="131">
        <f t="shared" si="256"/>
        <v>0</v>
      </c>
      <c r="KUE91" s="131">
        <f t="shared" si="256"/>
        <v>0</v>
      </c>
      <c r="KUF91" s="131">
        <f t="shared" si="256"/>
        <v>0</v>
      </c>
      <c r="KUG91" s="131">
        <f t="shared" si="256"/>
        <v>0</v>
      </c>
      <c r="KUH91" s="131">
        <f t="shared" si="256"/>
        <v>0</v>
      </c>
      <c r="KUI91" s="131">
        <f t="shared" si="256"/>
        <v>0</v>
      </c>
      <c r="KUJ91" s="131">
        <f t="shared" si="256"/>
        <v>0</v>
      </c>
      <c r="KUK91" s="131">
        <f t="shared" si="256"/>
        <v>0</v>
      </c>
      <c r="KUL91" s="131">
        <f t="shared" si="256"/>
        <v>0</v>
      </c>
      <c r="KUM91" s="131">
        <f t="shared" si="256"/>
        <v>0</v>
      </c>
      <c r="KUN91" s="131">
        <f t="shared" si="256"/>
        <v>0</v>
      </c>
      <c r="KUO91" s="131">
        <f t="shared" si="256"/>
        <v>0</v>
      </c>
      <c r="KUP91" s="131">
        <f t="shared" si="256"/>
        <v>0</v>
      </c>
      <c r="KUQ91" s="131">
        <f t="shared" si="256"/>
        <v>0</v>
      </c>
      <c r="KUR91" s="131">
        <f t="shared" si="256"/>
        <v>0</v>
      </c>
      <c r="KUS91" s="131">
        <f t="shared" ref="KUS91:KXD91" si="257">KUS93</f>
        <v>0</v>
      </c>
      <c r="KUT91" s="131">
        <f t="shared" si="257"/>
        <v>0</v>
      </c>
      <c r="KUU91" s="131">
        <f t="shared" si="257"/>
        <v>0</v>
      </c>
      <c r="KUV91" s="131">
        <f t="shared" si="257"/>
        <v>0</v>
      </c>
      <c r="KUW91" s="131">
        <f t="shared" si="257"/>
        <v>0</v>
      </c>
      <c r="KUX91" s="131">
        <f t="shared" si="257"/>
        <v>0</v>
      </c>
      <c r="KUY91" s="131">
        <f t="shared" si="257"/>
        <v>0</v>
      </c>
      <c r="KUZ91" s="131">
        <f t="shared" si="257"/>
        <v>0</v>
      </c>
      <c r="KVA91" s="131">
        <f t="shared" si="257"/>
        <v>0</v>
      </c>
      <c r="KVB91" s="131">
        <f t="shared" si="257"/>
        <v>0</v>
      </c>
      <c r="KVC91" s="131">
        <f t="shared" si="257"/>
        <v>0</v>
      </c>
      <c r="KVD91" s="131">
        <f t="shared" si="257"/>
        <v>0</v>
      </c>
      <c r="KVE91" s="131">
        <f t="shared" si="257"/>
        <v>0</v>
      </c>
      <c r="KVF91" s="131">
        <f t="shared" si="257"/>
        <v>0</v>
      </c>
      <c r="KVG91" s="131">
        <f t="shared" si="257"/>
        <v>0</v>
      </c>
      <c r="KVH91" s="131">
        <f t="shared" si="257"/>
        <v>0</v>
      </c>
      <c r="KVI91" s="131">
        <f t="shared" si="257"/>
        <v>0</v>
      </c>
      <c r="KVJ91" s="131">
        <f t="shared" si="257"/>
        <v>0</v>
      </c>
      <c r="KVK91" s="131">
        <f t="shared" si="257"/>
        <v>0</v>
      </c>
      <c r="KVL91" s="131">
        <f t="shared" si="257"/>
        <v>0</v>
      </c>
      <c r="KVM91" s="131">
        <f t="shared" si="257"/>
        <v>0</v>
      </c>
      <c r="KVN91" s="131">
        <f t="shared" si="257"/>
        <v>0</v>
      </c>
      <c r="KVO91" s="131">
        <f t="shared" si="257"/>
        <v>0</v>
      </c>
      <c r="KVP91" s="131">
        <f t="shared" si="257"/>
        <v>0</v>
      </c>
      <c r="KVQ91" s="131">
        <f t="shared" si="257"/>
        <v>0</v>
      </c>
      <c r="KVR91" s="131">
        <f t="shared" si="257"/>
        <v>0</v>
      </c>
      <c r="KVS91" s="131">
        <f t="shared" si="257"/>
        <v>0</v>
      </c>
      <c r="KVT91" s="131">
        <f t="shared" si="257"/>
        <v>0</v>
      </c>
      <c r="KVU91" s="131">
        <f t="shared" si="257"/>
        <v>0</v>
      </c>
      <c r="KVV91" s="131">
        <f t="shared" si="257"/>
        <v>0</v>
      </c>
      <c r="KVW91" s="131">
        <f t="shared" si="257"/>
        <v>0</v>
      </c>
      <c r="KVX91" s="131">
        <f t="shared" si="257"/>
        <v>0</v>
      </c>
      <c r="KVY91" s="131">
        <f t="shared" si="257"/>
        <v>0</v>
      </c>
      <c r="KVZ91" s="131">
        <f t="shared" si="257"/>
        <v>0</v>
      </c>
      <c r="KWA91" s="131">
        <f t="shared" si="257"/>
        <v>0</v>
      </c>
      <c r="KWB91" s="131">
        <f t="shared" si="257"/>
        <v>0</v>
      </c>
      <c r="KWC91" s="131">
        <f t="shared" si="257"/>
        <v>0</v>
      </c>
      <c r="KWD91" s="131">
        <f t="shared" si="257"/>
        <v>0</v>
      </c>
      <c r="KWE91" s="131">
        <f t="shared" si="257"/>
        <v>0</v>
      </c>
      <c r="KWF91" s="131">
        <f t="shared" si="257"/>
        <v>0</v>
      </c>
      <c r="KWG91" s="131">
        <f t="shared" si="257"/>
        <v>0</v>
      </c>
      <c r="KWH91" s="131">
        <f t="shared" si="257"/>
        <v>0</v>
      </c>
      <c r="KWI91" s="131">
        <f t="shared" si="257"/>
        <v>0</v>
      </c>
      <c r="KWJ91" s="131">
        <f t="shared" si="257"/>
        <v>0</v>
      </c>
      <c r="KWK91" s="131">
        <f t="shared" si="257"/>
        <v>0</v>
      </c>
      <c r="KWL91" s="131">
        <f t="shared" si="257"/>
        <v>0</v>
      </c>
      <c r="KWM91" s="131">
        <f t="shared" si="257"/>
        <v>0</v>
      </c>
      <c r="KWN91" s="131">
        <f t="shared" si="257"/>
        <v>0</v>
      </c>
      <c r="KWO91" s="131">
        <f t="shared" si="257"/>
        <v>0</v>
      </c>
      <c r="KWP91" s="131">
        <f t="shared" si="257"/>
        <v>0</v>
      </c>
      <c r="KWQ91" s="131">
        <f t="shared" si="257"/>
        <v>0</v>
      </c>
      <c r="KWR91" s="131">
        <f t="shared" si="257"/>
        <v>0</v>
      </c>
      <c r="KWS91" s="131">
        <f t="shared" si="257"/>
        <v>0</v>
      </c>
      <c r="KWT91" s="131">
        <f t="shared" si="257"/>
        <v>0</v>
      </c>
      <c r="KWU91" s="131">
        <f t="shared" si="257"/>
        <v>0</v>
      </c>
      <c r="KWV91" s="131">
        <f t="shared" si="257"/>
        <v>0</v>
      </c>
      <c r="KWW91" s="131">
        <f t="shared" si="257"/>
        <v>0</v>
      </c>
      <c r="KWX91" s="131">
        <f t="shared" si="257"/>
        <v>0</v>
      </c>
      <c r="KWY91" s="131">
        <f t="shared" si="257"/>
        <v>0</v>
      </c>
      <c r="KWZ91" s="131">
        <f t="shared" si="257"/>
        <v>0</v>
      </c>
      <c r="KXA91" s="131">
        <f t="shared" si="257"/>
        <v>0</v>
      </c>
      <c r="KXB91" s="131">
        <f t="shared" si="257"/>
        <v>0</v>
      </c>
      <c r="KXC91" s="131">
        <f t="shared" si="257"/>
        <v>0</v>
      </c>
      <c r="KXD91" s="131">
        <f t="shared" si="257"/>
        <v>0</v>
      </c>
      <c r="KXE91" s="131">
        <f t="shared" ref="KXE91:KZP91" si="258">KXE93</f>
        <v>0</v>
      </c>
      <c r="KXF91" s="131">
        <f t="shared" si="258"/>
        <v>0</v>
      </c>
      <c r="KXG91" s="131">
        <f t="shared" si="258"/>
        <v>0</v>
      </c>
      <c r="KXH91" s="131">
        <f t="shared" si="258"/>
        <v>0</v>
      </c>
      <c r="KXI91" s="131">
        <f t="shared" si="258"/>
        <v>0</v>
      </c>
      <c r="KXJ91" s="131">
        <f t="shared" si="258"/>
        <v>0</v>
      </c>
      <c r="KXK91" s="131">
        <f t="shared" si="258"/>
        <v>0</v>
      </c>
      <c r="KXL91" s="131">
        <f t="shared" si="258"/>
        <v>0</v>
      </c>
      <c r="KXM91" s="131">
        <f t="shared" si="258"/>
        <v>0</v>
      </c>
      <c r="KXN91" s="131">
        <f t="shared" si="258"/>
        <v>0</v>
      </c>
      <c r="KXO91" s="131">
        <f t="shared" si="258"/>
        <v>0</v>
      </c>
      <c r="KXP91" s="131">
        <f t="shared" si="258"/>
        <v>0</v>
      </c>
      <c r="KXQ91" s="131">
        <f t="shared" si="258"/>
        <v>0</v>
      </c>
      <c r="KXR91" s="131">
        <f t="shared" si="258"/>
        <v>0</v>
      </c>
      <c r="KXS91" s="131">
        <f t="shared" si="258"/>
        <v>0</v>
      </c>
      <c r="KXT91" s="131">
        <f t="shared" si="258"/>
        <v>0</v>
      </c>
      <c r="KXU91" s="131">
        <f t="shared" si="258"/>
        <v>0</v>
      </c>
      <c r="KXV91" s="131">
        <f t="shared" si="258"/>
        <v>0</v>
      </c>
      <c r="KXW91" s="131">
        <f t="shared" si="258"/>
        <v>0</v>
      </c>
      <c r="KXX91" s="131">
        <f t="shared" si="258"/>
        <v>0</v>
      </c>
      <c r="KXY91" s="131">
        <f t="shared" si="258"/>
        <v>0</v>
      </c>
      <c r="KXZ91" s="131">
        <f t="shared" si="258"/>
        <v>0</v>
      </c>
      <c r="KYA91" s="131">
        <f t="shared" si="258"/>
        <v>0</v>
      </c>
      <c r="KYB91" s="131">
        <f t="shared" si="258"/>
        <v>0</v>
      </c>
      <c r="KYC91" s="131">
        <f t="shared" si="258"/>
        <v>0</v>
      </c>
      <c r="KYD91" s="131">
        <f t="shared" si="258"/>
        <v>0</v>
      </c>
      <c r="KYE91" s="131">
        <f t="shared" si="258"/>
        <v>0</v>
      </c>
      <c r="KYF91" s="131">
        <f t="shared" si="258"/>
        <v>0</v>
      </c>
      <c r="KYG91" s="131">
        <f t="shared" si="258"/>
        <v>0</v>
      </c>
      <c r="KYH91" s="131">
        <f t="shared" si="258"/>
        <v>0</v>
      </c>
      <c r="KYI91" s="131">
        <f t="shared" si="258"/>
        <v>0</v>
      </c>
      <c r="KYJ91" s="131">
        <f t="shared" si="258"/>
        <v>0</v>
      </c>
      <c r="KYK91" s="131">
        <f t="shared" si="258"/>
        <v>0</v>
      </c>
      <c r="KYL91" s="131">
        <f t="shared" si="258"/>
        <v>0</v>
      </c>
      <c r="KYM91" s="131">
        <f t="shared" si="258"/>
        <v>0</v>
      </c>
      <c r="KYN91" s="131">
        <f t="shared" si="258"/>
        <v>0</v>
      </c>
      <c r="KYO91" s="131">
        <f t="shared" si="258"/>
        <v>0</v>
      </c>
      <c r="KYP91" s="131">
        <f t="shared" si="258"/>
        <v>0</v>
      </c>
      <c r="KYQ91" s="131">
        <f t="shared" si="258"/>
        <v>0</v>
      </c>
      <c r="KYR91" s="131">
        <f t="shared" si="258"/>
        <v>0</v>
      </c>
      <c r="KYS91" s="131">
        <f t="shared" si="258"/>
        <v>0</v>
      </c>
      <c r="KYT91" s="131">
        <f t="shared" si="258"/>
        <v>0</v>
      </c>
      <c r="KYU91" s="131">
        <f t="shared" si="258"/>
        <v>0</v>
      </c>
      <c r="KYV91" s="131">
        <f t="shared" si="258"/>
        <v>0</v>
      </c>
      <c r="KYW91" s="131">
        <f t="shared" si="258"/>
        <v>0</v>
      </c>
      <c r="KYX91" s="131">
        <f t="shared" si="258"/>
        <v>0</v>
      </c>
      <c r="KYY91" s="131">
        <f t="shared" si="258"/>
        <v>0</v>
      </c>
      <c r="KYZ91" s="131">
        <f t="shared" si="258"/>
        <v>0</v>
      </c>
      <c r="KZA91" s="131">
        <f t="shared" si="258"/>
        <v>0</v>
      </c>
      <c r="KZB91" s="131">
        <f t="shared" si="258"/>
        <v>0</v>
      </c>
      <c r="KZC91" s="131">
        <f t="shared" si="258"/>
        <v>0</v>
      </c>
      <c r="KZD91" s="131">
        <f t="shared" si="258"/>
        <v>0</v>
      </c>
      <c r="KZE91" s="131">
        <f t="shared" si="258"/>
        <v>0</v>
      </c>
      <c r="KZF91" s="131">
        <f t="shared" si="258"/>
        <v>0</v>
      </c>
      <c r="KZG91" s="131">
        <f t="shared" si="258"/>
        <v>0</v>
      </c>
      <c r="KZH91" s="131">
        <f t="shared" si="258"/>
        <v>0</v>
      </c>
      <c r="KZI91" s="131">
        <f t="shared" si="258"/>
        <v>0</v>
      </c>
      <c r="KZJ91" s="131">
        <f t="shared" si="258"/>
        <v>0</v>
      </c>
      <c r="KZK91" s="131">
        <f t="shared" si="258"/>
        <v>0</v>
      </c>
      <c r="KZL91" s="131">
        <f t="shared" si="258"/>
        <v>0</v>
      </c>
      <c r="KZM91" s="131">
        <f t="shared" si="258"/>
        <v>0</v>
      </c>
      <c r="KZN91" s="131">
        <f t="shared" si="258"/>
        <v>0</v>
      </c>
      <c r="KZO91" s="131">
        <f t="shared" si="258"/>
        <v>0</v>
      </c>
      <c r="KZP91" s="131">
        <f t="shared" si="258"/>
        <v>0</v>
      </c>
      <c r="KZQ91" s="131">
        <f t="shared" ref="KZQ91:LCB91" si="259">KZQ93</f>
        <v>0</v>
      </c>
      <c r="KZR91" s="131">
        <f t="shared" si="259"/>
        <v>0</v>
      </c>
      <c r="KZS91" s="131">
        <f t="shared" si="259"/>
        <v>0</v>
      </c>
      <c r="KZT91" s="131">
        <f t="shared" si="259"/>
        <v>0</v>
      </c>
      <c r="KZU91" s="131">
        <f t="shared" si="259"/>
        <v>0</v>
      </c>
      <c r="KZV91" s="131">
        <f t="shared" si="259"/>
        <v>0</v>
      </c>
      <c r="KZW91" s="131">
        <f t="shared" si="259"/>
        <v>0</v>
      </c>
      <c r="KZX91" s="131">
        <f t="shared" si="259"/>
        <v>0</v>
      </c>
      <c r="KZY91" s="131">
        <f t="shared" si="259"/>
        <v>0</v>
      </c>
      <c r="KZZ91" s="131">
        <f t="shared" si="259"/>
        <v>0</v>
      </c>
      <c r="LAA91" s="131">
        <f t="shared" si="259"/>
        <v>0</v>
      </c>
      <c r="LAB91" s="131">
        <f t="shared" si="259"/>
        <v>0</v>
      </c>
      <c r="LAC91" s="131">
        <f t="shared" si="259"/>
        <v>0</v>
      </c>
      <c r="LAD91" s="131">
        <f t="shared" si="259"/>
        <v>0</v>
      </c>
      <c r="LAE91" s="131">
        <f t="shared" si="259"/>
        <v>0</v>
      </c>
      <c r="LAF91" s="131">
        <f t="shared" si="259"/>
        <v>0</v>
      </c>
      <c r="LAG91" s="131">
        <f t="shared" si="259"/>
        <v>0</v>
      </c>
      <c r="LAH91" s="131">
        <f t="shared" si="259"/>
        <v>0</v>
      </c>
      <c r="LAI91" s="131">
        <f t="shared" si="259"/>
        <v>0</v>
      </c>
      <c r="LAJ91" s="131">
        <f t="shared" si="259"/>
        <v>0</v>
      </c>
      <c r="LAK91" s="131">
        <f t="shared" si="259"/>
        <v>0</v>
      </c>
      <c r="LAL91" s="131">
        <f t="shared" si="259"/>
        <v>0</v>
      </c>
      <c r="LAM91" s="131">
        <f t="shared" si="259"/>
        <v>0</v>
      </c>
      <c r="LAN91" s="131">
        <f t="shared" si="259"/>
        <v>0</v>
      </c>
      <c r="LAO91" s="131">
        <f t="shared" si="259"/>
        <v>0</v>
      </c>
      <c r="LAP91" s="131">
        <f t="shared" si="259"/>
        <v>0</v>
      </c>
      <c r="LAQ91" s="131">
        <f t="shared" si="259"/>
        <v>0</v>
      </c>
      <c r="LAR91" s="131">
        <f t="shared" si="259"/>
        <v>0</v>
      </c>
      <c r="LAS91" s="131">
        <f t="shared" si="259"/>
        <v>0</v>
      </c>
      <c r="LAT91" s="131">
        <f t="shared" si="259"/>
        <v>0</v>
      </c>
      <c r="LAU91" s="131">
        <f t="shared" si="259"/>
        <v>0</v>
      </c>
      <c r="LAV91" s="131">
        <f t="shared" si="259"/>
        <v>0</v>
      </c>
      <c r="LAW91" s="131">
        <f t="shared" si="259"/>
        <v>0</v>
      </c>
      <c r="LAX91" s="131">
        <f t="shared" si="259"/>
        <v>0</v>
      </c>
      <c r="LAY91" s="131">
        <f t="shared" si="259"/>
        <v>0</v>
      </c>
      <c r="LAZ91" s="131">
        <f t="shared" si="259"/>
        <v>0</v>
      </c>
      <c r="LBA91" s="131">
        <f t="shared" si="259"/>
        <v>0</v>
      </c>
      <c r="LBB91" s="131">
        <f t="shared" si="259"/>
        <v>0</v>
      </c>
      <c r="LBC91" s="131">
        <f t="shared" si="259"/>
        <v>0</v>
      </c>
      <c r="LBD91" s="131">
        <f t="shared" si="259"/>
        <v>0</v>
      </c>
      <c r="LBE91" s="131">
        <f t="shared" si="259"/>
        <v>0</v>
      </c>
      <c r="LBF91" s="131">
        <f t="shared" si="259"/>
        <v>0</v>
      </c>
      <c r="LBG91" s="131">
        <f t="shared" si="259"/>
        <v>0</v>
      </c>
      <c r="LBH91" s="131">
        <f t="shared" si="259"/>
        <v>0</v>
      </c>
      <c r="LBI91" s="131">
        <f t="shared" si="259"/>
        <v>0</v>
      </c>
      <c r="LBJ91" s="131">
        <f t="shared" si="259"/>
        <v>0</v>
      </c>
      <c r="LBK91" s="131">
        <f t="shared" si="259"/>
        <v>0</v>
      </c>
      <c r="LBL91" s="131">
        <f t="shared" si="259"/>
        <v>0</v>
      </c>
      <c r="LBM91" s="131">
        <f t="shared" si="259"/>
        <v>0</v>
      </c>
      <c r="LBN91" s="131">
        <f t="shared" si="259"/>
        <v>0</v>
      </c>
      <c r="LBO91" s="131">
        <f t="shared" si="259"/>
        <v>0</v>
      </c>
      <c r="LBP91" s="131">
        <f t="shared" si="259"/>
        <v>0</v>
      </c>
      <c r="LBQ91" s="131">
        <f t="shared" si="259"/>
        <v>0</v>
      </c>
      <c r="LBR91" s="131">
        <f t="shared" si="259"/>
        <v>0</v>
      </c>
      <c r="LBS91" s="131">
        <f t="shared" si="259"/>
        <v>0</v>
      </c>
      <c r="LBT91" s="131">
        <f t="shared" si="259"/>
        <v>0</v>
      </c>
      <c r="LBU91" s="131">
        <f t="shared" si="259"/>
        <v>0</v>
      </c>
      <c r="LBV91" s="131">
        <f t="shared" si="259"/>
        <v>0</v>
      </c>
      <c r="LBW91" s="131">
        <f t="shared" si="259"/>
        <v>0</v>
      </c>
      <c r="LBX91" s="131">
        <f t="shared" si="259"/>
        <v>0</v>
      </c>
      <c r="LBY91" s="131">
        <f t="shared" si="259"/>
        <v>0</v>
      </c>
      <c r="LBZ91" s="131">
        <f t="shared" si="259"/>
        <v>0</v>
      </c>
      <c r="LCA91" s="131">
        <f t="shared" si="259"/>
        <v>0</v>
      </c>
      <c r="LCB91" s="131">
        <f t="shared" si="259"/>
        <v>0</v>
      </c>
      <c r="LCC91" s="131">
        <f t="shared" ref="LCC91:LEN91" si="260">LCC93</f>
        <v>0</v>
      </c>
      <c r="LCD91" s="131">
        <f t="shared" si="260"/>
        <v>0</v>
      </c>
      <c r="LCE91" s="131">
        <f t="shared" si="260"/>
        <v>0</v>
      </c>
      <c r="LCF91" s="131">
        <f t="shared" si="260"/>
        <v>0</v>
      </c>
      <c r="LCG91" s="131">
        <f t="shared" si="260"/>
        <v>0</v>
      </c>
      <c r="LCH91" s="131">
        <f t="shared" si="260"/>
        <v>0</v>
      </c>
      <c r="LCI91" s="131">
        <f t="shared" si="260"/>
        <v>0</v>
      </c>
      <c r="LCJ91" s="131">
        <f t="shared" si="260"/>
        <v>0</v>
      </c>
      <c r="LCK91" s="131">
        <f t="shared" si="260"/>
        <v>0</v>
      </c>
      <c r="LCL91" s="131">
        <f t="shared" si="260"/>
        <v>0</v>
      </c>
      <c r="LCM91" s="131">
        <f t="shared" si="260"/>
        <v>0</v>
      </c>
      <c r="LCN91" s="131">
        <f t="shared" si="260"/>
        <v>0</v>
      </c>
      <c r="LCO91" s="131">
        <f t="shared" si="260"/>
        <v>0</v>
      </c>
      <c r="LCP91" s="131">
        <f t="shared" si="260"/>
        <v>0</v>
      </c>
      <c r="LCQ91" s="131">
        <f t="shared" si="260"/>
        <v>0</v>
      </c>
      <c r="LCR91" s="131">
        <f t="shared" si="260"/>
        <v>0</v>
      </c>
      <c r="LCS91" s="131">
        <f t="shared" si="260"/>
        <v>0</v>
      </c>
      <c r="LCT91" s="131">
        <f t="shared" si="260"/>
        <v>0</v>
      </c>
      <c r="LCU91" s="131">
        <f t="shared" si="260"/>
        <v>0</v>
      </c>
      <c r="LCV91" s="131">
        <f t="shared" si="260"/>
        <v>0</v>
      </c>
      <c r="LCW91" s="131">
        <f t="shared" si="260"/>
        <v>0</v>
      </c>
      <c r="LCX91" s="131">
        <f t="shared" si="260"/>
        <v>0</v>
      </c>
      <c r="LCY91" s="131">
        <f t="shared" si="260"/>
        <v>0</v>
      </c>
      <c r="LCZ91" s="131">
        <f t="shared" si="260"/>
        <v>0</v>
      </c>
      <c r="LDA91" s="131">
        <f t="shared" si="260"/>
        <v>0</v>
      </c>
      <c r="LDB91" s="131">
        <f t="shared" si="260"/>
        <v>0</v>
      </c>
      <c r="LDC91" s="131">
        <f t="shared" si="260"/>
        <v>0</v>
      </c>
      <c r="LDD91" s="131">
        <f t="shared" si="260"/>
        <v>0</v>
      </c>
      <c r="LDE91" s="131">
        <f t="shared" si="260"/>
        <v>0</v>
      </c>
      <c r="LDF91" s="131">
        <f t="shared" si="260"/>
        <v>0</v>
      </c>
      <c r="LDG91" s="131">
        <f t="shared" si="260"/>
        <v>0</v>
      </c>
      <c r="LDH91" s="131">
        <f t="shared" si="260"/>
        <v>0</v>
      </c>
      <c r="LDI91" s="131">
        <f t="shared" si="260"/>
        <v>0</v>
      </c>
      <c r="LDJ91" s="131">
        <f t="shared" si="260"/>
        <v>0</v>
      </c>
      <c r="LDK91" s="131">
        <f t="shared" si="260"/>
        <v>0</v>
      </c>
      <c r="LDL91" s="131">
        <f t="shared" si="260"/>
        <v>0</v>
      </c>
      <c r="LDM91" s="131">
        <f t="shared" si="260"/>
        <v>0</v>
      </c>
      <c r="LDN91" s="131">
        <f t="shared" si="260"/>
        <v>0</v>
      </c>
      <c r="LDO91" s="131">
        <f t="shared" si="260"/>
        <v>0</v>
      </c>
      <c r="LDP91" s="131">
        <f t="shared" si="260"/>
        <v>0</v>
      </c>
      <c r="LDQ91" s="131">
        <f t="shared" si="260"/>
        <v>0</v>
      </c>
      <c r="LDR91" s="131">
        <f t="shared" si="260"/>
        <v>0</v>
      </c>
      <c r="LDS91" s="131">
        <f t="shared" si="260"/>
        <v>0</v>
      </c>
      <c r="LDT91" s="131">
        <f t="shared" si="260"/>
        <v>0</v>
      </c>
      <c r="LDU91" s="131">
        <f t="shared" si="260"/>
        <v>0</v>
      </c>
      <c r="LDV91" s="131">
        <f t="shared" si="260"/>
        <v>0</v>
      </c>
      <c r="LDW91" s="131">
        <f t="shared" si="260"/>
        <v>0</v>
      </c>
      <c r="LDX91" s="131">
        <f t="shared" si="260"/>
        <v>0</v>
      </c>
      <c r="LDY91" s="131">
        <f t="shared" si="260"/>
        <v>0</v>
      </c>
      <c r="LDZ91" s="131">
        <f t="shared" si="260"/>
        <v>0</v>
      </c>
      <c r="LEA91" s="131">
        <f t="shared" si="260"/>
        <v>0</v>
      </c>
      <c r="LEB91" s="131">
        <f t="shared" si="260"/>
        <v>0</v>
      </c>
      <c r="LEC91" s="131">
        <f t="shared" si="260"/>
        <v>0</v>
      </c>
      <c r="LED91" s="131">
        <f t="shared" si="260"/>
        <v>0</v>
      </c>
      <c r="LEE91" s="131">
        <f t="shared" si="260"/>
        <v>0</v>
      </c>
      <c r="LEF91" s="131">
        <f t="shared" si="260"/>
        <v>0</v>
      </c>
      <c r="LEG91" s="131">
        <f t="shared" si="260"/>
        <v>0</v>
      </c>
      <c r="LEH91" s="131">
        <f t="shared" si="260"/>
        <v>0</v>
      </c>
      <c r="LEI91" s="131">
        <f t="shared" si="260"/>
        <v>0</v>
      </c>
      <c r="LEJ91" s="131">
        <f t="shared" si="260"/>
        <v>0</v>
      </c>
      <c r="LEK91" s="131">
        <f t="shared" si="260"/>
        <v>0</v>
      </c>
      <c r="LEL91" s="131">
        <f t="shared" si="260"/>
        <v>0</v>
      </c>
      <c r="LEM91" s="131">
        <f t="shared" si="260"/>
        <v>0</v>
      </c>
      <c r="LEN91" s="131">
        <f t="shared" si="260"/>
        <v>0</v>
      </c>
      <c r="LEO91" s="131">
        <f t="shared" ref="LEO91:LGZ91" si="261">LEO93</f>
        <v>0</v>
      </c>
      <c r="LEP91" s="131">
        <f t="shared" si="261"/>
        <v>0</v>
      </c>
      <c r="LEQ91" s="131">
        <f t="shared" si="261"/>
        <v>0</v>
      </c>
      <c r="LER91" s="131">
        <f t="shared" si="261"/>
        <v>0</v>
      </c>
      <c r="LES91" s="131">
        <f t="shared" si="261"/>
        <v>0</v>
      </c>
      <c r="LET91" s="131">
        <f t="shared" si="261"/>
        <v>0</v>
      </c>
      <c r="LEU91" s="131">
        <f t="shared" si="261"/>
        <v>0</v>
      </c>
      <c r="LEV91" s="131">
        <f t="shared" si="261"/>
        <v>0</v>
      </c>
      <c r="LEW91" s="131">
        <f t="shared" si="261"/>
        <v>0</v>
      </c>
      <c r="LEX91" s="131">
        <f t="shared" si="261"/>
        <v>0</v>
      </c>
      <c r="LEY91" s="131">
        <f t="shared" si="261"/>
        <v>0</v>
      </c>
      <c r="LEZ91" s="131">
        <f t="shared" si="261"/>
        <v>0</v>
      </c>
      <c r="LFA91" s="131">
        <f t="shared" si="261"/>
        <v>0</v>
      </c>
      <c r="LFB91" s="131">
        <f t="shared" si="261"/>
        <v>0</v>
      </c>
      <c r="LFC91" s="131">
        <f t="shared" si="261"/>
        <v>0</v>
      </c>
      <c r="LFD91" s="131">
        <f t="shared" si="261"/>
        <v>0</v>
      </c>
      <c r="LFE91" s="131">
        <f t="shared" si="261"/>
        <v>0</v>
      </c>
      <c r="LFF91" s="131">
        <f t="shared" si="261"/>
        <v>0</v>
      </c>
      <c r="LFG91" s="131">
        <f t="shared" si="261"/>
        <v>0</v>
      </c>
      <c r="LFH91" s="131">
        <f t="shared" si="261"/>
        <v>0</v>
      </c>
      <c r="LFI91" s="131">
        <f t="shared" si="261"/>
        <v>0</v>
      </c>
      <c r="LFJ91" s="131">
        <f t="shared" si="261"/>
        <v>0</v>
      </c>
      <c r="LFK91" s="131">
        <f t="shared" si="261"/>
        <v>0</v>
      </c>
      <c r="LFL91" s="131">
        <f t="shared" si="261"/>
        <v>0</v>
      </c>
      <c r="LFM91" s="131">
        <f t="shared" si="261"/>
        <v>0</v>
      </c>
      <c r="LFN91" s="131">
        <f t="shared" si="261"/>
        <v>0</v>
      </c>
      <c r="LFO91" s="131">
        <f t="shared" si="261"/>
        <v>0</v>
      </c>
      <c r="LFP91" s="131">
        <f t="shared" si="261"/>
        <v>0</v>
      </c>
      <c r="LFQ91" s="131">
        <f t="shared" si="261"/>
        <v>0</v>
      </c>
      <c r="LFR91" s="131">
        <f t="shared" si="261"/>
        <v>0</v>
      </c>
      <c r="LFS91" s="131">
        <f t="shared" si="261"/>
        <v>0</v>
      </c>
      <c r="LFT91" s="131">
        <f t="shared" si="261"/>
        <v>0</v>
      </c>
      <c r="LFU91" s="131">
        <f t="shared" si="261"/>
        <v>0</v>
      </c>
      <c r="LFV91" s="131">
        <f t="shared" si="261"/>
        <v>0</v>
      </c>
      <c r="LFW91" s="131">
        <f t="shared" si="261"/>
        <v>0</v>
      </c>
      <c r="LFX91" s="131">
        <f t="shared" si="261"/>
        <v>0</v>
      </c>
      <c r="LFY91" s="131">
        <f t="shared" si="261"/>
        <v>0</v>
      </c>
      <c r="LFZ91" s="131">
        <f t="shared" si="261"/>
        <v>0</v>
      </c>
      <c r="LGA91" s="131">
        <f t="shared" si="261"/>
        <v>0</v>
      </c>
      <c r="LGB91" s="131">
        <f t="shared" si="261"/>
        <v>0</v>
      </c>
      <c r="LGC91" s="131">
        <f t="shared" si="261"/>
        <v>0</v>
      </c>
      <c r="LGD91" s="131">
        <f t="shared" si="261"/>
        <v>0</v>
      </c>
      <c r="LGE91" s="131">
        <f t="shared" si="261"/>
        <v>0</v>
      </c>
      <c r="LGF91" s="131">
        <f t="shared" si="261"/>
        <v>0</v>
      </c>
      <c r="LGG91" s="131">
        <f t="shared" si="261"/>
        <v>0</v>
      </c>
      <c r="LGH91" s="131">
        <f t="shared" si="261"/>
        <v>0</v>
      </c>
      <c r="LGI91" s="131">
        <f t="shared" si="261"/>
        <v>0</v>
      </c>
      <c r="LGJ91" s="131">
        <f t="shared" si="261"/>
        <v>0</v>
      </c>
      <c r="LGK91" s="131">
        <f t="shared" si="261"/>
        <v>0</v>
      </c>
      <c r="LGL91" s="131">
        <f t="shared" si="261"/>
        <v>0</v>
      </c>
      <c r="LGM91" s="131">
        <f t="shared" si="261"/>
        <v>0</v>
      </c>
      <c r="LGN91" s="131">
        <f t="shared" si="261"/>
        <v>0</v>
      </c>
      <c r="LGO91" s="131">
        <f t="shared" si="261"/>
        <v>0</v>
      </c>
      <c r="LGP91" s="131">
        <f t="shared" si="261"/>
        <v>0</v>
      </c>
      <c r="LGQ91" s="131">
        <f t="shared" si="261"/>
        <v>0</v>
      </c>
      <c r="LGR91" s="131">
        <f t="shared" si="261"/>
        <v>0</v>
      </c>
      <c r="LGS91" s="131">
        <f t="shared" si="261"/>
        <v>0</v>
      </c>
      <c r="LGT91" s="131">
        <f t="shared" si="261"/>
        <v>0</v>
      </c>
      <c r="LGU91" s="131">
        <f t="shared" si="261"/>
        <v>0</v>
      </c>
      <c r="LGV91" s="131">
        <f t="shared" si="261"/>
        <v>0</v>
      </c>
      <c r="LGW91" s="131">
        <f t="shared" si="261"/>
        <v>0</v>
      </c>
      <c r="LGX91" s="131">
        <f t="shared" si="261"/>
        <v>0</v>
      </c>
      <c r="LGY91" s="131">
        <f t="shared" si="261"/>
        <v>0</v>
      </c>
      <c r="LGZ91" s="131">
        <f t="shared" si="261"/>
        <v>0</v>
      </c>
      <c r="LHA91" s="131">
        <f t="shared" ref="LHA91:LJL91" si="262">LHA93</f>
        <v>0</v>
      </c>
      <c r="LHB91" s="131">
        <f t="shared" si="262"/>
        <v>0</v>
      </c>
      <c r="LHC91" s="131">
        <f t="shared" si="262"/>
        <v>0</v>
      </c>
      <c r="LHD91" s="131">
        <f t="shared" si="262"/>
        <v>0</v>
      </c>
      <c r="LHE91" s="131">
        <f t="shared" si="262"/>
        <v>0</v>
      </c>
      <c r="LHF91" s="131">
        <f t="shared" si="262"/>
        <v>0</v>
      </c>
      <c r="LHG91" s="131">
        <f t="shared" si="262"/>
        <v>0</v>
      </c>
      <c r="LHH91" s="131">
        <f t="shared" si="262"/>
        <v>0</v>
      </c>
      <c r="LHI91" s="131">
        <f t="shared" si="262"/>
        <v>0</v>
      </c>
      <c r="LHJ91" s="131">
        <f t="shared" si="262"/>
        <v>0</v>
      </c>
      <c r="LHK91" s="131">
        <f t="shared" si="262"/>
        <v>0</v>
      </c>
      <c r="LHL91" s="131">
        <f t="shared" si="262"/>
        <v>0</v>
      </c>
      <c r="LHM91" s="131">
        <f t="shared" si="262"/>
        <v>0</v>
      </c>
      <c r="LHN91" s="131">
        <f t="shared" si="262"/>
        <v>0</v>
      </c>
      <c r="LHO91" s="131">
        <f t="shared" si="262"/>
        <v>0</v>
      </c>
      <c r="LHP91" s="131">
        <f t="shared" si="262"/>
        <v>0</v>
      </c>
      <c r="LHQ91" s="131">
        <f t="shared" si="262"/>
        <v>0</v>
      </c>
      <c r="LHR91" s="131">
        <f t="shared" si="262"/>
        <v>0</v>
      </c>
      <c r="LHS91" s="131">
        <f t="shared" si="262"/>
        <v>0</v>
      </c>
      <c r="LHT91" s="131">
        <f t="shared" si="262"/>
        <v>0</v>
      </c>
      <c r="LHU91" s="131">
        <f t="shared" si="262"/>
        <v>0</v>
      </c>
      <c r="LHV91" s="131">
        <f t="shared" si="262"/>
        <v>0</v>
      </c>
      <c r="LHW91" s="131">
        <f t="shared" si="262"/>
        <v>0</v>
      </c>
      <c r="LHX91" s="131">
        <f t="shared" si="262"/>
        <v>0</v>
      </c>
      <c r="LHY91" s="131">
        <f t="shared" si="262"/>
        <v>0</v>
      </c>
      <c r="LHZ91" s="131">
        <f t="shared" si="262"/>
        <v>0</v>
      </c>
      <c r="LIA91" s="131">
        <f t="shared" si="262"/>
        <v>0</v>
      </c>
      <c r="LIB91" s="131">
        <f t="shared" si="262"/>
        <v>0</v>
      </c>
      <c r="LIC91" s="131">
        <f t="shared" si="262"/>
        <v>0</v>
      </c>
      <c r="LID91" s="131">
        <f t="shared" si="262"/>
        <v>0</v>
      </c>
      <c r="LIE91" s="131">
        <f t="shared" si="262"/>
        <v>0</v>
      </c>
      <c r="LIF91" s="131">
        <f t="shared" si="262"/>
        <v>0</v>
      </c>
      <c r="LIG91" s="131">
        <f t="shared" si="262"/>
        <v>0</v>
      </c>
      <c r="LIH91" s="131">
        <f t="shared" si="262"/>
        <v>0</v>
      </c>
      <c r="LII91" s="131">
        <f t="shared" si="262"/>
        <v>0</v>
      </c>
      <c r="LIJ91" s="131">
        <f t="shared" si="262"/>
        <v>0</v>
      </c>
      <c r="LIK91" s="131">
        <f t="shared" si="262"/>
        <v>0</v>
      </c>
      <c r="LIL91" s="131">
        <f t="shared" si="262"/>
        <v>0</v>
      </c>
      <c r="LIM91" s="131">
        <f t="shared" si="262"/>
        <v>0</v>
      </c>
      <c r="LIN91" s="131">
        <f t="shared" si="262"/>
        <v>0</v>
      </c>
      <c r="LIO91" s="131">
        <f t="shared" si="262"/>
        <v>0</v>
      </c>
      <c r="LIP91" s="131">
        <f t="shared" si="262"/>
        <v>0</v>
      </c>
      <c r="LIQ91" s="131">
        <f t="shared" si="262"/>
        <v>0</v>
      </c>
      <c r="LIR91" s="131">
        <f t="shared" si="262"/>
        <v>0</v>
      </c>
      <c r="LIS91" s="131">
        <f t="shared" si="262"/>
        <v>0</v>
      </c>
      <c r="LIT91" s="131">
        <f t="shared" si="262"/>
        <v>0</v>
      </c>
      <c r="LIU91" s="131">
        <f t="shared" si="262"/>
        <v>0</v>
      </c>
      <c r="LIV91" s="131">
        <f t="shared" si="262"/>
        <v>0</v>
      </c>
      <c r="LIW91" s="131">
        <f t="shared" si="262"/>
        <v>0</v>
      </c>
      <c r="LIX91" s="131">
        <f t="shared" si="262"/>
        <v>0</v>
      </c>
      <c r="LIY91" s="131">
        <f t="shared" si="262"/>
        <v>0</v>
      </c>
      <c r="LIZ91" s="131">
        <f t="shared" si="262"/>
        <v>0</v>
      </c>
      <c r="LJA91" s="131">
        <f t="shared" si="262"/>
        <v>0</v>
      </c>
      <c r="LJB91" s="131">
        <f t="shared" si="262"/>
        <v>0</v>
      </c>
      <c r="LJC91" s="131">
        <f t="shared" si="262"/>
        <v>0</v>
      </c>
      <c r="LJD91" s="131">
        <f t="shared" si="262"/>
        <v>0</v>
      </c>
      <c r="LJE91" s="131">
        <f t="shared" si="262"/>
        <v>0</v>
      </c>
      <c r="LJF91" s="131">
        <f t="shared" si="262"/>
        <v>0</v>
      </c>
      <c r="LJG91" s="131">
        <f t="shared" si="262"/>
        <v>0</v>
      </c>
      <c r="LJH91" s="131">
        <f t="shared" si="262"/>
        <v>0</v>
      </c>
      <c r="LJI91" s="131">
        <f t="shared" si="262"/>
        <v>0</v>
      </c>
      <c r="LJJ91" s="131">
        <f t="shared" si="262"/>
        <v>0</v>
      </c>
      <c r="LJK91" s="131">
        <f t="shared" si="262"/>
        <v>0</v>
      </c>
      <c r="LJL91" s="131">
        <f t="shared" si="262"/>
        <v>0</v>
      </c>
      <c r="LJM91" s="131">
        <f t="shared" ref="LJM91:LLX91" si="263">LJM93</f>
        <v>0</v>
      </c>
      <c r="LJN91" s="131">
        <f t="shared" si="263"/>
        <v>0</v>
      </c>
      <c r="LJO91" s="131">
        <f t="shared" si="263"/>
        <v>0</v>
      </c>
      <c r="LJP91" s="131">
        <f t="shared" si="263"/>
        <v>0</v>
      </c>
      <c r="LJQ91" s="131">
        <f t="shared" si="263"/>
        <v>0</v>
      </c>
      <c r="LJR91" s="131">
        <f t="shared" si="263"/>
        <v>0</v>
      </c>
      <c r="LJS91" s="131">
        <f t="shared" si="263"/>
        <v>0</v>
      </c>
      <c r="LJT91" s="131">
        <f t="shared" si="263"/>
        <v>0</v>
      </c>
      <c r="LJU91" s="131">
        <f t="shared" si="263"/>
        <v>0</v>
      </c>
      <c r="LJV91" s="131">
        <f t="shared" si="263"/>
        <v>0</v>
      </c>
      <c r="LJW91" s="131">
        <f t="shared" si="263"/>
        <v>0</v>
      </c>
      <c r="LJX91" s="131">
        <f t="shared" si="263"/>
        <v>0</v>
      </c>
      <c r="LJY91" s="131">
        <f t="shared" si="263"/>
        <v>0</v>
      </c>
      <c r="LJZ91" s="131">
        <f t="shared" si="263"/>
        <v>0</v>
      </c>
      <c r="LKA91" s="131">
        <f t="shared" si="263"/>
        <v>0</v>
      </c>
      <c r="LKB91" s="131">
        <f t="shared" si="263"/>
        <v>0</v>
      </c>
      <c r="LKC91" s="131">
        <f t="shared" si="263"/>
        <v>0</v>
      </c>
      <c r="LKD91" s="131">
        <f t="shared" si="263"/>
        <v>0</v>
      </c>
      <c r="LKE91" s="131">
        <f t="shared" si="263"/>
        <v>0</v>
      </c>
      <c r="LKF91" s="131">
        <f t="shared" si="263"/>
        <v>0</v>
      </c>
      <c r="LKG91" s="131">
        <f t="shared" si="263"/>
        <v>0</v>
      </c>
      <c r="LKH91" s="131">
        <f t="shared" si="263"/>
        <v>0</v>
      </c>
      <c r="LKI91" s="131">
        <f t="shared" si="263"/>
        <v>0</v>
      </c>
      <c r="LKJ91" s="131">
        <f t="shared" si="263"/>
        <v>0</v>
      </c>
      <c r="LKK91" s="131">
        <f t="shared" si="263"/>
        <v>0</v>
      </c>
      <c r="LKL91" s="131">
        <f t="shared" si="263"/>
        <v>0</v>
      </c>
      <c r="LKM91" s="131">
        <f t="shared" si="263"/>
        <v>0</v>
      </c>
      <c r="LKN91" s="131">
        <f t="shared" si="263"/>
        <v>0</v>
      </c>
      <c r="LKO91" s="131">
        <f t="shared" si="263"/>
        <v>0</v>
      </c>
      <c r="LKP91" s="131">
        <f t="shared" si="263"/>
        <v>0</v>
      </c>
      <c r="LKQ91" s="131">
        <f t="shared" si="263"/>
        <v>0</v>
      </c>
      <c r="LKR91" s="131">
        <f t="shared" si="263"/>
        <v>0</v>
      </c>
      <c r="LKS91" s="131">
        <f t="shared" si="263"/>
        <v>0</v>
      </c>
      <c r="LKT91" s="131">
        <f t="shared" si="263"/>
        <v>0</v>
      </c>
      <c r="LKU91" s="131">
        <f t="shared" si="263"/>
        <v>0</v>
      </c>
      <c r="LKV91" s="131">
        <f t="shared" si="263"/>
        <v>0</v>
      </c>
      <c r="LKW91" s="131">
        <f t="shared" si="263"/>
        <v>0</v>
      </c>
      <c r="LKX91" s="131">
        <f t="shared" si="263"/>
        <v>0</v>
      </c>
      <c r="LKY91" s="131">
        <f t="shared" si="263"/>
        <v>0</v>
      </c>
      <c r="LKZ91" s="131">
        <f t="shared" si="263"/>
        <v>0</v>
      </c>
      <c r="LLA91" s="131">
        <f t="shared" si="263"/>
        <v>0</v>
      </c>
      <c r="LLB91" s="131">
        <f t="shared" si="263"/>
        <v>0</v>
      </c>
      <c r="LLC91" s="131">
        <f t="shared" si="263"/>
        <v>0</v>
      </c>
      <c r="LLD91" s="131">
        <f t="shared" si="263"/>
        <v>0</v>
      </c>
      <c r="LLE91" s="131">
        <f t="shared" si="263"/>
        <v>0</v>
      </c>
      <c r="LLF91" s="131">
        <f t="shared" si="263"/>
        <v>0</v>
      </c>
      <c r="LLG91" s="131">
        <f t="shared" si="263"/>
        <v>0</v>
      </c>
      <c r="LLH91" s="131">
        <f t="shared" si="263"/>
        <v>0</v>
      </c>
      <c r="LLI91" s="131">
        <f t="shared" si="263"/>
        <v>0</v>
      </c>
      <c r="LLJ91" s="131">
        <f t="shared" si="263"/>
        <v>0</v>
      </c>
      <c r="LLK91" s="131">
        <f t="shared" si="263"/>
        <v>0</v>
      </c>
      <c r="LLL91" s="131">
        <f t="shared" si="263"/>
        <v>0</v>
      </c>
      <c r="LLM91" s="131">
        <f t="shared" si="263"/>
        <v>0</v>
      </c>
      <c r="LLN91" s="131">
        <f t="shared" si="263"/>
        <v>0</v>
      </c>
      <c r="LLO91" s="131">
        <f t="shared" si="263"/>
        <v>0</v>
      </c>
      <c r="LLP91" s="131">
        <f t="shared" si="263"/>
        <v>0</v>
      </c>
      <c r="LLQ91" s="131">
        <f t="shared" si="263"/>
        <v>0</v>
      </c>
      <c r="LLR91" s="131">
        <f t="shared" si="263"/>
        <v>0</v>
      </c>
      <c r="LLS91" s="131">
        <f t="shared" si="263"/>
        <v>0</v>
      </c>
      <c r="LLT91" s="131">
        <f t="shared" si="263"/>
        <v>0</v>
      </c>
      <c r="LLU91" s="131">
        <f t="shared" si="263"/>
        <v>0</v>
      </c>
      <c r="LLV91" s="131">
        <f t="shared" si="263"/>
        <v>0</v>
      </c>
      <c r="LLW91" s="131">
        <f t="shared" si="263"/>
        <v>0</v>
      </c>
      <c r="LLX91" s="131">
        <f t="shared" si="263"/>
        <v>0</v>
      </c>
      <c r="LLY91" s="131">
        <f t="shared" ref="LLY91:LOJ91" si="264">LLY93</f>
        <v>0</v>
      </c>
      <c r="LLZ91" s="131">
        <f t="shared" si="264"/>
        <v>0</v>
      </c>
      <c r="LMA91" s="131">
        <f t="shared" si="264"/>
        <v>0</v>
      </c>
      <c r="LMB91" s="131">
        <f t="shared" si="264"/>
        <v>0</v>
      </c>
      <c r="LMC91" s="131">
        <f t="shared" si="264"/>
        <v>0</v>
      </c>
      <c r="LMD91" s="131">
        <f t="shared" si="264"/>
        <v>0</v>
      </c>
      <c r="LME91" s="131">
        <f t="shared" si="264"/>
        <v>0</v>
      </c>
      <c r="LMF91" s="131">
        <f t="shared" si="264"/>
        <v>0</v>
      </c>
      <c r="LMG91" s="131">
        <f t="shared" si="264"/>
        <v>0</v>
      </c>
      <c r="LMH91" s="131">
        <f t="shared" si="264"/>
        <v>0</v>
      </c>
      <c r="LMI91" s="131">
        <f t="shared" si="264"/>
        <v>0</v>
      </c>
      <c r="LMJ91" s="131">
        <f t="shared" si="264"/>
        <v>0</v>
      </c>
      <c r="LMK91" s="131">
        <f t="shared" si="264"/>
        <v>0</v>
      </c>
      <c r="LML91" s="131">
        <f t="shared" si="264"/>
        <v>0</v>
      </c>
      <c r="LMM91" s="131">
        <f t="shared" si="264"/>
        <v>0</v>
      </c>
      <c r="LMN91" s="131">
        <f t="shared" si="264"/>
        <v>0</v>
      </c>
      <c r="LMO91" s="131">
        <f t="shared" si="264"/>
        <v>0</v>
      </c>
      <c r="LMP91" s="131">
        <f t="shared" si="264"/>
        <v>0</v>
      </c>
      <c r="LMQ91" s="131">
        <f t="shared" si="264"/>
        <v>0</v>
      </c>
      <c r="LMR91" s="131">
        <f t="shared" si="264"/>
        <v>0</v>
      </c>
      <c r="LMS91" s="131">
        <f t="shared" si="264"/>
        <v>0</v>
      </c>
      <c r="LMT91" s="131">
        <f t="shared" si="264"/>
        <v>0</v>
      </c>
      <c r="LMU91" s="131">
        <f t="shared" si="264"/>
        <v>0</v>
      </c>
      <c r="LMV91" s="131">
        <f t="shared" si="264"/>
        <v>0</v>
      </c>
      <c r="LMW91" s="131">
        <f t="shared" si="264"/>
        <v>0</v>
      </c>
      <c r="LMX91" s="131">
        <f t="shared" si="264"/>
        <v>0</v>
      </c>
      <c r="LMY91" s="131">
        <f t="shared" si="264"/>
        <v>0</v>
      </c>
      <c r="LMZ91" s="131">
        <f t="shared" si="264"/>
        <v>0</v>
      </c>
      <c r="LNA91" s="131">
        <f t="shared" si="264"/>
        <v>0</v>
      </c>
      <c r="LNB91" s="131">
        <f t="shared" si="264"/>
        <v>0</v>
      </c>
      <c r="LNC91" s="131">
        <f t="shared" si="264"/>
        <v>0</v>
      </c>
      <c r="LND91" s="131">
        <f t="shared" si="264"/>
        <v>0</v>
      </c>
      <c r="LNE91" s="131">
        <f t="shared" si="264"/>
        <v>0</v>
      </c>
      <c r="LNF91" s="131">
        <f t="shared" si="264"/>
        <v>0</v>
      </c>
      <c r="LNG91" s="131">
        <f t="shared" si="264"/>
        <v>0</v>
      </c>
      <c r="LNH91" s="131">
        <f t="shared" si="264"/>
        <v>0</v>
      </c>
      <c r="LNI91" s="131">
        <f t="shared" si="264"/>
        <v>0</v>
      </c>
      <c r="LNJ91" s="131">
        <f t="shared" si="264"/>
        <v>0</v>
      </c>
      <c r="LNK91" s="131">
        <f t="shared" si="264"/>
        <v>0</v>
      </c>
      <c r="LNL91" s="131">
        <f t="shared" si="264"/>
        <v>0</v>
      </c>
      <c r="LNM91" s="131">
        <f t="shared" si="264"/>
        <v>0</v>
      </c>
      <c r="LNN91" s="131">
        <f t="shared" si="264"/>
        <v>0</v>
      </c>
      <c r="LNO91" s="131">
        <f t="shared" si="264"/>
        <v>0</v>
      </c>
      <c r="LNP91" s="131">
        <f t="shared" si="264"/>
        <v>0</v>
      </c>
      <c r="LNQ91" s="131">
        <f t="shared" si="264"/>
        <v>0</v>
      </c>
      <c r="LNR91" s="131">
        <f t="shared" si="264"/>
        <v>0</v>
      </c>
      <c r="LNS91" s="131">
        <f t="shared" si="264"/>
        <v>0</v>
      </c>
      <c r="LNT91" s="131">
        <f t="shared" si="264"/>
        <v>0</v>
      </c>
      <c r="LNU91" s="131">
        <f t="shared" si="264"/>
        <v>0</v>
      </c>
      <c r="LNV91" s="131">
        <f t="shared" si="264"/>
        <v>0</v>
      </c>
      <c r="LNW91" s="131">
        <f t="shared" si="264"/>
        <v>0</v>
      </c>
      <c r="LNX91" s="131">
        <f t="shared" si="264"/>
        <v>0</v>
      </c>
      <c r="LNY91" s="131">
        <f t="shared" si="264"/>
        <v>0</v>
      </c>
      <c r="LNZ91" s="131">
        <f t="shared" si="264"/>
        <v>0</v>
      </c>
      <c r="LOA91" s="131">
        <f t="shared" si="264"/>
        <v>0</v>
      </c>
      <c r="LOB91" s="131">
        <f t="shared" si="264"/>
        <v>0</v>
      </c>
      <c r="LOC91" s="131">
        <f t="shared" si="264"/>
        <v>0</v>
      </c>
      <c r="LOD91" s="131">
        <f t="shared" si="264"/>
        <v>0</v>
      </c>
      <c r="LOE91" s="131">
        <f t="shared" si="264"/>
        <v>0</v>
      </c>
      <c r="LOF91" s="131">
        <f t="shared" si="264"/>
        <v>0</v>
      </c>
      <c r="LOG91" s="131">
        <f t="shared" si="264"/>
        <v>0</v>
      </c>
      <c r="LOH91" s="131">
        <f t="shared" si="264"/>
        <v>0</v>
      </c>
      <c r="LOI91" s="131">
        <f t="shared" si="264"/>
        <v>0</v>
      </c>
      <c r="LOJ91" s="131">
        <f t="shared" si="264"/>
        <v>0</v>
      </c>
      <c r="LOK91" s="131">
        <f t="shared" ref="LOK91:LQV91" si="265">LOK93</f>
        <v>0</v>
      </c>
      <c r="LOL91" s="131">
        <f t="shared" si="265"/>
        <v>0</v>
      </c>
      <c r="LOM91" s="131">
        <f t="shared" si="265"/>
        <v>0</v>
      </c>
      <c r="LON91" s="131">
        <f t="shared" si="265"/>
        <v>0</v>
      </c>
      <c r="LOO91" s="131">
        <f t="shared" si="265"/>
        <v>0</v>
      </c>
      <c r="LOP91" s="131">
        <f t="shared" si="265"/>
        <v>0</v>
      </c>
      <c r="LOQ91" s="131">
        <f t="shared" si="265"/>
        <v>0</v>
      </c>
      <c r="LOR91" s="131">
        <f t="shared" si="265"/>
        <v>0</v>
      </c>
      <c r="LOS91" s="131">
        <f t="shared" si="265"/>
        <v>0</v>
      </c>
      <c r="LOT91" s="131">
        <f t="shared" si="265"/>
        <v>0</v>
      </c>
      <c r="LOU91" s="131">
        <f t="shared" si="265"/>
        <v>0</v>
      </c>
      <c r="LOV91" s="131">
        <f t="shared" si="265"/>
        <v>0</v>
      </c>
      <c r="LOW91" s="131">
        <f t="shared" si="265"/>
        <v>0</v>
      </c>
      <c r="LOX91" s="131">
        <f t="shared" si="265"/>
        <v>0</v>
      </c>
      <c r="LOY91" s="131">
        <f t="shared" si="265"/>
        <v>0</v>
      </c>
      <c r="LOZ91" s="131">
        <f t="shared" si="265"/>
        <v>0</v>
      </c>
      <c r="LPA91" s="131">
        <f t="shared" si="265"/>
        <v>0</v>
      </c>
      <c r="LPB91" s="131">
        <f t="shared" si="265"/>
        <v>0</v>
      </c>
      <c r="LPC91" s="131">
        <f t="shared" si="265"/>
        <v>0</v>
      </c>
      <c r="LPD91" s="131">
        <f t="shared" si="265"/>
        <v>0</v>
      </c>
      <c r="LPE91" s="131">
        <f t="shared" si="265"/>
        <v>0</v>
      </c>
      <c r="LPF91" s="131">
        <f t="shared" si="265"/>
        <v>0</v>
      </c>
      <c r="LPG91" s="131">
        <f t="shared" si="265"/>
        <v>0</v>
      </c>
      <c r="LPH91" s="131">
        <f t="shared" si="265"/>
        <v>0</v>
      </c>
      <c r="LPI91" s="131">
        <f t="shared" si="265"/>
        <v>0</v>
      </c>
      <c r="LPJ91" s="131">
        <f t="shared" si="265"/>
        <v>0</v>
      </c>
      <c r="LPK91" s="131">
        <f t="shared" si="265"/>
        <v>0</v>
      </c>
      <c r="LPL91" s="131">
        <f t="shared" si="265"/>
        <v>0</v>
      </c>
      <c r="LPM91" s="131">
        <f t="shared" si="265"/>
        <v>0</v>
      </c>
      <c r="LPN91" s="131">
        <f t="shared" si="265"/>
        <v>0</v>
      </c>
      <c r="LPO91" s="131">
        <f t="shared" si="265"/>
        <v>0</v>
      </c>
      <c r="LPP91" s="131">
        <f t="shared" si="265"/>
        <v>0</v>
      </c>
      <c r="LPQ91" s="131">
        <f t="shared" si="265"/>
        <v>0</v>
      </c>
      <c r="LPR91" s="131">
        <f t="shared" si="265"/>
        <v>0</v>
      </c>
      <c r="LPS91" s="131">
        <f t="shared" si="265"/>
        <v>0</v>
      </c>
      <c r="LPT91" s="131">
        <f t="shared" si="265"/>
        <v>0</v>
      </c>
      <c r="LPU91" s="131">
        <f t="shared" si="265"/>
        <v>0</v>
      </c>
      <c r="LPV91" s="131">
        <f t="shared" si="265"/>
        <v>0</v>
      </c>
      <c r="LPW91" s="131">
        <f t="shared" si="265"/>
        <v>0</v>
      </c>
      <c r="LPX91" s="131">
        <f t="shared" si="265"/>
        <v>0</v>
      </c>
      <c r="LPY91" s="131">
        <f t="shared" si="265"/>
        <v>0</v>
      </c>
      <c r="LPZ91" s="131">
        <f t="shared" si="265"/>
        <v>0</v>
      </c>
      <c r="LQA91" s="131">
        <f t="shared" si="265"/>
        <v>0</v>
      </c>
      <c r="LQB91" s="131">
        <f t="shared" si="265"/>
        <v>0</v>
      </c>
      <c r="LQC91" s="131">
        <f t="shared" si="265"/>
        <v>0</v>
      </c>
      <c r="LQD91" s="131">
        <f t="shared" si="265"/>
        <v>0</v>
      </c>
      <c r="LQE91" s="131">
        <f t="shared" si="265"/>
        <v>0</v>
      </c>
      <c r="LQF91" s="131">
        <f t="shared" si="265"/>
        <v>0</v>
      </c>
      <c r="LQG91" s="131">
        <f t="shared" si="265"/>
        <v>0</v>
      </c>
      <c r="LQH91" s="131">
        <f t="shared" si="265"/>
        <v>0</v>
      </c>
      <c r="LQI91" s="131">
        <f t="shared" si="265"/>
        <v>0</v>
      </c>
      <c r="LQJ91" s="131">
        <f t="shared" si="265"/>
        <v>0</v>
      </c>
      <c r="LQK91" s="131">
        <f t="shared" si="265"/>
        <v>0</v>
      </c>
      <c r="LQL91" s="131">
        <f t="shared" si="265"/>
        <v>0</v>
      </c>
      <c r="LQM91" s="131">
        <f t="shared" si="265"/>
        <v>0</v>
      </c>
      <c r="LQN91" s="131">
        <f t="shared" si="265"/>
        <v>0</v>
      </c>
      <c r="LQO91" s="131">
        <f t="shared" si="265"/>
        <v>0</v>
      </c>
      <c r="LQP91" s="131">
        <f t="shared" si="265"/>
        <v>0</v>
      </c>
      <c r="LQQ91" s="131">
        <f t="shared" si="265"/>
        <v>0</v>
      </c>
      <c r="LQR91" s="131">
        <f t="shared" si="265"/>
        <v>0</v>
      </c>
      <c r="LQS91" s="131">
        <f t="shared" si="265"/>
        <v>0</v>
      </c>
      <c r="LQT91" s="131">
        <f t="shared" si="265"/>
        <v>0</v>
      </c>
      <c r="LQU91" s="131">
        <f t="shared" si="265"/>
        <v>0</v>
      </c>
      <c r="LQV91" s="131">
        <f t="shared" si="265"/>
        <v>0</v>
      </c>
      <c r="LQW91" s="131">
        <f t="shared" ref="LQW91:LTH91" si="266">LQW93</f>
        <v>0</v>
      </c>
      <c r="LQX91" s="131">
        <f t="shared" si="266"/>
        <v>0</v>
      </c>
      <c r="LQY91" s="131">
        <f t="shared" si="266"/>
        <v>0</v>
      </c>
      <c r="LQZ91" s="131">
        <f t="shared" si="266"/>
        <v>0</v>
      </c>
      <c r="LRA91" s="131">
        <f t="shared" si="266"/>
        <v>0</v>
      </c>
      <c r="LRB91" s="131">
        <f t="shared" si="266"/>
        <v>0</v>
      </c>
      <c r="LRC91" s="131">
        <f t="shared" si="266"/>
        <v>0</v>
      </c>
      <c r="LRD91" s="131">
        <f t="shared" si="266"/>
        <v>0</v>
      </c>
      <c r="LRE91" s="131">
        <f t="shared" si="266"/>
        <v>0</v>
      </c>
      <c r="LRF91" s="131">
        <f t="shared" si="266"/>
        <v>0</v>
      </c>
      <c r="LRG91" s="131">
        <f t="shared" si="266"/>
        <v>0</v>
      </c>
      <c r="LRH91" s="131">
        <f t="shared" si="266"/>
        <v>0</v>
      </c>
      <c r="LRI91" s="131">
        <f t="shared" si="266"/>
        <v>0</v>
      </c>
      <c r="LRJ91" s="131">
        <f t="shared" si="266"/>
        <v>0</v>
      </c>
      <c r="LRK91" s="131">
        <f t="shared" si="266"/>
        <v>0</v>
      </c>
      <c r="LRL91" s="131">
        <f t="shared" si="266"/>
        <v>0</v>
      </c>
      <c r="LRM91" s="131">
        <f t="shared" si="266"/>
        <v>0</v>
      </c>
      <c r="LRN91" s="131">
        <f t="shared" si="266"/>
        <v>0</v>
      </c>
      <c r="LRO91" s="131">
        <f t="shared" si="266"/>
        <v>0</v>
      </c>
      <c r="LRP91" s="131">
        <f t="shared" si="266"/>
        <v>0</v>
      </c>
      <c r="LRQ91" s="131">
        <f t="shared" si="266"/>
        <v>0</v>
      </c>
      <c r="LRR91" s="131">
        <f t="shared" si="266"/>
        <v>0</v>
      </c>
      <c r="LRS91" s="131">
        <f t="shared" si="266"/>
        <v>0</v>
      </c>
      <c r="LRT91" s="131">
        <f t="shared" si="266"/>
        <v>0</v>
      </c>
      <c r="LRU91" s="131">
        <f t="shared" si="266"/>
        <v>0</v>
      </c>
      <c r="LRV91" s="131">
        <f t="shared" si="266"/>
        <v>0</v>
      </c>
      <c r="LRW91" s="131">
        <f t="shared" si="266"/>
        <v>0</v>
      </c>
      <c r="LRX91" s="131">
        <f t="shared" si="266"/>
        <v>0</v>
      </c>
      <c r="LRY91" s="131">
        <f t="shared" si="266"/>
        <v>0</v>
      </c>
      <c r="LRZ91" s="131">
        <f t="shared" si="266"/>
        <v>0</v>
      </c>
      <c r="LSA91" s="131">
        <f t="shared" si="266"/>
        <v>0</v>
      </c>
      <c r="LSB91" s="131">
        <f t="shared" si="266"/>
        <v>0</v>
      </c>
      <c r="LSC91" s="131">
        <f t="shared" si="266"/>
        <v>0</v>
      </c>
      <c r="LSD91" s="131">
        <f t="shared" si="266"/>
        <v>0</v>
      </c>
      <c r="LSE91" s="131">
        <f t="shared" si="266"/>
        <v>0</v>
      </c>
      <c r="LSF91" s="131">
        <f t="shared" si="266"/>
        <v>0</v>
      </c>
      <c r="LSG91" s="131">
        <f t="shared" si="266"/>
        <v>0</v>
      </c>
      <c r="LSH91" s="131">
        <f t="shared" si="266"/>
        <v>0</v>
      </c>
      <c r="LSI91" s="131">
        <f t="shared" si="266"/>
        <v>0</v>
      </c>
      <c r="LSJ91" s="131">
        <f t="shared" si="266"/>
        <v>0</v>
      </c>
      <c r="LSK91" s="131">
        <f t="shared" si="266"/>
        <v>0</v>
      </c>
      <c r="LSL91" s="131">
        <f t="shared" si="266"/>
        <v>0</v>
      </c>
      <c r="LSM91" s="131">
        <f t="shared" si="266"/>
        <v>0</v>
      </c>
      <c r="LSN91" s="131">
        <f t="shared" si="266"/>
        <v>0</v>
      </c>
      <c r="LSO91" s="131">
        <f t="shared" si="266"/>
        <v>0</v>
      </c>
      <c r="LSP91" s="131">
        <f t="shared" si="266"/>
        <v>0</v>
      </c>
      <c r="LSQ91" s="131">
        <f t="shared" si="266"/>
        <v>0</v>
      </c>
      <c r="LSR91" s="131">
        <f t="shared" si="266"/>
        <v>0</v>
      </c>
      <c r="LSS91" s="131">
        <f t="shared" si="266"/>
        <v>0</v>
      </c>
      <c r="LST91" s="131">
        <f t="shared" si="266"/>
        <v>0</v>
      </c>
      <c r="LSU91" s="131">
        <f t="shared" si="266"/>
        <v>0</v>
      </c>
      <c r="LSV91" s="131">
        <f t="shared" si="266"/>
        <v>0</v>
      </c>
      <c r="LSW91" s="131">
        <f t="shared" si="266"/>
        <v>0</v>
      </c>
      <c r="LSX91" s="131">
        <f t="shared" si="266"/>
        <v>0</v>
      </c>
      <c r="LSY91" s="131">
        <f t="shared" si="266"/>
        <v>0</v>
      </c>
      <c r="LSZ91" s="131">
        <f t="shared" si="266"/>
        <v>0</v>
      </c>
      <c r="LTA91" s="131">
        <f t="shared" si="266"/>
        <v>0</v>
      </c>
      <c r="LTB91" s="131">
        <f t="shared" si="266"/>
        <v>0</v>
      </c>
      <c r="LTC91" s="131">
        <f t="shared" si="266"/>
        <v>0</v>
      </c>
      <c r="LTD91" s="131">
        <f t="shared" si="266"/>
        <v>0</v>
      </c>
      <c r="LTE91" s="131">
        <f t="shared" si="266"/>
        <v>0</v>
      </c>
      <c r="LTF91" s="131">
        <f t="shared" si="266"/>
        <v>0</v>
      </c>
      <c r="LTG91" s="131">
        <f t="shared" si="266"/>
        <v>0</v>
      </c>
      <c r="LTH91" s="131">
        <f t="shared" si="266"/>
        <v>0</v>
      </c>
      <c r="LTI91" s="131">
        <f t="shared" ref="LTI91:LVT91" si="267">LTI93</f>
        <v>0</v>
      </c>
      <c r="LTJ91" s="131">
        <f t="shared" si="267"/>
        <v>0</v>
      </c>
      <c r="LTK91" s="131">
        <f t="shared" si="267"/>
        <v>0</v>
      </c>
      <c r="LTL91" s="131">
        <f t="shared" si="267"/>
        <v>0</v>
      </c>
      <c r="LTM91" s="131">
        <f t="shared" si="267"/>
        <v>0</v>
      </c>
      <c r="LTN91" s="131">
        <f t="shared" si="267"/>
        <v>0</v>
      </c>
      <c r="LTO91" s="131">
        <f t="shared" si="267"/>
        <v>0</v>
      </c>
      <c r="LTP91" s="131">
        <f t="shared" si="267"/>
        <v>0</v>
      </c>
      <c r="LTQ91" s="131">
        <f t="shared" si="267"/>
        <v>0</v>
      </c>
      <c r="LTR91" s="131">
        <f t="shared" si="267"/>
        <v>0</v>
      </c>
      <c r="LTS91" s="131">
        <f t="shared" si="267"/>
        <v>0</v>
      </c>
      <c r="LTT91" s="131">
        <f t="shared" si="267"/>
        <v>0</v>
      </c>
      <c r="LTU91" s="131">
        <f t="shared" si="267"/>
        <v>0</v>
      </c>
      <c r="LTV91" s="131">
        <f t="shared" si="267"/>
        <v>0</v>
      </c>
      <c r="LTW91" s="131">
        <f t="shared" si="267"/>
        <v>0</v>
      </c>
      <c r="LTX91" s="131">
        <f t="shared" si="267"/>
        <v>0</v>
      </c>
      <c r="LTY91" s="131">
        <f t="shared" si="267"/>
        <v>0</v>
      </c>
      <c r="LTZ91" s="131">
        <f t="shared" si="267"/>
        <v>0</v>
      </c>
      <c r="LUA91" s="131">
        <f t="shared" si="267"/>
        <v>0</v>
      </c>
      <c r="LUB91" s="131">
        <f t="shared" si="267"/>
        <v>0</v>
      </c>
      <c r="LUC91" s="131">
        <f t="shared" si="267"/>
        <v>0</v>
      </c>
      <c r="LUD91" s="131">
        <f t="shared" si="267"/>
        <v>0</v>
      </c>
      <c r="LUE91" s="131">
        <f t="shared" si="267"/>
        <v>0</v>
      </c>
      <c r="LUF91" s="131">
        <f t="shared" si="267"/>
        <v>0</v>
      </c>
      <c r="LUG91" s="131">
        <f t="shared" si="267"/>
        <v>0</v>
      </c>
      <c r="LUH91" s="131">
        <f t="shared" si="267"/>
        <v>0</v>
      </c>
      <c r="LUI91" s="131">
        <f t="shared" si="267"/>
        <v>0</v>
      </c>
      <c r="LUJ91" s="131">
        <f t="shared" si="267"/>
        <v>0</v>
      </c>
      <c r="LUK91" s="131">
        <f t="shared" si="267"/>
        <v>0</v>
      </c>
      <c r="LUL91" s="131">
        <f t="shared" si="267"/>
        <v>0</v>
      </c>
      <c r="LUM91" s="131">
        <f t="shared" si="267"/>
        <v>0</v>
      </c>
      <c r="LUN91" s="131">
        <f t="shared" si="267"/>
        <v>0</v>
      </c>
      <c r="LUO91" s="131">
        <f t="shared" si="267"/>
        <v>0</v>
      </c>
      <c r="LUP91" s="131">
        <f t="shared" si="267"/>
        <v>0</v>
      </c>
      <c r="LUQ91" s="131">
        <f t="shared" si="267"/>
        <v>0</v>
      </c>
      <c r="LUR91" s="131">
        <f t="shared" si="267"/>
        <v>0</v>
      </c>
      <c r="LUS91" s="131">
        <f t="shared" si="267"/>
        <v>0</v>
      </c>
      <c r="LUT91" s="131">
        <f t="shared" si="267"/>
        <v>0</v>
      </c>
      <c r="LUU91" s="131">
        <f t="shared" si="267"/>
        <v>0</v>
      </c>
      <c r="LUV91" s="131">
        <f t="shared" si="267"/>
        <v>0</v>
      </c>
      <c r="LUW91" s="131">
        <f t="shared" si="267"/>
        <v>0</v>
      </c>
      <c r="LUX91" s="131">
        <f t="shared" si="267"/>
        <v>0</v>
      </c>
      <c r="LUY91" s="131">
        <f t="shared" si="267"/>
        <v>0</v>
      </c>
      <c r="LUZ91" s="131">
        <f t="shared" si="267"/>
        <v>0</v>
      </c>
      <c r="LVA91" s="131">
        <f t="shared" si="267"/>
        <v>0</v>
      </c>
      <c r="LVB91" s="131">
        <f t="shared" si="267"/>
        <v>0</v>
      </c>
      <c r="LVC91" s="131">
        <f t="shared" si="267"/>
        <v>0</v>
      </c>
      <c r="LVD91" s="131">
        <f t="shared" si="267"/>
        <v>0</v>
      </c>
      <c r="LVE91" s="131">
        <f t="shared" si="267"/>
        <v>0</v>
      </c>
      <c r="LVF91" s="131">
        <f t="shared" si="267"/>
        <v>0</v>
      </c>
      <c r="LVG91" s="131">
        <f t="shared" si="267"/>
        <v>0</v>
      </c>
      <c r="LVH91" s="131">
        <f t="shared" si="267"/>
        <v>0</v>
      </c>
      <c r="LVI91" s="131">
        <f t="shared" si="267"/>
        <v>0</v>
      </c>
      <c r="LVJ91" s="131">
        <f t="shared" si="267"/>
        <v>0</v>
      </c>
      <c r="LVK91" s="131">
        <f t="shared" si="267"/>
        <v>0</v>
      </c>
      <c r="LVL91" s="131">
        <f t="shared" si="267"/>
        <v>0</v>
      </c>
      <c r="LVM91" s="131">
        <f t="shared" si="267"/>
        <v>0</v>
      </c>
      <c r="LVN91" s="131">
        <f t="shared" si="267"/>
        <v>0</v>
      </c>
      <c r="LVO91" s="131">
        <f t="shared" si="267"/>
        <v>0</v>
      </c>
      <c r="LVP91" s="131">
        <f t="shared" si="267"/>
        <v>0</v>
      </c>
      <c r="LVQ91" s="131">
        <f t="shared" si="267"/>
        <v>0</v>
      </c>
      <c r="LVR91" s="131">
        <f t="shared" si="267"/>
        <v>0</v>
      </c>
      <c r="LVS91" s="131">
        <f t="shared" si="267"/>
        <v>0</v>
      </c>
      <c r="LVT91" s="131">
        <f t="shared" si="267"/>
        <v>0</v>
      </c>
      <c r="LVU91" s="131">
        <f t="shared" ref="LVU91:LYF91" si="268">LVU93</f>
        <v>0</v>
      </c>
      <c r="LVV91" s="131">
        <f t="shared" si="268"/>
        <v>0</v>
      </c>
      <c r="LVW91" s="131">
        <f t="shared" si="268"/>
        <v>0</v>
      </c>
      <c r="LVX91" s="131">
        <f t="shared" si="268"/>
        <v>0</v>
      </c>
      <c r="LVY91" s="131">
        <f t="shared" si="268"/>
        <v>0</v>
      </c>
      <c r="LVZ91" s="131">
        <f t="shared" si="268"/>
        <v>0</v>
      </c>
      <c r="LWA91" s="131">
        <f t="shared" si="268"/>
        <v>0</v>
      </c>
      <c r="LWB91" s="131">
        <f t="shared" si="268"/>
        <v>0</v>
      </c>
      <c r="LWC91" s="131">
        <f t="shared" si="268"/>
        <v>0</v>
      </c>
      <c r="LWD91" s="131">
        <f t="shared" si="268"/>
        <v>0</v>
      </c>
      <c r="LWE91" s="131">
        <f t="shared" si="268"/>
        <v>0</v>
      </c>
      <c r="LWF91" s="131">
        <f t="shared" si="268"/>
        <v>0</v>
      </c>
      <c r="LWG91" s="131">
        <f t="shared" si="268"/>
        <v>0</v>
      </c>
      <c r="LWH91" s="131">
        <f t="shared" si="268"/>
        <v>0</v>
      </c>
      <c r="LWI91" s="131">
        <f t="shared" si="268"/>
        <v>0</v>
      </c>
      <c r="LWJ91" s="131">
        <f t="shared" si="268"/>
        <v>0</v>
      </c>
      <c r="LWK91" s="131">
        <f t="shared" si="268"/>
        <v>0</v>
      </c>
      <c r="LWL91" s="131">
        <f t="shared" si="268"/>
        <v>0</v>
      </c>
      <c r="LWM91" s="131">
        <f t="shared" si="268"/>
        <v>0</v>
      </c>
      <c r="LWN91" s="131">
        <f t="shared" si="268"/>
        <v>0</v>
      </c>
      <c r="LWO91" s="131">
        <f t="shared" si="268"/>
        <v>0</v>
      </c>
      <c r="LWP91" s="131">
        <f t="shared" si="268"/>
        <v>0</v>
      </c>
      <c r="LWQ91" s="131">
        <f t="shared" si="268"/>
        <v>0</v>
      </c>
      <c r="LWR91" s="131">
        <f t="shared" si="268"/>
        <v>0</v>
      </c>
      <c r="LWS91" s="131">
        <f t="shared" si="268"/>
        <v>0</v>
      </c>
      <c r="LWT91" s="131">
        <f t="shared" si="268"/>
        <v>0</v>
      </c>
      <c r="LWU91" s="131">
        <f t="shared" si="268"/>
        <v>0</v>
      </c>
      <c r="LWV91" s="131">
        <f t="shared" si="268"/>
        <v>0</v>
      </c>
      <c r="LWW91" s="131">
        <f t="shared" si="268"/>
        <v>0</v>
      </c>
      <c r="LWX91" s="131">
        <f t="shared" si="268"/>
        <v>0</v>
      </c>
      <c r="LWY91" s="131">
        <f t="shared" si="268"/>
        <v>0</v>
      </c>
      <c r="LWZ91" s="131">
        <f t="shared" si="268"/>
        <v>0</v>
      </c>
      <c r="LXA91" s="131">
        <f t="shared" si="268"/>
        <v>0</v>
      </c>
      <c r="LXB91" s="131">
        <f t="shared" si="268"/>
        <v>0</v>
      </c>
      <c r="LXC91" s="131">
        <f t="shared" si="268"/>
        <v>0</v>
      </c>
      <c r="LXD91" s="131">
        <f t="shared" si="268"/>
        <v>0</v>
      </c>
      <c r="LXE91" s="131">
        <f t="shared" si="268"/>
        <v>0</v>
      </c>
      <c r="LXF91" s="131">
        <f t="shared" si="268"/>
        <v>0</v>
      </c>
      <c r="LXG91" s="131">
        <f t="shared" si="268"/>
        <v>0</v>
      </c>
      <c r="LXH91" s="131">
        <f t="shared" si="268"/>
        <v>0</v>
      </c>
      <c r="LXI91" s="131">
        <f t="shared" si="268"/>
        <v>0</v>
      </c>
      <c r="LXJ91" s="131">
        <f t="shared" si="268"/>
        <v>0</v>
      </c>
      <c r="LXK91" s="131">
        <f t="shared" si="268"/>
        <v>0</v>
      </c>
      <c r="LXL91" s="131">
        <f t="shared" si="268"/>
        <v>0</v>
      </c>
      <c r="LXM91" s="131">
        <f t="shared" si="268"/>
        <v>0</v>
      </c>
      <c r="LXN91" s="131">
        <f t="shared" si="268"/>
        <v>0</v>
      </c>
      <c r="LXO91" s="131">
        <f t="shared" si="268"/>
        <v>0</v>
      </c>
      <c r="LXP91" s="131">
        <f t="shared" si="268"/>
        <v>0</v>
      </c>
      <c r="LXQ91" s="131">
        <f t="shared" si="268"/>
        <v>0</v>
      </c>
      <c r="LXR91" s="131">
        <f t="shared" si="268"/>
        <v>0</v>
      </c>
      <c r="LXS91" s="131">
        <f t="shared" si="268"/>
        <v>0</v>
      </c>
      <c r="LXT91" s="131">
        <f t="shared" si="268"/>
        <v>0</v>
      </c>
      <c r="LXU91" s="131">
        <f t="shared" si="268"/>
        <v>0</v>
      </c>
      <c r="LXV91" s="131">
        <f t="shared" si="268"/>
        <v>0</v>
      </c>
      <c r="LXW91" s="131">
        <f t="shared" si="268"/>
        <v>0</v>
      </c>
      <c r="LXX91" s="131">
        <f t="shared" si="268"/>
        <v>0</v>
      </c>
      <c r="LXY91" s="131">
        <f t="shared" si="268"/>
        <v>0</v>
      </c>
      <c r="LXZ91" s="131">
        <f t="shared" si="268"/>
        <v>0</v>
      </c>
      <c r="LYA91" s="131">
        <f t="shared" si="268"/>
        <v>0</v>
      </c>
      <c r="LYB91" s="131">
        <f t="shared" si="268"/>
        <v>0</v>
      </c>
      <c r="LYC91" s="131">
        <f t="shared" si="268"/>
        <v>0</v>
      </c>
      <c r="LYD91" s="131">
        <f t="shared" si="268"/>
        <v>0</v>
      </c>
      <c r="LYE91" s="131">
        <f t="shared" si="268"/>
        <v>0</v>
      </c>
      <c r="LYF91" s="131">
        <f t="shared" si="268"/>
        <v>0</v>
      </c>
      <c r="LYG91" s="131">
        <f t="shared" ref="LYG91:MAR91" si="269">LYG93</f>
        <v>0</v>
      </c>
      <c r="LYH91" s="131">
        <f t="shared" si="269"/>
        <v>0</v>
      </c>
      <c r="LYI91" s="131">
        <f t="shared" si="269"/>
        <v>0</v>
      </c>
      <c r="LYJ91" s="131">
        <f t="shared" si="269"/>
        <v>0</v>
      </c>
      <c r="LYK91" s="131">
        <f t="shared" si="269"/>
        <v>0</v>
      </c>
      <c r="LYL91" s="131">
        <f t="shared" si="269"/>
        <v>0</v>
      </c>
      <c r="LYM91" s="131">
        <f t="shared" si="269"/>
        <v>0</v>
      </c>
      <c r="LYN91" s="131">
        <f t="shared" si="269"/>
        <v>0</v>
      </c>
      <c r="LYO91" s="131">
        <f t="shared" si="269"/>
        <v>0</v>
      </c>
      <c r="LYP91" s="131">
        <f t="shared" si="269"/>
        <v>0</v>
      </c>
      <c r="LYQ91" s="131">
        <f t="shared" si="269"/>
        <v>0</v>
      </c>
      <c r="LYR91" s="131">
        <f t="shared" si="269"/>
        <v>0</v>
      </c>
      <c r="LYS91" s="131">
        <f t="shared" si="269"/>
        <v>0</v>
      </c>
      <c r="LYT91" s="131">
        <f t="shared" si="269"/>
        <v>0</v>
      </c>
      <c r="LYU91" s="131">
        <f t="shared" si="269"/>
        <v>0</v>
      </c>
      <c r="LYV91" s="131">
        <f t="shared" si="269"/>
        <v>0</v>
      </c>
      <c r="LYW91" s="131">
        <f t="shared" si="269"/>
        <v>0</v>
      </c>
      <c r="LYX91" s="131">
        <f t="shared" si="269"/>
        <v>0</v>
      </c>
      <c r="LYY91" s="131">
        <f t="shared" si="269"/>
        <v>0</v>
      </c>
      <c r="LYZ91" s="131">
        <f t="shared" si="269"/>
        <v>0</v>
      </c>
      <c r="LZA91" s="131">
        <f t="shared" si="269"/>
        <v>0</v>
      </c>
      <c r="LZB91" s="131">
        <f t="shared" si="269"/>
        <v>0</v>
      </c>
      <c r="LZC91" s="131">
        <f t="shared" si="269"/>
        <v>0</v>
      </c>
      <c r="LZD91" s="131">
        <f t="shared" si="269"/>
        <v>0</v>
      </c>
      <c r="LZE91" s="131">
        <f t="shared" si="269"/>
        <v>0</v>
      </c>
      <c r="LZF91" s="131">
        <f t="shared" si="269"/>
        <v>0</v>
      </c>
      <c r="LZG91" s="131">
        <f t="shared" si="269"/>
        <v>0</v>
      </c>
      <c r="LZH91" s="131">
        <f t="shared" si="269"/>
        <v>0</v>
      </c>
      <c r="LZI91" s="131">
        <f t="shared" si="269"/>
        <v>0</v>
      </c>
      <c r="LZJ91" s="131">
        <f t="shared" si="269"/>
        <v>0</v>
      </c>
      <c r="LZK91" s="131">
        <f t="shared" si="269"/>
        <v>0</v>
      </c>
      <c r="LZL91" s="131">
        <f t="shared" si="269"/>
        <v>0</v>
      </c>
      <c r="LZM91" s="131">
        <f t="shared" si="269"/>
        <v>0</v>
      </c>
      <c r="LZN91" s="131">
        <f t="shared" si="269"/>
        <v>0</v>
      </c>
      <c r="LZO91" s="131">
        <f t="shared" si="269"/>
        <v>0</v>
      </c>
      <c r="LZP91" s="131">
        <f t="shared" si="269"/>
        <v>0</v>
      </c>
      <c r="LZQ91" s="131">
        <f t="shared" si="269"/>
        <v>0</v>
      </c>
      <c r="LZR91" s="131">
        <f t="shared" si="269"/>
        <v>0</v>
      </c>
      <c r="LZS91" s="131">
        <f t="shared" si="269"/>
        <v>0</v>
      </c>
      <c r="LZT91" s="131">
        <f t="shared" si="269"/>
        <v>0</v>
      </c>
      <c r="LZU91" s="131">
        <f t="shared" si="269"/>
        <v>0</v>
      </c>
      <c r="LZV91" s="131">
        <f t="shared" si="269"/>
        <v>0</v>
      </c>
      <c r="LZW91" s="131">
        <f t="shared" si="269"/>
        <v>0</v>
      </c>
      <c r="LZX91" s="131">
        <f t="shared" si="269"/>
        <v>0</v>
      </c>
      <c r="LZY91" s="131">
        <f t="shared" si="269"/>
        <v>0</v>
      </c>
      <c r="LZZ91" s="131">
        <f t="shared" si="269"/>
        <v>0</v>
      </c>
      <c r="MAA91" s="131">
        <f t="shared" si="269"/>
        <v>0</v>
      </c>
      <c r="MAB91" s="131">
        <f t="shared" si="269"/>
        <v>0</v>
      </c>
      <c r="MAC91" s="131">
        <f t="shared" si="269"/>
        <v>0</v>
      </c>
      <c r="MAD91" s="131">
        <f t="shared" si="269"/>
        <v>0</v>
      </c>
      <c r="MAE91" s="131">
        <f t="shared" si="269"/>
        <v>0</v>
      </c>
      <c r="MAF91" s="131">
        <f t="shared" si="269"/>
        <v>0</v>
      </c>
      <c r="MAG91" s="131">
        <f t="shared" si="269"/>
        <v>0</v>
      </c>
      <c r="MAH91" s="131">
        <f t="shared" si="269"/>
        <v>0</v>
      </c>
      <c r="MAI91" s="131">
        <f t="shared" si="269"/>
        <v>0</v>
      </c>
      <c r="MAJ91" s="131">
        <f t="shared" si="269"/>
        <v>0</v>
      </c>
      <c r="MAK91" s="131">
        <f t="shared" si="269"/>
        <v>0</v>
      </c>
      <c r="MAL91" s="131">
        <f t="shared" si="269"/>
        <v>0</v>
      </c>
      <c r="MAM91" s="131">
        <f t="shared" si="269"/>
        <v>0</v>
      </c>
      <c r="MAN91" s="131">
        <f t="shared" si="269"/>
        <v>0</v>
      </c>
      <c r="MAO91" s="131">
        <f t="shared" si="269"/>
        <v>0</v>
      </c>
      <c r="MAP91" s="131">
        <f t="shared" si="269"/>
        <v>0</v>
      </c>
      <c r="MAQ91" s="131">
        <f t="shared" si="269"/>
        <v>0</v>
      </c>
      <c r="MAR91" s="131">
        <f t="shared" si="269"/>
        <v>0</v>
      </c>
      <c r="MAS91" s="131">
        <f t="shared" ref="MAS91:MDD91" si="270">MAS93</f>
        <v>0</v>
      </c>
      <c r="MAT91" s="131">
        <f t="shared" si="270"/>
        <v>0</v>
      </c>
      <c r="MAU91" s="131">
        <f t="shared" si="270"/>
        <v>0</v>
      </c>
      <c r="MAV91" s="131">
        <f t="shared" si="270"/>
        <v>0</v>
      </c>
      <c r="MAW91" s="131">
        <f t="shared" si="270"/>
        <v>0</v>
      </c>
      <c r="MAX91" s="131">
        <f t="shared" si="270"/>
        <v>0</v>
      </c>
      <c r="MAY91" s="131">
        <f t="shared" si="270"/>
        <v>0</v>
      </c>
      <c r="MAZ91" s="131">
        <f t="shared" si="270"/>
        <v>0</v>
      </c>
      <c r="MBA91" s="131">
        <f t="shared" si="270"/>
        <v>0</v>
      </c>
      <c r="MBB91" s="131">
        <f t="shared" si="270"/>
        <v>0</v>
      </c>
      <c r="MBC91" s="131">
        <f t="shared" si="270"/>
        <v>0</v>
      </c>
      <c r="MBD91" s="131">
        <f t="shared" si="270"/>
        <v>0</v>
      </c>
      <c r="MBE91" s="131">
        <f t="shared" si="270"/>
        <v>0</v>
      </c>
      <c r="MBF91" s="131">
        <f t="shared" si="270"/>
        <v>0</v>
      </c>
      <c r="MBG91" s="131">
        <f t="shared" si="270"/>
        <v>0</v>
      </c>
      <c r="MBH91" s="131">
        <f t="shared" si="270"/>
        <v>0</v>
      </c>
      <c r="MBI91" s="131">
        <f t="shared" si="270"/>
        <v>0</v>
      </c>
      <c r="MBJ91" s="131">
        <f t="shared" si="270"/>
        <v>0</v>
      </c>
      <c r="MBK91" s="131">
        <f t="shared" si="270"/>
        <v>0</v>
      </c>
      <c r="MBL91" s="131">
        <f t="shared" si="270"/>
        <v>0</v>
      </c>
      <c r="MBM91" s="131">
        <f t="shared" si="270"/>
        <v>0</v>
      </c>
      <c r="MBN91" s="131">
        <f t="shared" si="270"/>
        <v>0</v>
      </c>
      <c r="MBO91" s="131">
        <f t="shared" si="270"/>
        <v>0</v>
      </c>
      <c r="MBP91" s="131">
        <f t="shared" si="270"/>
        <v>0</v>
      </c>
      <c r="MBQ91" s="131">
        <f t="shared" si="270"/>
        <v>0</v>
      </c>
      <c r="MBR91" s="131">
        <f t="shared" si="270"/>
        <v>0</v>
      </c>
      <c r="MBS91" s="131">
        <f t="shared" si="270"/>
        <v>0</v>
      </c>
      <c r="MBT91" s="131">
        <f t="shared" si="270"/>
        <v>0</v>
      </c>
      <c r="MBU91" s="131">
        <f t="shared" si="270"/>
        <v>0</v>
      </c>
      <c r="MBV91" s="131">
        <f t="shared" si="270"/>
        <v>0</v>
      </c>
      <c r="MBW91" s="131">
        <f t="shared" si="270"/>
        <v>0</v>
      </c>
      <c r="MBX91" s="131">
        <f t="shared" si="270"/>
        <v>0</v>
      </c>
      <c r="MBY91" s="131">
        <f t="shared" si="270"/>
        <v>0</v>
      </c>
      <c r="MBZ91" s="131">
        <f t="shared" si="270"/>
        <v>0</v>
      </c>
      <c r="MCA91" s="131">
        <f t="shared" si="270"/>
        <v>0</v>
      </c>
      <c r="MCB91" s="131">
        <f t="shared" si="270"/>
        <v>0</v>
      </c>
      <c r="MCC91" s="131">
        <f t="shared" si="270"/>
        <v>0</v>
      </c>
      <c r="MCD91" s="131">
        <f t="shared" si="270"/>
        <v>0</v>
      </c>
      <c r="MCE91" s="131">
        <f t="shared" si="270"/>
        <v>0</v>
      </c>
      <c r="MCF91" s="131">
        <f t="shared" si="270"/>
        <v>0</v>
      </c>
      <c r="MCG91" s="131">
        <f t="shared" si="270"/>
        <v>0</v>
      </c>
      <c r="MCH91" s="131">
        <f t="shared" si="270"/>
        <v>0</v>
      </c>
      <c r="MCI91" s="131">
        <f t="shared" si="270"/>
        <v>0</v>
      </c>
      <c r="MCJ91" s="131">
        <f t="shared" si="270"/>
        <v>0</v>
      </c>
      <c r="MCK91" s="131">
        <f t="shared" si="270"/>
        <v>0</v>
      </c>
      <c r="MCL91" s="131">
        <f t="shared" si="270"/>
        <v>0</v>
      </c>
      <c r="MCM91" s="131">
        <f t="shared" si="270"/>
        <v>0</v>
      </c>
      <c r="MCN91" s="131">
        <f t="shared" si="270"/>
        <v>0</v>
      </c>
      <c r="MCO91" s="131">
        <f t="shared" si="270"/>
        <v>0</v>
      </c>
      <c r="MCP91" s="131">
        <f t="shared" si="270"/>
        <v>0</v>
      </c>
      <c r="MCQ91" s="131">
        <f t="shared" si="270"/>
        <v>0</v>
      </c>
      <c r="MCR91" s="131">
        <f t="shared" si="270"/>
        <v>0</v>
      </c>
      <c r="MCS91" s="131">
        <f t="shared" si="270"/>
        <v>0</v>
      </c>
      <c r="MCT91" s="131">
        <f t="shared" si="270"/>
        <v>0</v>
      </c>
      <c r="MCU91" s="131">
        <f t="shared" si="270"/>
        <v>0</v>
      </c>
      <c r="MCV91" s="131">
        <f t="shared" si="270"/>
        <v>0</v>
      </c>
      <c r="MCW91" s="131">
        <f t="shared" si="270"/>
        <v>0</v>
      </c>
      <c r="MCX91" s="131">
        <f t="shared" si="270"/>
        <v>0</v>
      </c>
      <c r="MCY91" s="131">
        <f t="shared" si="270"/>
        <v>0</v>
      </c>
      <c r="MCZ91" s="131">
        <f t="shared" si="270"/>
        <v>0</v>
      </c>
      <c r="MDA91" s="131">
        <f t="shared" si="270"/>
        <v>0</v>
      </c>
      <c r="MDB91" s="131">
        <f t="shared" si="270"/>
        <v>0</v>
      </c>
      <c r="MDC91" s="131">
        <f t="shared" si="270"/>
        <v>0</v>
      </c>
      <c r="MDD91" s="131">
        <f t="shared" si="270"/>
        <v>0</v>
      </c>
      <c r="MDE91" s="131">
        <f t="shared" ref="MDE91:MFP91" si="271">MDE93</f>
        <v>0</v>
      </c>
      <c r="MDF91" s="131">
        <f t="shared" si="271"/>
        <v>0</v>
      </c>
      <c r="MDG91" s="131">
        <f t="shared" si="271"/>
        <v>0</v>
      </c>
      <c r="MDH91" s="131">
        <f t="shared" si="271"/>
        <v>0</v>
      </c>
      <c r="MDI91" s="131">
        <f t="shared" si="271"/>
        <v>0</v>
      </c>
      <c r="MDJ91" s="131">
        <f t="shared" si="271"/>
        <v>0</v>
      </c>
      <c r="MDK91" s="131">
        <f t="shared" si="271"/>
        <v>0</v>
      </c>
      <c r="MDL91" s="131">
        <f t="shared" si="271"/>
        <v>0</v>
      </c>
      <c r="MDM91" s="131">
        <f t="shared" si="271"/>
        <v>0</v>
      </c>
      <c r="MDN91" s="131">
        <f t="shared" si="271"/>
        <v>0</v>
      </c>
      <c r="MDO91" s="131">
        <f t="shared" si="271"/>
        <v>0</v>
      </c>
      <c r="MDP91" s="131">
        <f t="shared" si="271"/>
        <v>0</v>
      </c>
      <c r="MDQ91" s="131">
        <f t="shared" si="271"/>
        <v>0</v>
      </c>
      <c r="MDR91" s="131">
        <f t="shared" si="271"/>
        <v>0</v>
      </c>
      <c r="MDS91" s="131">
        <f t="shared" si="271"/>
        <v>0</v>
      </c>
      <c r="MDT91" s="131">
        <f t="shared" si="271"/>
        <v>0</v>
      </c>
      <c r="MDU91" s="131">
        <f t="shared" si="271"/>
        <v>0</v>
      </c>
      <c r="MDV91" s="131">
        <f t="shared" si="271"/>
        <v>0</v>
      </c>
      <c r="MDW91" s="131">
        <f t="shared" si="271"/>
        <v>0</v>
      </c>
      <c r="MDX91" s="131">
        <f t="shared" si="271"/>
        <v>0</v>
      </c>
      <c r="MDY91" s="131">
        <f t="shared" si="271"/>
        <v>0</v>
      </c>
      <c r="MDZ91" s="131">
        <f t="shared" si="271"/>
        <v>0</v>
      </c>
      <c r="MEA91" s="131">
        <f t="shared" si="271"/>
        <v>0</v>
      </c>
      <c r="MEB91" s="131">
        <f t="shared" si="271"/>
        <v>0</v>
      </c>
      <c r="MEC91" s="131">
        <f t="shared" si="271"/>
        <v>0</v>
      </c>
      <c r="MED91" s="131">
        <f t="shared" si="271"/>
        <v>0</v>
      </c>
      <c r="MEE91" s="131">
        <f t="shared" si="271"/>
        <v>0</v>
      </c>
      <c r="MEF91" s="131">
        <f t="shared" si="271"/>
        <v>0</v>
      </c>
      <c r="MEG91" s="131">
        <f t="shared" si="271"/>
        <v>0</v>
      </c>
      <c r="MEH91" s="131">
        <f t="shared" si="271"/>
        <v>0</v>
      </c>
      <c r="MEI91" s="131">
        <f t="shared" si="271"/>
        <v>0</v>
      </c>
      <c r="MEJ91" s="131">
        <f t="shared" si="271"/>
        <v>0</v>
      </c>
      <c r="MEK91" s="131">
        <f t="shared" si="271"/>
        <v>0</v>
      </c>
      <c r="MEL91" s="131">
        <f t="shared" si="271"/>
        <v>0</v>
      </c>
      <c r="MEM91" s="131">
        <f t="shared" si="271"/>
        <v>0</v>
      </c>
      <c r="MEN91" s="131">
        <f t="shared" si="271"/>
        <v>0</v>
      </c>
      <c r="MEO91" s="131">
        <f t="shared" si="271"/>
        <v>0</v>
      </c>
      <c r="MEP91" s="131">
        <f t="shared" si="271"/>
        <v>0</v>
      </c>
      <c r="MEQ91" s="131">
        <f t="shared" si="271"/>
        <v>0</v>
      </c>
      <c r="MER91" s="131">
        <f t="shared" si="271"/>
        <v>0</v>
      </c>
      <c r="MES91" s="131">
        <f t="shared" si="271"/>
        <v>0</v>
      </c>
      <c r="MET91" s="131">
        <f t="shared" si="271"/>
        <v>0</v>
      </c>
      <c r="MEU91" s="131">
        <f t="shared" si="271"/>
        <v>0</v>
      </c>
      <c r="MEV91" s="131">
        <f t="shared" si="271"/>
        <v>0</v>
      </c>
      <c r="MEW91" s="131">
        <f t="shared" si="271"/>
        <v>0</v>
      </c>
      <c r="MEX91" s="131">
        <f t="shared" si="271"/>
        <v>0</v>
      </c>
      <c r="MEY91" s="131">
        <f t="shared" si="271"/>
        <v>0</v>
      </c>
      <c r="MEZ91" s="131">
        <f t="shared" si="271"/>
        <v>0</v>
      </c>
      <c r="MFA91" s="131">
        <f t="shared" si="271"/>
        <v>0</v>
      </c>
      <c r="MFB91" s="131">
        <f t="shared" si="271"/>
        <v>0</v>
      </c>
      <c r="MFC91" s="131">
        <f t="shared" si="271"/>
        <v>0</v>
      </c>
      <c r="MFD91" s="131">
        <f t="shared" si="271"/>
        <v>0</v>
      </c>
      <c r="MFE91" s="131">
        <f t="shared" si="271"/>
        <v>0</v>
      </c>
      <c r="MFF91" s="131">
        <f t="shared" si="271"/>
        <v>0</v>
      </c>
      <c r="MFG91" s="131">
        <f t="shared" si="271"/>
        <v>0</v>
      </c>
      <c r="MFH91" s="131">
        <f t="shared" si="271"/>
        <v>0</v>
      </c>
      <c r="MFI91" s="131">
        <f t="shared" si="271"/>
        <v>0</v>
      </c>
      <c r="MFJ91" s="131">
        <f t="shared" si="271"/>
        <v>0</v>
      </c>
      <c r="MFK91" s="131">
        <f t="shared" si="271"/>
        <v>0</v>
      </c>
      <c r="MFL91" s="131">
        <f t="shared" si="271"/>
        <v>0</v>
      </c>
      <c r="MFM91" s="131">
        <f t="shared" si="271"/>
        <v>0</v>
      </c>
      <c r="MFN91" s="131">
        <f t="shared" si="271"/>
        <v>0</v>
      </c>
      <c r="MFO91" s="131">
        <f t="shared" si="271"/>
        <v>0</v>
      </c>
      <c r="MFP91" s="131">
        <f t="shared" si="271"/>
        <v>0</v>
      </c>
      <c r="MFQ91" s="131">
        <f t="shared" ref="MFQ91:MIB91" si="272">MFQ93</f>
        <v>0</v>
      </c>
      <c r="MFR91" s="131">
        <f t="shared" si="272"/>
        <v>0</v>
      </c>
      <c r="MFS91" s="131">
        <f t="shared" si="272"/>
        <v>0</v>
      </c>
      <c r="MFT91" s="131">
        <f t="shared" si="272"/>
        <v>0</v>
      </c>
      <c r="MFU91" s="131">
        <f t="shared" si="272"/>
        <v>0</v>
      </c>
      <c r="MFV91" s="131">
        <f t="shared" si="272"/>
        <v>0</v>
      </c>
      <c r="MFW91" s="131">
        <f t="shared" si="272"/>
        <v>0</v>
      </c>
      <c r="MFX91" s="131">
        <f t="shared" si="272"/>
        <v>0</v>
      </c>
      <c r="MFY91" s="131">
        <f t="shared" si="272"/>
        <v>0</v>
      </c>
      <c r="MFZ91" s="131">
        <f t="shared" si="272"/>
        <v>0</v>
      </c>
      <c r="MGA91" s="131">
        <f t="shared" si="272"/>
        <v>0</v>
      </c>
      <c r="MGB91" s="131">
        <f t="shared" si="272"/>
        <v>0</v>
      </c>
      <c r="MGC91" s="131">
        <f t="shared" si="272"/>
        <v>0</v>
      </c>
      <c r="MGD91" s="131">
        <f t="shared" si="272"/>
        <v>0</v>
      </c>
      <c r="MGE91" s="131">
        <f t="shared" si="272"/>
        <v>0</v>
      </c>
      <c r="MGF91" s="131">
        <f t="shared" si="272"/>
        <v>0</v>
      </c>
      <c r="MGG91" s="131">
        <f t="shared" si="272"/>
        <v>0</v>
      </c>
      <c r="MGH91" s="131">
        <f t="shared" si="272"/>
        <v>0</v>
      </c>
      <c r="MGI91" s="131">
        <f t="shared" si="272"/>
        <v>0</v>
      </c>
      <c r="MGJ91" s="131">
        <f t="shared" si="272"/>
        <v>0</v>
      </c>
      <c r="MGK91" s="131">
        <f t="shared" si="272"/>
        <v>0</v>
      </c>
      <c r="MGL91" s="131">
        <f t="shared" si="272"/>
        <v>0</v>
      </c>
      <c r="MGM91" s="131">
        <f t="shared" si="272"/>
        <v>0</v>
      </c>
      <c r="MGN91" s="131">
        <f t="shared" si="272"/>
        <v>0</v>
      </c>
      <c r="MGO91" s="131">
        <f t="shared" si="272"/>
        <v>0</v>
      </c>
      <c r="MGP91" s="131">
        <f t="shared" si="272"/>
        <v>0</v>
      </c>
      <c r="MGQ91" s="131">
        <f t="shared" si="272"/>
        <v>0</v>
      </c>
      <c r="MGR91" s="131">
        <f t="shared" si="272"/>
        <v>0</v>
      </c>
      <c r="MGS91" s="131">
        <f t="shared" si="272"/>
        <v>0</v>
      </c>
      <c r="MGT91" s="131">
        <f t="shared" si="272"/>
        <v>0</v>
      </c>
      <c r="MGU91" s="131">
        <f t="shared" si="272"/>
        <v>0</v>
      </c>
      <c r="MGV91" s="131">
        <f t="shared" si="272"/>
        <v>0</v>
      </c>
      <c r="MGW91" s="131">
        <f t="shared" si="272"/>
        <v>0</v>
      </c>
      <c r="MGX91" s="131">
        <f t="shared" si="272"/>
        <v>0</v>
      </c>
      <c r="MGY91" s="131">
        <f t="shared" si="272"/>
        <v>0</v>
      </c>
      <c r="MGZ91" s="131">
        <f t="shared" si="272"/>
        <v>0</v>
      </c>
      <c r="MHA91" s="131">
        <f t="shared" si="272"/>
        <v>0</v>
      </c>
      <c r="MHB91" s="131">
        <f t="shared" si="272"/>
        <v>0</v>
      </c>
      <c r="MHC91" s="131">
        <f t="shared" si="272"/>
        <v>0</v>
      </c>
      <c r="MHD91" s="131">
        <f t="shared" si="272"/>
        <v>0</v>
      </c>
      <c r="MHE91" s="131">
        <f t="shared" si="272"/>
        <v>0</v>
      </c>
      <c r="MHF91" s="131">
        <f t="shared" si="272"/>
        <v>0</v>
      </c>
      <c r="MHG91" s="131">
        <f t="shared" si="272"/>
        <v>0</v>
      </c>
      <c r="MHH91" s="131">
        <f t="shared" si="272"/>
        <v>0</v>
      </c>
      <c r="MHI91" s="131">
        <f t="shared" si="272"/>
        <v>0</v>
      </c>
      <c r="MHJ91" s="131">
        <f t="shared" si="272"/>
        <v>0</v>
      </c>
      <c r="MHK91" s="131">
        <f t="shared" si="272"/>
        <v>0</v>
      </c>
      <c r="MHL91" s="131">
        <f t="shared" si="272"/>
        <v>0</v>
      </c>
      <c r="MHM91" s="131">
        <f t="shared" si="272"/>
        <v>0</v>
      </c>
      <c r="MHN91" s="131">
        <f t="shared" si="272"/>
        <v>0</v>
      </c>
      <c r="MHO91" s="131">
        <f t="shared" si="272"/>
        <v>0</v>
      </c>
      <c r="MHP91" s="131">
        <f t="shared" si="272"/>
        <v>0</v>
      </c>
      <c r="MHQ91" s="131">
        <f t="shared" si="272"/>
        <v>0</v>
      </c>
      <c r="MHR91" s="131">
        <f t="shared" si="272"/>
        <v>0</v>
      </c>
      <c r="MHS91" s="131">
        <f t="shared" si="272"/>
        <v>0</v>
      </c>
      <c r="MHT91" s="131">
        <f t="shared" si="272"/>
        <v>0</v>
      </c>
      <c r="MHU91" s="131">
        <f t="shared" si="272"/>
        <v>0</v>
      </c>
      <c r="MHV91" s="131">
        <f t="shared" si="272"/>
        <v>0</v>
      </c>
      <c r="MHW91" s="131">
        <f t="shared" si="272"/>
        <v>0</v>
      </c>
      <c r="MHX91" s="131">
        <f t="shared" si="272"/>
        <v>0</v>
      </c>
      <c r="MHY91" s="131">
        <f t="shared" si="272"/>
        <v>0</v>
      </c>
      <c r="MHZ91" s="131">
        <f t="shared" si="272"/>
        <v>0</v>
      </c>
      <c r="MIA91" s="131">
        <f t="shared" si="272"/>
        <v>0</v>
      </c>
      <c r="MIB91" s="131">
        <f t="shared" si="272"/>
        <v>0</v>
      </c>
      <c r="MIC91" s="131">
        <f t="shared" ref="MIC91:MKN91" si="273">MIC93</f>
        <v>0</v>
      </c>
      <c r="MID91" s="131">
        <f t="shared" si="273"/>
        <v>0</v>
      </c>
      <c r="MIE91" s="131">
        <f t="shared" si="273"/>
        <v>0</v>
      </c>
      <c r="MIF91" s="131">
        <f t="shared" si="273"/>
        <v>0</v>
      </c>
      <c r="MIG91" s="131">
        <f t="shared" si="273"/>
        <v>0</v>
      </c>
      <c r="MIH91" s="131">
        <f t="shared" si="273"/>
        <v>0</v>
      </c>
      <c r="MII91" s="131">
        <f t="shared" si="273"/>
        <v>0</v>
      </c>
      <c r="MIJ91" s="131">
        <f t="shared" si="273"/>
        <v>0</v>
      </c>
      <c r="MIK91" s="131">
        <f t="shared" si="273"/>
        <v>0</v>
      </c>
      <c r="MIL91" s="131">
        <f t="shared" si="273"/>
        <v>0</v>
      </c>
      <c r="MIM91" s="131">
        <f t="shared" si="273"/>
        <v>0</v>
      </c>
      <c r="MIN91" s="131">
        <f t="shared" si="273"/>
        <v>0</v>
      </c>
      <c r="MIO91" s="131">
        <f t="shared" si="273"/>
        <v>0</v>
      </c>
      <c r="MIP91" s="131">
        <f t="shared" si="273"/>
        <v>0</v>
      </c>
      <c r="MIQ91" s="131">
        <f t="shared" si="273"/>
        <v>0</v>
      </c>
      <c r="MIR91" s="131">
        <f t="shared" si="273"/>
        <v>0</v>
      </c>
      <c r="MIS91" s="131">
        <f t="shared" si="273"/>
        <v>0</v>
      </c>
      <c r="MIT91" s="131">
        <f t="shared" si="273"/>
        <v>0</v>
      </c>
      <c r="MIU91" s="131">
        <f t="shared" si="273"/>
        <v>0</v>
      </c>
      <c r="MIV91" s="131">
        <f t="shared" si="273"/>
        <v>0</v>
      </c>
      <c r="MIW91" s="131">
        <f t="shared" si="273"/>
        <v>0</v>
      </c>
      <c r="MIX91" s="131">
        <f t="shared" si="273"/>
        <v>0</v>
      </c>
      <c r="MIY91" s="131">
        <f t="shared" si="273"/>
        <v>0</v>
      </c>
      <c r="MIZ91" s="131">
        <f t="shared" si="273"/>
        <v>0</v>
      </c>
      <c r="MJA91" s="131">
        <f t="shared" si="273"/>
        <v>0</v>
      </c>
      <c r="MJB91" s="131">
        <f t="shared" si="273"/>
        <v>0</v>
      </c>
      <c r="MJC91" s="131">
        <f t="shared" si="273"/>
        <v>0</v>
      </c>
      <c r="MJD91" s="131">
        <f t="shared" si="273"/>
        <v>0</v>
      </c>
      <c r="MJE91" s="131">
        <f t="shared" si="273"/>
        <v>0</v>
      </c>
      <c r="MJF91" s="131">
        <f t="shared" si="273"/>
        <v>0</v>
      </c>
      <c r="MJG91" s="131">
        <f t="shared" si="273"/>
        <v>0</v>
      </c>
      <c r="MJH91" s="131">
        <f t="shared" si="273"/>
        <v>0</v>
      </c>
      <c r="MJI91" s="131">
        <f t="shared" si="273"/>
        <v>0</v>
      </c>
      <c r="MJJ91" s="131">
        <f t="shared" si="273"/>
        <v>0</v>
      </c>
      <c r="MJK91" s="131">
        <f t="shared" si="273"/>
        <v>0</v>
      </c>
      <c r="MJL91" s="131">
        <f t="shared" si="273"/>
        <v>0</v>
      </c>
      <c r="MJM91" s="131">
        <f t="shared" si="273"/>
        <v>0</v>
      </c>
      <c r="MJN91" s="131">
        <f t="shared" si="273"/>
        <v>0</v>
      </c>
      <c r="MJO91" s="131">
        <f t="shared" si="273"/>
        <v>0</v>
      </c>
      <c r="MJP91" s="131">
        <f t="shared" si="273"/>
        <v>0</v>
      </c>
      <c r="MJQ91" s="131">
        <f t="shared" si="273"/>
        <v>0</v>
      </c>
      <c r="MJR91" s="131">
        <f t="shared" si="273"/>
        <v>0</v>
      </c>
      <c r="MJS91" s="131">
        <f t="shared" si="273"/>
        <v>0</v>
      </c>
      <c r="MJT91" s="131">
        <f t="shared" si="273"/>
        <v>0</v>
      </c>
      <c r="MJU91" s="131">
        <f t="shared" si="273"/>
        <v>0</v>
      </c>
      <c r="MJV91" s="131">
        <f t="shared" si="273"/>
        <v>0</v>
      </c>
      <c r="MJW91" s="131">
        <f t="shared" si="273"/>
        <v>0</v>
      </c>
      <c r="MJX91" s="131">
        <f t="shared" si="273"/>
        <v>0</v>
      </c>
      <c r="MJY91" s="131">
        <f t="shared" si="273"/>
        <v>0</v>
      </c>
      <c r="MJZ91" s="131">
        <f t="shared" si="273"/>
        <v>0</v>
      </c>
      <c r="MKA91" s="131">
        <f t="shared" si="273"/>
        <v>0</v>
      </c>
      <c r="MKB91" s="131">
        <f t="shared" si="273"/>
        <v>0</v>
      </c>
      <c r="MKC91" s="131">
        <f t="shared" si="273"/>
        <v>0</v>
      </c>
      <c r="MKD91" s="131">
        <f t="shared" si="273"/>
        <v>0</v>
      </c>
      <c r="MKE91" s="131">
        <f t="shared" si="273"/>
        <v>0</v>
      </c>
      <c r="MKF91" s="131">
        <f t="shared" si="273"/>
        <v>0</v>
      </c>
      <c r="MKG91" s="131">
        <f t="shared" si="273"/>
        <v>0</v>
      </c>
      <c r="MKH91" s="131">
        <f t="shared" si="273"/>
        <v>0</v>
      </c>
      <c r="MKI91" s="131">
        <f t="shared" si="273"/>
        <v>0</v>
      </c>
      <c r="MKJ91" s="131">
        <f t="shared" si="273"/>
        <v>0</v>
      </c>
      <c r="MKK91" s="131">
        <f t="shared" si="273"/>
        <v>0</v>
      </c>
      <c r="MKL91" s="131">
        <f t="shared" si="273"/>
        <v>0</v>
      </c>
      <c r="MKM91" s="131">
        <f t="shared" si="273"/>
        <v>0</v>
      </c>
      <c r="MKN91" s="131">
        <f t="shared" si="273"/>
        <v>0</v>
      </c>
      <c r="MKO91" s="131">
        <f t="shared" ref="MKO91:MMZ91" si="274">MKO93</f>
        <v>0</v>
      </c>
      <c r="MKP91" s="131">
        <f t="shared" si="274"/>
        <v>0</v>
      </c>
      <c r="MKQ91" s="131">
        <f t="shared" si="274"/>
        <v>0</v>
      </c>
      <c r="MKR91" s="131">
        <f t="shared" si="274"/>
        <v>0</v>
      </c>
      <c r="MKS91" s="131">
        <f t="shared" si="274"/>
        <v>0</v>
      </c>
      <c r="MKT91" s="131">
        <f t="shared" si="274"/>
        <v>0</v>
      </c>
      <c r="MKU91" s="131">
        <f t="shared" si="274"/>
        <v>0</v>
      </c>
      <c r="MKV91" s="131">
        <f t="shared" si="274"/>
        <v>0</v>
      </c>
      <c r="MKW91" s="131">
        <f t="shared" si="274"/>
        <v>0</v>
      </c>
      <c r="MKX91" s="131">
        <f t="shared" si="274"/>
        <v>0</v>
      </c>
      <c r="MKY91" s="131">
        <f t="shared" si="274"/>
        <v>0</v>
      </c>
      <c r="MKZ91" s="131">
        <f t="shared" si="274"/>
        <v>0</v>
      </c>
      <c r="MLA91" s="131">
        <f t="shared" si="274"/>
        <v>0</v>
      </c>
      <c r="MLB91" s="131">
        <f t="shared" si="274"/>
        <v>0</v>
      </c>
      <c r="MLC91" s="131">
        <f t="shared" si="274"/>
        <v>0</v>
      </c>
      <c r="MLD91" s="131">
        <f t="shared" si="274"/>
        <v>0</v>
      </c>
      <c r="MLE91" s="131">
        <f t="shared" si="274"/>
        <v>0</v>
      </c>
      <c r="MLF91" s="131">
        <f t="shared" si="274"/>
        <v>0</v>
      </c>
      <c r="MLG91" s="131">
        <f t="shared" si="274"/>
        <v>0</v>
      </c>
      <c r="MLH91" s="131">
        <f t="shared" si="274"/>
        <v>0</v>
      </c>
      <c r="MLI91" s="131">
        <f t="shared" si="274"/>
        <v>0</v>
      </c>
      <c r="MLJ91" s="131">
        <f t="shared" si="274"/>
        <v>0</v>
      </c>
      <c r="MLK91" s="131">
        <f t="shared" si="274"/>
        <v>0</v>
      </c>
      <c r="MLL91" s="131">
        <f t="shared" si="274"/>
        <v>0</v>
      </c>
      <c r="MLM91" s="131">
        <f t="shared" si="274"/>
        <v>0</v>
      </c>
      <c r="MLN91" s="131">
        <f t="shared" si="274"/>
        <v>0</v>
      </c>
      <c r="MLO91" s="131">
        <f t="shared" si="274"/>
        <v>0</v>
      </c>
      <c r="MLP91" s="131">
        <f t="shared" si="274"/>
        <v>0</v>
      </c>
      <c r="MLQ91" s="131">
        <f t="shared" si="274"/>
        <v>0</v>
      </c>
      <c r="MLR91" s="131">
        <f t="shared" si="274"/>
        <v>0</v>
      </c>
      <c r="MLS91" s="131">
        <f t="shared" si="274"/>
        <v>0</v>
      </c>
      <c r="MLT91" s="131">
        <f t="shared" si="274"/>
        <v>0</v>
      </c>
      <c r="MLU91" s="131">
        <f t="shared" si="274"/>
        <v>0</v>
      </c>
      <c r="MLV91" s="131">
        <f t="shared" si="274"/>
        <v>0</v>
      </c>
      <c r="MLW91" s="131">
        <f t="shared" si="274"/>
        <v>0</v>
      </c>
      <c r="MLX91" s="131">
        <f t="shared" si="274"/>
        <v>0</v>
      </c>
      <c r="MLY91" s="131">
        <f t="shared" si="274"/>
        <v>0</v>
      </c>
      <c r="MLZ91" s="131">
        <f t="shared" si="274"/>
        <v>0</v>
      </c>
      <c r="MMA91" s="131">
        <f t="shared" si="274"/>
        <v>0</v>
      </c>
      <c r="MMB91" s="131">
        <f t="shared" si="274"/>
        <v>0</v>
      </c>
      <c r="MMC91" s="131">
        <f t="shared" si="274"/>
        <v>0</v>
      </c>
      <c r="MMD91" s="131">
        <f t="shared" si="274"/>
        <v>0</v>
      </c>
      <c r="MME91" s="131">
        <f t="shared" si="274"/>
        <v>0</v>
      </c>
      <c r="MMF91" s="131">
        <f t="shared" si="274"/>
        <v>0</v>
      </c>
      <c r="MMG91" s="131">
        <f t="shared" si="274"/>
        <v>0</v>
      </c>
      <c r="MMH91" s="131">
        <f t="shared" si="274"/>
        <v>0</v>
      </c>
      <c r="MMI91" s="131">
        <f t="shared" si="274"/>
        <v>0</v>
      </c>
      <c r="MMJ91" s="131">
        <f t="shared" si="274"/>
        <v>0</v>
      </c>
      <c r="MMK91" s="131">
        <f t="shared" si="274"/>
        <v>0</v>
      </c>
      <c r="MML91" s="131">
        <f t="shared" si="274"/>
        <v>0</v>
      </c>
      <c r="MMM91" s="131">
        <f t="shared" si="274"/>
        <v>0</v>
      </c>
      <c r="MMN91" s="131">
        <f t="shared" si="274"/>
        <v>0</v>
      </c>
      <c r="MMO91" s="131">
        <f t="shared" si="274"/>
        <v>0</v>
      </c>
      <c r="MMP91" s="131">
        <f t="shared" si="274"/>
        <v>0</v>
      </c>
      <c r="MMQ91" s="131">
        <f t="shared" si="274"/>
        <v>0</v>
      </c>
      <c r="MMR91" s="131">
        <f t="shared" si="274"/>
        <v>0</v>
      </c>
      <c r="MMS91" s="131">
        <f t="shared" si="274"/>
        <v>0</v>
      </c>
      <c r="MMT91" s="131">
        <f t="shared" si="274"/>
        <v>0</v>
      </c>
      <c r="MMU91" s="131">
        <f t="shared" si="274"/>
        <v>0</v>
      </c>
      <c r="MMV91" s="131">
        <f t="shared" si="274"/>
        <v>0</v>
      </c>
      <c r="MMW91" s="131">
        <f t="shared" si="274"/>
        <v>0</v>
      </c>
      <c r="MMX91" s="131">
        <f t="shared" si="274"/>
        <v>0</v>
      </c>
      <c r="MMY91" s="131">
        <f t="shared" si="274"/>
        <v>0</v>
      </c>
      <c r="MMZ91" s="131">
        <f t="shared" si="274"/>
        <v>0</v>
      </c>
      <c r="MNA91" s="131">
        <f t="shared" ref="MNA91:MPL91" si="275">MNA93</f>
        <v>0</v>
      </c>
      <c r="MNB91" s="131">
        <f t="shared" si="275"/>
        <v>0</v>
      </c>
      <c r="MNC91" s="131">
        <f t="shared" si="275"/>
        <v>0</v>
      </c>
      <c r="MND91" s="131">
        <f t="shared" si="275"/>
        <v>0</v>
      </c>
      <c r="MNE91" s="131">
        <f t="shared" si="275"/>
        <v>0</v>
      </c>
      <c r="MNF91" s="131">
        <f t="shared" si="275"/>
        <v>0</v>
      </c>
      <c r="MNG91" s="131">
        <f t="shared" si="275"/>
        <v>0</v>
      </c>
      <c r="MNH91" s="131">
        <f t="shared" si="275"/>
        <v>0</v>
      </c>
      <c r="MNI91" s="131">
        <f t="shared" si="275"/>
        <v>0</v>
      </c>
      <c r="MNJ91" s="131">
        <f t="shared" si="275"/>
        <v>0</v>
      </c>
      <c r="MNK91" s="131">
        <f t="shared" si="275"/>
        <v>0</v>
      </c>
      <c r="MNL91" s="131">
        <f t="shared" si="275"/>
        <v>0</v>
      </c>
      <c r="MNM91" s="131">
        <f t="shared" si="275"/>
        <v>0</v>
      </c>
      <c r="MNN91" s="131">
        <f t="shared" si="275"/>
        <v>0</v>
      </c>
      <c r="MNO91" s="131">
        <f t="shared" si="275"/>
        <v>0</v>
      </c>
      <c r="MNP91" s="131">
        <f t="shared" si="275"/>
        <v>0</v>
      </c>
      <c r="MNQ91" s="131">
        <f t="shared" si="275"/>
        <v>0</v>
      </c>
      <c r="MNR91" s="131">
        <f t="shared" si="275"/>
        <v>0</v>
      </c>
      <c r="MNS91" s="131">
        <f t="shared" si="275"/>
        <v>0</v>
      </c>
      <c r="MNT91" s="131">
        <f t="shared" si="275"/>
        <v>0</v>
      </c>
      <c r="MNU91" s="131">
        <f t="shared" si="275"/>
        <v>0</v>
      </c>
      <c r="MNV91" s="131">
        <f t="shared" si="275"/>
        <v>0</v>
      </c>
      <c r="MNW91" s="131">
        <f t="shared" si="275"/>
        <v>0</v>
      </c>
      <c r="MNX91" s="131">
        <f t="shared" si="275"/>
        <v>0</v>
      </c>
      <c r="MNY91" s="131">
        <f t="shared" si="275"/>
        <v>0</v>
      </c>
      <c r="MNZ91" s="131">
        <f t="shared" si="275"/>
        <v>0</v>
      </c>
      <c r="MOA91" s="131">
        <f t="shared" si="275"/>
        <v>0</v>
      </c>
      <c r="MOB91" s="131">
        <f t="shared" si="275"/>
        <v>0</v>
      </c>
      <c r="MOC91" s="131">
        <f t="shared" si="275"/>
        <v>0</v>
      </c>
      <c r="MOD91" s="131">
        <f t="shared" si="275"/>
        <v>0</v>
      </c>
      <c r="MOE91" s="131">
        <f t="shared" si="275"/>
        <v>0</v>
      </c>
      <c r="MOF91" s="131">
        <f t="shared" si="275"/>
        <v>0</v>
      </c>
      <c r="MOG91" s="131">
        <f t="shared" si="275"/>
        <v>0</v>
      </c>
      <c r="MOH91" s="131">
        <f t="shared" si="275"/>
        <v>0</v>
      </c>
      <c r="MOI91" s="131">
        <f t="shared" si="275"/>
        <v>0</v>
      </c>
      <c r="MOJ91" s="131">
        <f t="shared" si="275"/>
        <v>0</v>
      </c>
      <c r="MOK91" s="131">
        <f t="shared" si="275"/>
        <v>0</v>
      </c>
      <c r="MOL91" s="131">
        <f t="shared" si="275"/>
        <v>0</v>
      </c>
      <c r="MOM91" s="131">
        <f t="shared" si="275"/>
        <v>0</v>
      </c>
      <c r="MON91" s="131">
        <f t="shared" si="275"/>
        <v>0</v>
      </c>
      <c r="MOO91" s="131">
        <f t="shared" si="275"/>
        <v>0</v>
      </c>
      <c r="MOP91" s="131">
        <f t="shared" si="275"/>
        <v>0</v>
      </c>
      <c r="MOQ91" s="131">
        <f t="shared" si="275"/>
        <v>0</v>
      </c>
      <c r="MOR91" s="131">
        <f t="shared" si="275"/>
        <v>0</v>
      </c>
      <c r="MOS91" s="131">
        <f t="shared" si="275"/>
        <v>0</v>
      </c>
      <c r="MOT91" s="131">
        <f t="shared" si="275"/>
        <v>0</v>
      </c>
      <c r="MOU91" s="131">
        <f t="shared" si="275"/>
        <v>0</v>
      </c>
      <c r="MOV91" s="131">
        <f t="shared" si="275"/>
        <v>0</v>
      </c>
      <c r="MOW91" s="131">
        <f t="shared" si="275"/>
        <v>0</v>
      </c>
      <c r="MOX91" s="131">
        <f t="shared" si="275"/>
        <v>0</v>
      </c>
      <c r="MOY91" s="131">
        <f t="shared" si="275"/>
        <v>0</v>
      </c>
      <c r="MOZ91" s="131">
        <f t="shared" si="275"/>
        <v>0</v>
      </c>
      <c r="MPA91" s="131">
        <f t="shared" si="275"/>
        <v>0</v>
      </c>
      <c r="MPB91" s="131">
        <f t="shared" si="275"/>
        <v>0</v>
      </c>
      <c r="MPC91" s="131">
        <f t="shared" si="275"/>
        <v>0</v>
      </c>
      <c r="MPD91" s="131">
        <f t="shared" si="275"/>
        <v>0</v>
      </c>
      <c r="MPE91" s="131">
        <f t="shared" si="275"/>
        <v>0</v>
      </c>
      <c r="MPF91" s="131">
        <f t="shared" si="275"/>
        <v>0</v>
      </c>
      <c r="MPG91" s="131">
        <f t="shared" si="275"/>
        <v>0</v>
      </c>
      <c r="MPH91" s="131">
        <f t="shared" si="275"/>
        <v>0</v>
      </c>
      <c r="MPI91" s="131">
        <f t="shared" si="275"/>
        <v>0</v>
      </c>
      <c r="MPJ91" s="131">
        <f t="shared" si="275"/>
        <v>0</v>
      </c>
      <c r="MPK91" s="131">
        <f t="shared" si="275"/>
        <v>0</v>
      </c>
      <c r="MPL91" s="131">
        <f t="shared" si="275"/>
        <v>0</v>
      </c>
      <c r="MPM91" s="131">
        <f t="shared" ref="MPM91:MRX91" si="276">MPM93</f>
        <v>0</v>
      </c>
      <c r="MPN91" s="131">
        <f t="shared" si="276"/>
        <v>0</v>
      </c>
      <c r="MPO91" s="131">
        <f t="shared" si="276"/>
        <v>0</v>
      </c>
      <c r="MPP91" s="131">
        <f t="shared" si="276"/>
        <v>0</v>
      </c>
      <c r="MPQ91" s="131">
        <f t="shared" si="276"/>
        <v>0</v>
      </c>
      <c r="MPR91" s="131">
        <f t="shared" si="276"/>
        <v>0</v>
      </c>
      <c r="MPS91" s="131">
        <f t="shared" si="276"/>
        <v>0</v>
      </c>
      <c r="MPT91" s="131">
        <f t="shared" si="276"/>
        <v>0</v>
      </c>
      <c r="MPU91" s="131">
        <f t="shared" si="276"/>
        <v>0</v>
      </c>
      <c r="MPV91" s="131">
        <f t="shared" si="276"/>
        <v>0</v>
      </c>
      <c r="MPW91" s="131">
        <f t="shared" si="276"/>
        <v>0</v>
      </c>
      <c r="MPX91" s="131">
        <f t="shared" si="276"/>
        <v>0</v>
      </c>
      <c r="MPY91" s="131">
        <f t="shared" si="276"/>
        <v>0</v>
      </c>
      <c r="MPZ91" s="131">
        <f t="shared" si="276"/>
        <v>0</v>
      </c>
      <c r="MQA91" s="131">
        <f t="shared" si="276"/>
        <v>0</v>
      </c>
      <c r="MQB91" s="131">
        <f t="shared" si="276"/>
        <v>0</v>
      </c>
      <c r="MQC91" s="131">
        <f t="shared" si="276"/>
        <v>0</v>
      </c>
      <c r="MQD91" s="131">
        <f t="shared" si="276"/>
        <v>0</v>
      </c>
      <c r="MQE91" s="131">
        <f t="shared" si="276"/>
        <v>0</v>
      </c>
      <c r="MQF91" s="131">
        <f t="shared" si="276"/>
        <v>0</v>
      </c>
      <c r="MQG91" s="131">
        <f t="shared" si="276"/>
        <v>0</v>
      </c>
      <c r="MQH91" s="131">
        <f t="shared" si="276"/>
        <v>0</v>
      </c>
      <c r="MQI91" s="131">
        <f t="shared" si="276"/>
        <v>0</v>
      </c>
      <c r="MQJ91" s="131">
        <f t="shared" si="276"/>
        <v>0</v>
      </c>
      <c r="MQK91" s="131">
        <f t="shared" si="276"/>
        <v>0</v>
      </c>
      <c r="MQL91" s="131">
        <f t="shared" si="276"/>
        <v>0</v>
      </c>
      <c r="MQM91" s="131">
        <f t="shared" si="276"/>
        <v>0</v>
      </c>
      <c r="MQN91" s="131">
        <f t="shared" si="276"/>
        <v>0</v>
      </c>
      <c r="MQO91" s="131">
        <f t="shared" si="276"/>
        <v>0</v>
      </c>
      <c r="MQP91" s="131">
        <f t="shared" si="276"/>
        <v>0</v>
      </c>
      <c r="MQQ91" s="131">
        <f t="shared" si="276"/>
        <v>0</v>
      </c>
      <c r="MQR91" s="131">
        <f t="shared" si="276"/>
        <v>0</v>
      </c>
      <c r="MQS91" s="131">
        <f t="shared" si="276"/>
        <v>0</v>
      </c>
      <c r="MQT91" s="131">
        <f t="shared" si="276"/>
        <v>0</v>
      </c>
      <c r="MQU91" s="131">
        <f t="shared" si="276"/>
        <v>0</v>
      </c>
      <c r="MQV91" s="131">
        <f t="shared" si="276"/>
        <v>0</v>
      </c>
      <c r="MQW91" s="131">
        <f t="shared" si="276"/>
        <v>0</v>
      </c>
      <c r="MQX91" s="131">
        <f t="shared" si="276"/>
        <v>0</v>
      </c>
      <c r="MQY91" s="131">
        <f t="shared" si="276"/>
        <v>0</v>
      </c>
      <c r="MQZ91" s="131">
        <f t="shared" si="276"/>
        <v>0</v>
      </c>
      <c r="MRA91" s="131">
        <f t="shared" si="276"/>
        <v>0</v>
      </c>
      <c r="MRB91" s="131">
        <f t="shared" si="276"/>
        <v>0</v>
      </c>
      <c r="MRC91" s="131">
        <f t="shared" si="276"/>
        <v>0</v>
      </c>
      <c r="MRD91" s="131">
        <f t="shared" si="276"/>
        <v>0</v>
      </c>
      <c r="MRE91" s="131">
        <f t="shared" si="276"/>
        <v>0</v>
      </c>
      <c r="MRF91" s="131">
        <f t="shared" si="276"/>
        <v>0</v>
      </c>
      <c r="MRG91" s="131">
        <f t="shared" si="276"/>
        <v>0</v>
      </c>
      <c r="MRH91" s="131">
        <f t="shared" si="276"/>
        <v>0</v>
      </c>
      <c r="MRI91" s="131">
        <f t="shared" si="276"/>
        <v>0</v>
      </c>
      <c r="MRJ91" s="131">
        <f t="shared" si="276"/>
        <v>0</v>
      </c>
      <c r="MRK91" s="131">
        <f t="shared" si="276"/>
        <v>0</v>
      </c>
      <c r="MRL91" s="131">
        <f t="shared" si="276"/>
        <v>0</v>
      </c>
      <c r="MRM91" s="131">
        <f t="shared" si="276"/>
        <v>0</v>
      </c>
      <c r="MRN91" s="131">
        <f t="shared" si="276"/>
        <v>0</v>
      </c>
      <c r="MRO91" s="131">
        <f t="shared" si="276"/>
        <v>0</v>
      </c>
      <c r="MRP91" s="131">
        <f t="shared" si="276"/>
        <v>0</v>
      </c>
      <c r="MRQ91" s="131">
        <f t="shared" si="276"/>
        <v>0</v>
      </c>
      <c r="MRR91" s="131">
        <f t="shared" si="276"/>
        <v>0</v>
      </c>
      <c r="MRS91" s="131">
        <f t="shared" si="276"/>
        <v>0</v>
      </c>
      <c r="MRT91" s="131">
        <f t="shared" si="276"/>
        <v>0</v>
      </c>
      <c r="MRU91" s="131">
        <f t="shared" si="276"/>
        <v>0</v>
      </c>
      <c r="MRV91" s="131">
        <f t="shared" si="276"/>
        <v>0</v>
      </c>
      <c r="MRW91" s="131">
        <f t="shared" si="276"/>
        <v>0</v>
      </c>
      <c r="MRX91" s="131">
        <f t="shared" si="276"/>
        <v>0</v>
      </c>
      <c r="MRY91" s="131">
        <f t="shared" ref="MRY91:MUJ91" si="277">MRY93</f>
        <v>0</v>
      </c>
      <c r="MRZ91" s="131">
        <f t="shared" si="277"/>
        <v>0</v>
      </c>
      <c r="MSA91" s="131">
        <f t="shared" si="277"/>
        <v>0</v>
      </c>
      <c r="MSB91" s="131">
        <f t="shared" si="277"/>
        <v>0</v>
      </c>
      <c r="MSC91" s="131">
        <f t="shared" si="277"/>
        <v>0</v>
      </c>
      <c r="MSD91" s="131">
        <f t="shared" si="277"/>
        <v>0</v>
      </c>
      <c r="MSE91" s="131">
        <f t="shared" si="277"/>
        <v>0</v>
      </c>
      <c r="MSF91" s="131">
        <f t="shared" si="277"/>
        <v>0</v>
      </c>
      <c r="MSG91" s="131">
        <f t="shared" si="277"/>
        <v>0</v>
      </c>
      <c r="MSH91" s="131">
        <f t="shared" si="277"/>
        <v>0</v>
      </c>
      <c r="MSI91" s="131">
        <f t="shared" si="277"/>
        <v>0</v>
      </c>
      <c r="MSJ91" s="131">
        <f t="shared" si="277"/>
        <v>0</v>
      </c>
      <c r="MSK91" s="131">
        <f t="shared" si="277"/>
        <v>0</v>
      </c>
      <c r="MSL91" s="131">
        <f t="shared" si="277"/>
        <v>0</v>
      </c>
      <c r="MSM91" s="131">
        <f t="shared" si="277"/>
        <v>0</v>
      </c>
      <c r="MSN91" s="131">
        <f t="shared" si="277"/>
        <v>0</v>
      </c>
      <c r="MSO91" s="131">
        <f t="shared" si="277"/>
        <v>0</v>
      </c>
      <c r="MSP91" s="131">
        <f t="shared" si="277"/>
        <v>0</v>
      </c>
      <c r="MSQ91" s="131">
        <f t="shared" si="277"/>
        <v>0</v>
      </c>
      <c r="MSR91" s="131">
        <f t="shared" si="277"/>
        <v>0</v>
      </c>
      <c r="MSS91" s="131">
        <f t="shared" si="277"/>
        <v>0</v>
      </c>
      <c r="MST91" s="131">
        <f t="shared" si="277"/>
        <v>0</v>
      </c>
      <c r="MSU91" s="131">
        <f t="shared" si="277"/>
        <v>0</v>
      </c>
      <c r="MSV91" s="131">
        <f t="shared" si="277"/>
        <v>0</v>
      </c>
      <c r="MSW91" s="131">
        <f t="shared" si="277"/>
        <v>0</v>
      </c>
      <c r="MSX91" s="131">
        <f t="shared" si="277"/>
        <v>0</v>
      </c>
      <c r="MSY91" s="131">
        <f t="shared" si="277"/>
        <v>0</v>
      </c>
      <c r="MSZ91" s="131">
        <f t="shared" si="277"/>
        <v>0</v>
      </c>
      <c r="MTA91" s="131">
        <f t="shared" si="277"/>
        <v>0</v>
      </c>
      <c r="MTB91" s="131">
        <f t="shared" si="277"/>
        <v>0</v>
      </c>
      <c r="MTC91" s="131">
        <f t="shared" si="277"/>
        <v>0</v>
      </c>
      <c r="MTD91" s="131">
        <f t="shared" si="277"/>
        <v>0</v>
      </c>
      <c r="MTE91" s="131">
        <f t="shared" si="277"/>
        <v>0</v>
      </c>
      <c r="MTF91" s="131">
        <f t="shared" si="277"/>
        <v>0</v>
      </c>
      <c r="MTG91" s="131">
        <f t="shared" si="277"/>
        <v>0</v>
      </c>
      <c r="MTH91" s="131">
        <f t="shared" si="277"/>
        <v>0</v>
      </c>
      <c r="MTI91" s="131">
        <f t="shared" si="277"/>
        <v>0</v>
      </c>
      <c r="MTJ91" s="131">
        <f t="shared" si="277"/>
        <v>0</v>
      </c>
      <c r="MTK91" s="131">
        <f t="shared" si="277"/>
        <v>0</v>
      </c>
      <c r="MTL91" s="131">
        <f t="shared" si="277"/>
        <v>0</v>
      </c>
      <c r="MTM91" s="131">
        <f t="shared" si="277"/>
        <v>0</v>
      </c>
      <c r="MTN91" s="131">
        <f t="shared" si="277"/>
        <v>0</v>
      </c>
      <c r="MTO91" s="131">
        <f t="shared" si="277"/>
        <v>0</v>
      </c>
      <c r="MTP91" s="131">
        <f t="shared" si="277"/>
        <v>0</v>
      </c>
      <c r="MTQ91" s="131">
        <f t="shared" si="277"/>
        <v>0</v>
      </c>
      <c r="MTR91" s="131">
        <f t="shared" si="277"/>
        <v>0</v>
      </c>
      <c r="MTS91" s="131">
        <f t="shared" si="277"/>
        <v>0</v>
      </c>
      <c r="MTT91" s="131">
        <f t="shared" si="277"/>
        <v>0</v>
      </c>
      <c r="MTU91" s="131">
        <f t="shared" si="277"/>
        <v>0</v>
      </c>
      <c r="MTV91" s="131">
        <f t="shared" si="277"/>
        <v>0</v>
      </c>
      <c r="MTW91" s="131">
        <f t="shared" si="277"/>
        <v>0</v>
      </c>
      <c r="MTX91" s="131">
        <f t="shared" si="277"/>
        <v>0</v>
      </c>
      <c r="MTY91" s="131">
        <f t="shared" si="277"/>
        <v>0</v>
      </c>
      <c r="MTZ91" s="131">
        <f t="shared" si="277"/>
        <v>0</v>
      </c>
      <c r="MUA91" s="131">
        <f t="shared" si="277"/>
        <v>0</v>
      </c>
      <c r="MUB91" s="131">
        <f t="shared" si="277"/>
        <v>0</v>
      </c>
      <c r="MUC91" s="131">
        <f t="shared" si="277"/>
        <v>0</v>
      </c>
      <c r="MUD91" s="131">
        <f t="shared" si="277"/>
        <v>0</v>
      </c>
      <c r="MUE91" s="131">
        <f t="shared" si="277"/>
        <v>0</v>
      </c>
      <c r="MUF91" s="131">
        <f t="shared" si="277"/>
        <v>0</v>
      </c>
      <c r="MUG91" s="131">
        <f t="shared" si="277"/>
        <v>0</v>
      </c>
      <c r="MUH91" s="131">
        <f t="shared" si="277"/>
        <v>0</v>
      </c>
      <c r="MUI91" s="131">
        <f t="shared" si="277"/>
        <v>0</v>
      </c>
      <c r="MUJ91" s="131">
        <f t="shared" si="277"/>
        <v>0</v>
      </c>
      <c r="MUK91" s="131">
        <f t="shared" ref="MUK91:MWV91" si="278">MUK93</f>
        <v>0</v>
      </c>
      <c r="MUL91" s="131">
        <f t="shared" si="278"/>
        <v>0</v>
      </c>
      <c r="MUM91" s="131">
        <f t="shared" si="278"/>
        <v>0</v>
      </c>
      <c r="MUN91" s="131">
        <f t="shared" si="278"/>
        <v>0</v>
      </c>
      <c r="MUO91" s="131">
        <f t="shared" si="278"/>
        <v>0</v>
      </c>
      <c r="MUP91" s="131">
        <f t="shared" si="278"/>
        <v>0</v>
      </c>
      <c r="MUQ91" s="131">
        <f t="shared" si="278"/>
        <v>0</v>
      </c>
      <c r="MUR91" s="131">
        <f t="shared" si="278"/>
        <v>0</v>
      </c>
      <c r="MUS91" s="131">
        <f t="shared" si="278"/>
        <v>0</v>
      </c>
      <c r="MUT91" s="131">
        <f t="shared" si="278"/>
        <v>0</v>
      </c>
      <c r="MUU91" s="131">
        <f t="shared" si="278"/>
        <v>0</v>
      </c>
      <c r="MUV91" s="131">
        <f t="shared" si="278"/>
        <v>0</v>
      </c>
      <c r="MUW91" s="131">
        <f t="shared" si="278"/>
        <v>0</v>
      </c>
      <c r="MUX91" s="131">
        <f t="shared" si="278"/>
        <v>0</v>
      </c>
      <c r="MUY91" s="131">
        <f t="shared" si="278"/>
        <v>0</v>
      </c>
      <c r="MUZ91" s="131">
        <f t="shared" si="278"/>
        <v>0</v>
      </c>
      <c r="MVA91" s="131">
        <f t="shared" si="278"/>
        <v>0</v>
      </c>
      <c r="MVB91" s="131">
        <f t="shared" si="278"/>
        <v>0</v>
      </c>
      <c r="MVC91" s="131">
        <f t="shared" si="278"/>
        <v>0</v>
      </c>
      <c r="MVD91" s="131">
        <f t="shared" si="278"/>
        <v>0</v>
      </c>
      <c r="MVE91" s="131">
        <f t="shared" si="278"/>
        <v>0</v>
      </c>
      <c r="MVF91" s="131">
        <f t="shared" si="278"/>
        <v>0</v>
      </c>
      <c r="MVG91" s="131">
        <f t="shared" si="278"/>
        <v>0</v>
      </c>
      <c r="MVH91" s="131">
        <f t="shared" si="278"/>
        <v>0</v>
      </c>
      <c r="MVI91" s="131">
        <f t="shared" si="278"/>
        <v>0</v>
      </c>
      <c r="MVJ91" s="131">
        <f t="shared" si="278"/>
        <v>0</v>
      </c>
      <c r="MVK91" s="131">
        <f t="shared" si="278"/>
        <v>0</v>
      </c>
      <c r="MVL91" s="131">
        <f t="shared" si="278"/>
        <v>0</v>
      </c>
      <c r="MVM91" s="131">
        <f t="shared" si="278"/>
        <v>0</v>
      </c>
      <c r="MVN91" s="131">
        <f t="shared" si="278"/>
        <v>0</v>
      </c>
      <c r="MVO91" s="131">
        <f t="shared" si="278"/>
        <v>0</v>
      </c>
      <c r="MVP91" s="131">
        <f t="shared" si="278"/>
        <v>0</v>
      </c>
      <c r="MVQ91" s="131">
        <f t="shared" si="278"/>
        <v>0</v>
      </c>
      <c r="MVR91" s="131">
        <f t="shared" si="278"/>
        <v>0</v>
      </c>
      <c r="MVS91" s="131">
        <f t="shared" si="278"/>
        <v>0</v>
      </c>
      <c r="MVT91" s="131">
        <f t="shared" si="278"/>
        <v>0</v>
      </c>
      <c r="MVU91" s="131">
        <f t="shared" si="278"/>
        <v>0</v>
      </c>
      <c r="MVV91" s="131">
        <f t="shared" si="278"/>
        <v>0</v>
      </c>
      <c r="MVW91" s="131">
        <f t="shared" si="278"/>
        <v>0</v>
      </c>
      <c r="MVX91" s="131">
        <f t="shared" si="278"/>
        <v>0</v>
      </c>
      <c r="MVY91" s="131">
        <f t="shared" si="278"/>
        <v>0</v>
      </c>
      <c r="MVZ91" s="131">
        <f t="shared" si="278"/>
        <v>0</v>
      </c>
      <c r="MWA91" s="131">
        <f t="shared" si="278"/>
        <v>0</v>
      </c>
      <c r="MWB91" s="131">
        <f t="shared" si="278"/>
        <v>0</v>
      </c>
      <c r="MWC91" s="131">
        <f t="shared" si="278"/>
        <v>0</v>
      </c>
      <c r="MWD91" s="131">
        <f t="shared" si="278"/>
        <v>0</v>
      </c>
      <c r="MWE91" s="131">
        <f t="shared" si="278"/>
        <v>0</v>
      </c>
      <c r="MWF91" s="131">
        <f t="shared" si="278"/>
        <v>0</v>
      </c>
      <c r="MWG91" s="131">
        <f t="shared" si="278"/>
        <v>0</v>
      </c>
      <c r="MWH91" s="131">
        <f t="shared" si="278"/>
        <v>0</v>
      </c>
      <c r="MWI91" s="131">
        <f t="shared" si="278"/>
        <v>0</v>
      </c>
      <c r="MWJ91" s="131">
        <f t="shared" si="278"/>
        <v>0</v>
      </c>
      <c r="MWK91" s="131">
        <f t="shared" si="278"/>
        <v>0</v>
      </c>
      <c r="MWL91" s="131">
        <f t="shared" si="278"/>
        <v>0</v>
      </c>
      <c r="MWM91" s="131">
        <f t="shared" si="278"/>
        <v>0</v>
      </c>
      <c r="MWN91" s="131">
        <f t="shared" si="278"/>
        <v>0</v>
      </c>
      <c r="MWO91" s="131">
        <f t="shared" si="278"/>
        <v>0</v>
      </c>
      <c r="MWP91" s="131">
        <f t="shared" si="278"/>
        <v>0</v>
      </c>
      <c r="MWQ91" s="131">
        <f t="shared" si="278"/>
        <v>0</v>
      </c>
      <c r="MWR91" s="131">
        <f t="shared" si="278"/>
        <v>0</v>
      </c>
      <c r="MWS91" s="131">
        <f t="shared" si="278"/>
        <v>0</v>
      </c>
      <c r="MWT91" s="131">
        <f t="shared" si="278"/>
        <v>0</v>
      </c>
      <c r="MWU91" s="131">
        <f t="shared" si="278"/>
        <v>0</v>
      </c>
      <c r="MWV91" s="131">
        <f t="shared" si="278"/>
        <v>0</v>
      </c>
      <c r="MWW91" s="131">
        <f t="shared" ref="MWW91:MZH91" si="279">MWW93</f>
        <v>0</v>
      </c>
      <c r="MWX91" s="131">
        <f t="shared" si="279"/>
        <v>0</v>
      </c>
      <c r="MWY91" s="131">
        <f t="shared" si="279"/>
        <v>0</v>
      </c>
      <c r="MWZ91" s="131">
        <f t="shared" si="279"/>
        <v>0</v>
      </c>
      <c r="MXA91" s="131">
        <f t="shared" si="279"/>
        <v>0</v>
      </c>
      <c r="MXB91" s="131">
        <f t="shared" si="279"/>
        <v>0</v>
      </c>
      <c r="MXC91" s="131">
        <f t="shared" si="279"/>
        <v>0</v>
      </c>
      <c r="MXD91" s="131">
        <f t="shared" si="279"/>
        <v>0</v>
      </c>
      <c r="MXE91" s="131">
        <f t="shared" si="279"/>
        <v>0</v>
      </c>
      <c r="MXF91" s="131">
        <f t="shared" si="279"/>
        <v>0</v>
      </c>
      <c r="MXG91" s="131">
        <f t="shared" si="279"/>
        <v>0</v>
      </c>
      <c r="MXH91" s="131">
        <f t="shared" si="279"/>
        <v>0</v>
      </c>
      <c r="MXI91" s="131">
        <f t="shared" si="279"/>
        <v>0</v>
      </c>
      <c r="MXJ91" s="131">
        <f t="shared" si="279"/>
        <v>0</v>
      </c>
      <c r="MXK91" s="131">
        <f t="shared" si="279"/>
        <v>0</v>
      </c>
      <c r="MXL91" s="131">
        <f t="shared" si="279"/>
        <v>0</v>
      </c>
      <c r="MXM91" s="131">
        <f t="shared" si="279"/>
        <v>0</v>
      </c>
      <c r="MXN91" s="131">
        <f t="shared" si="279"/>
        <v>0</v>
      </c>
      <c r="MXO91" s="131">
        <f t="shared" si="279"/>
        <v>0</v>
      </c>
      <c r="MXP91" s="131">
        <f t="shared" si="279"/>
        <v>0</v>
      </c>
      <c r="MXQ91" s="131">
        <f t="shared" si="279"/>
        <v>0</v>
      </c>
      <c r="MXR91" s="131">
        <f t="shared" si="279"/>
        <v>0</v>
      </c>
      <c r="MXS91" s="131">
        <f t="shared" si="279"/>
        <v>0</v>
      </c>
      <c r="MXT91" s="131">
        <f t="shared" si="279"/>
        <v>0</v>
      </c>
      <c r="MXU91" s="131">
        <f t="shared" si="279"/>
        <v>0</v>
      </c>
      <c r="MXV91" s="131">
        <f t="shared" si="279"/>
        <v>0</v>
      </c>
      <c r="MXW91" s="131">
        <f t="shared" si="279"/>
        <v>0</v>
      </c>
      <c r="MXX91" s="131">
        <f t="shared" si="279"/>
        <v>0</v>
      </c>
      <c r="MXY91" s="131">
        <f t="shared" si="279"/>
        <v>0</v>
      </c>
      <c r="MXZ91" s="131">
        <f t="shared" si="279"/>
        <v>0</v>
      </c>
      <c r="MYA91" s="131">
        <f t="shared" si="279"/>
        <v>0</v>
      </c>
      <c r="MYB91" s="131">
        <f t="shared" si="279"/>
        <v>0</v>
      </c>
      <c r="MYC91" s="131">
        <f t="shared" si="279"/>
        <v>0</v>
      </c>
      <c r="MYD91" s="131">
        <f t="shared" si="279"/>
        <v>0</v>
      </c>
      <c r="MYE91" s="131">
        <f t="shared" si="279"/>
        <v>0</v>
      </c>
      <c r="MYF91" s="131">
        <f t="shared" si="279"/>
        <v>0</v>
      </c>
      <c r="MYG91" s="131">
        <f t="shared" si="279"/>
        <v>0</v>
      </c>
      <c r="MYH91" s="131">
        <f t="shared" si="279"/>
        <v>0</v>
      </c>
      <c r="MYI91" s="131">
        <f t="shared" si="279"/>
        <v>0</v>
      </c>
      <c r="MYJ91" s="131">
        <f t="shared" si="279"/>
        <v>0</v>
      </c>
      <c r="MYK91" s="131">
        <f t="shared" si="279"/>
        <v>0</v>
      </c>
      <c r="MYL91" s="131">
        <f t="shared" si="279"/>
        <v>0</v>
      </c>
      <c r="MYM91" s="131">
        <f t="shared" si="279"/>
        <v>0</v>
      </c>
      <c r="MYN91" s="131">
        <f t="shared" si="279"/>
        <v>0</v>
      </c>
      <c r="MYO91" s="131">
        <f t="shared" si="279"/>
        <v>0</v>
      </c>
      <c r="MYP91" s="131">
        <f t="shared" si="279"/>
        <v>0</v>
      </c>
      <c r="MYQ91" s="131">
        <f t="shared" si="279"/>
        <v>0</v>
      </c>
      <c r="MYR91" s="131">
        <f t="shared" si="279"/>
        <v>0</v>
      </c>
      <c r="MYS91" s="131">
        <f t="shared" si="279"/>
        <v>0</v>
      </c>
      <c r="MYT91" s="131">
        <f t="shared" si="279"/>
        <v>0</v>
      </c>
      <c r="MYU91" s="131">
        <f t="shared" si="279"/>
        <v>0</v>
      </c>
      <c r="MYV91" s="131">
        <f t="shared" si="279"/>
        <v>0</v>
      </c>
      <c r="MYW91" s="131">
        <f t="shared" si="279"/>
        <v>0</v>
      </c>
      <c r="MYX91" s="131">
        <f t="shared" si="279"/>
        <v>0</v>
      </c>
      <c r="MYY91" s="131">
        <f t="shared" si="279"/>
        <v>0</v>
      </c>
      <c r="MYZ91" s="131">
        <f t="shared" si="279"/>
        <v>0</v>
      </c>
      <c r="MZA91" s="131">
        <f t="shared" si="279"/>
        <v>0</v>
      </c>
      <c r="MZB91" s="131">
        <f t="shared" si="279"/>
        <v>0</v>
      </c>
      <c r="MZC91" s="131">
        <f t="shared" si="279"/>
        <v>0</v>
      </c>
      <c r="MZD91" s="131">
        <f t="shared" si="279"/>
        <v>0</v>
      </c>
      <c r="MZE91" s="131">
        <f t="shared" si="279"/>
        <v>0</v>
      </c>
      <c r="MZF91" s="131">
        <f t="shared" si="279"/>
        <v>0</v>
      </c>
      <c r="MZG91" s="131">
        <f t="shared" si="279"/>
        <v>0</v>
      </c>
      <c r="MZH91" s="131">
        <f t="shared" si="279"/>
        <v>0</v>
      </c>
      <c r="MZI91" s="131">
        <f t="shared" ref="MZI91:NBT91" si="280">MZI93</f>
        <v>0</v>
      </c>
      <c r="MZJ91" s="131">
        <f t="shared" si="280"/>
        <v>0</v>
      </c>
      <c r="MZK91" s="131">
        <f t="shared" si="280"/>
        <v>0</v>
      </c>
      <c r="MZL91" s="131">
        <f t="shared" si="280"/>
        <v>0</v>
      </c>
      <c r="MZM91" s="131">
        <f t="shared" si="280"/>
        <v>0</v>
      </c>
      <c r="MZN91" s="131">
        <f t="shared" si="280"/>
        <v>0</v>
      </c>
      <c r="MZO91" s="131">
        <f t="shared" si="280"/>
        <v>0</v>
      </c>
      <c r="MZP91" s="131">
        <f t="shared" si="280"/>
        <v>0</v>
      </c>
      <c r="MZQ91" s="131">
        <f t="shared" si="280"/>
        <v>0</v>
      </c>
      <c r="MZR91" s="131">
        <f t="shared" si="280"/>
        <v>0</v>
      </c>
      <c r="MZS91" s="131">
        <f t="shared" si="280"/>
        <v>0</v>
      </c>
      <c r="MZT91" s="131">
        <f t="shared" si="280"/>
        <v>0</v>
      </c>
      <c r="MZU91" s="131">
        <f t="shared" si="280"/>
        <v>0</v>
      </c>
      <c r="MZV91" s="131">
        <f t="shared" si="280"/>
        <v>0</v>
      </c>
      <c r="MZW91" s="131">
        <f t="shared" si="280"/>
        <v>0</v>
      </c>
      <c r="MZX91" s="131">
        <f t="shared" si="280"/>
        <v>0</v>
      </c>
      <c r="MZY91" s="131">
        <f t="shared" si="280"/>
        <v>0</v>
      </c>
      <c r="MZZ91" s="131">
        <f t="shared" si="280"/>
        <v>0</v>
      </c>
      <c r="NAA91" s="131">
        <f t="shared" si="280"/>
        <v>0</v>
      </c>
      <c r="NAB91" s="131">
        <f t="shared" si="280"/>
        <v>0</v>
      </c>
      <c r="NAC91" s="131">
        <f t="shared" si="280"/>
        <v>0</v>
      </c>
      <c r="NAD91" s="131">
        <f t="shared" si="280"/>
        <v>0</v>
      </c>
      <c r="NAE91" s="131">
        <f t="shared" si="280"/>
        <v>0</v>
      </c>
      <c r="NAF91" s="131">
        <f t="shared" si="280"/>
        <v>0</v>
      </c>
      <c r="NAG91" s="131">
        <f t="shared" si="280"/>
        <v>0</v>
      </c>
      <c r="NAH91" s="131">
        <f t="shared" si="280"/>
        <v>0</v>
      </c>
      <c r="NAI91" s="131">
        <f t="shared" si="280"/>
        <v>0</v>
      </c>
      <c r="NAJ91" s="131">
        <f t="shared" si="280"/>
        <v>0</v>
      </c>
      <c r="NAK91" s="131">
        <f t="shared" si="280"/>
        <v>0</v>
      </c>
      <c r="NAL91" s="131">
        <f t="shared" si="280"/>
        <v>0</v>
      </c>
      <c r="NAM91" s="131">
        <f t="shared" si="280"/>
        <v>0</v>
      </c>
      <c r="NAN91" s="131">
        <f t="shared" si="280"/>
        <v>0</v>
      </c>
      <c r="NAO91" s="131">
        <f t="shared" si="280"/>
        <v>0</v>
      </c>
      <c r="NAP91" s="131">
        <f t="shared" si="280"/>
        <v>0</v>
      </c>
      <c r="NAQ91" s="131">
        <f t="shared" si="280"/>
        <v>0</v>
      </c>
      <c r="NAR91" s="131">
        <f t="shared" si="280"/>
        <v>0</v>
      </c>
      <c r="NAS91" s="131">
        <f t="shared" si="280"/>
        <v>0</v>
      </c>
      <c r="NAT91" s="131">
        <f t="shared" si="280"/>
        <v>0</v>
      </c>
      <c r="NAU91" s="131">
        <f t="shared" si="280"/>
        <v>0</v>
      </c>
      <c r="NAV91" s="131">
        <f t="shared" si="280"/>
        <v>0</v>
      </c>
      <c r="NAW91" s="131">
        <f t="shared" si="280"/>
        <v>0</v>
      </c>
      <c r="NAX91" s="131">
        <f t="shared" si="280"/>
        <v>0</v>
      </c>
      <c r="NAY91" s="131">
        <f t="shared" si="280"/>
        <v>0</v>
      </c>
      <c r="NAZ91" s="131">
        <f t="shared" si="280"/>
        <v>0</v>
      </c>
      <c r="NBA91" s="131">
        <f t="shared" si="280"/>
        <v>0</v>
      </c>
      <c r="NBB91" s="131">
        <f t="shared" si="280"/>
        <v>0</v>
      </c>
      <c r="NBC91" s="131">
        <f t="shared" si="280"/>
        <v>0</v>
      </c>
      <c r="NBD91" s="131">
        <f t="shared" si="280"/>
        <v>0</v>
      </c>
      <c r="NBE91" s="131">
        <f t="shared" si="280"/>
        <v>0</v>
      </c>
      <c r="NBF91" s="131">
        <f t="shared" si="280"/>
        <v>0</v>
      </c>
      <c r="NBG91" s="131">
        <f t="shared" si="280"/>
        <v>0</v>
      </c>
      <c r="NBH91" s="131">
        <f t="shared" si="280"/>
        <v>0</v>
      </c>
      <c r="NBI91" s="131">
        <f t="shared" si="280"/>
        <v>0</v>
      </c>
      <c r="NBJ91" s="131">
        <f t="shared" si="280"/>
        <v>0</v>
      </c>
      <c r="NBK91" s="131">
        <f t="shared" si="280"/>
        <v>0</v>
      </c>
      <c r="NBL91" s="131">
        <f t="shared" si="280"/>
        <v>0</v>
      </c>
      <c r="NBM91" s="131">
        <f t="shared" si="280"/>
        <v>0</v>
      </c>
      <c r="NBN91" s="131">
        <f t="shared" si="280"/>
        <v>0</v>
      </c>
      <c r="NBO91" s="131">
        <f t="shared" si="280"/>
        <v>0</v>
      </c>
      <c r="NBP91" s="131">
        <f t="shared" si="280"/>
        <v>0</v>
      </c>
      <c r="NBQ91" s="131">
        <f t="shared" si="280"/>
        <v>0</v>
      </c>
      <c r="NBR91" s="131">
        <f t="shared" si="280"/>
        <v>0</v>
      </c>
      <c r="NBS91" s="131">
        <f t="shared" si="280"/>
        <v>0</v>
      </c>
      <c r="NBT91" s="131">
        <f t="shared" si="280"/>
        <v>0</v>
      </c>
      <c r="NBU91" s="131">
        <f t="shared" ref="NBU91:NEF91" si="281">NBU93</f>
        <v>0</v>
      </c>
      <c r="NBV91" s="131">
        <f t="shared" si="281"/>
        <v>0</v>
      </c>
      <c r="NBW91" s="131">
        <f t="shared" si="281"/>
        <v>0</v>
      </c>
      <c r="NBX91" s="131">
        <f t="shared" si="281"/>
        <v>0</v>
      </c>
      <c r="NBY91" s="131">
        <f t="shared" si="281"/>
        <v>0</v>
      </c>
      <c r="NBZ91" s="131">
        <f t="shared" si="281"/>
        <v>0</v>
      </c>
      <c r="NCA91" s="131">
        <f t="shared" si="281"/>
        <v>0</v>
      </c>
      <c r="NCB91" s="131">
        <f t="shared" si="281"/>
        <v>0</v>
      </c>
      <c r="NCC91" s="131">
        <f t="shared" si="281"/>
        <v>0</v>
      </c>
      <c r="NCD91" s="131">
        <f t="shared" si="281"/>
        <v>0</v>
      </c>
      <c r="NCE91" s="131">
        <f t="shared" si="281"/>
        <v>0</v>
      </c>
      <c r="NCF91" s="131">
        <f t="shared" si="281"/>
        <v>0</v>
      </c>
      <c r="NCG91" s="131">
        <f t="shared" si="281"/>
        <v>0</v>
      </c>
      <c r="NCH91" s="131">
        <f t="shared" si="281"/>
        <v>0</v>
      </c>
      <c r="NCI91" s="131">
        <f t="shared" si="281"/>
        <v>0</v>
      </c>
      <c r="NCJ91" s="131">
        <f t="shared" si="281"/>
        <v>0</v>
      </c>
      <c r="NCK91" s="131">
        <f t="shared" si="281"/>
        <v>0</v>
      </c>
      <c r="NCL91" s="131">
        <f t="shared" si="281"/>
        <v>0</v>
      </c>
      <c r="NCM91" s="131">
        <f t="shared" si="281"/>
        <v>0</v>
      </c>
      <c r="NCN91" s="131">
        <f t="shared" si="281"/>
        <v>0</v>
      </c>
      <c r="NCO91" s="131">
        <f t="shared" si="281"/>
        <v>0</v>
      </c>
      <c r="NCP91" s="131">
        <f t="shared" si="281"/>
        <v>0</v>
      </c>
      <c r="NCQ91" s="131">
        <f t="shared" si="281"/>
        <v>0</v>
      </c>
      <c r="NCR91" s="131">
        <f t="shared" si="281"/>
        <v>0</v>
      </c>
      <c r="NCS91" s="131">
        <f t="shared" si="281"/>
        <v>0</v>
      </c>
      <c r="NCT91" s="131">
        <f t="shared" si="281"/>
        <v>0</v>
      </c>
      <c r="NCU91" s="131">
        <f t="shared" si="281"/>
        <v>0</v>
      </c>
      <c r="NCV91" s="131">
        <f t="shared" si="281"/>
        <v>0</v>
      </c>
      <c r="NCW91" s="131">
        <f t="shared" si="281"/>
        <v>0</v>
      </c>
      <c r="NCX91" s="131">
        <f t="shared" si="281"/>
        <v>0</v>
      </c>
      <c r="NCY91" s="131">
        <f t="shared" si="281"/>
        <v>0</v>
      </c>
      <c r="NCZ91" s="131">
        <f t="shared" si="281"/>
        <v>0</v>
      </c>
      <c r="NDA91" s="131">
        <f t="shared" si="281"/>
        <v>0</v>
      </c>
      <c r="NDB91" s="131">
        <f t="shared" si="281"/>
        <v>0</v>
      </c>
      <c r="NDC91" s="131">
        <f t="shared" si="281"/>
        <v>0</v>
      </c>
      <c r="NDD91" s="131">
        <f t="shared" si="281"/>
        <v>0</v>
      </c>
      <c r="NDE91" s="131">
        <f t="shared" si="281"/>
        <v>0</v>
      </c>
      <c r="NDF91" s="131">
        <f t="shared" si="281"/>
        <v>0</v>
      </c>
      <c r="NDG91" s="131">
        <f t="shared" si="281"/>
        <v>0</v>
      </c>
      <c r="NDH91" s="131">
        <f t="shared" si="281"/>
        <v>0</v>
      </c>
      <c r="NDI91" s="131">
        <f t="shared" si="281"/>
        <v>0</v>
      </c>
      <c r="NDJ91" s="131">
        <f t="shared" si="281"/>
        <v>0</v>
      </c>
      <c r="NDK91" s="131">
        <f t="shared" si="281"/>
        <v>0</v>
      </c>
      <c r="NDL91" s="131">
        <f t="shared" si="281"/>
        <v>0</v>
      </c>
      <c r="NDM91" s="131">
        <f t="shared" si="281"/>
        <v>0</v>
      </c>
      <c r="NDN91" s="131">
        <f t="shared" si="281"/>
        <v>0</v>
      </c>
      <c r="NDO91" s="131">
        <f t="shared" si="281"/>
        <v>0</v>
      </c>
      <c r="NDP91" s="131">
        <f t="shared" si="281"/>
        <v>0</v>
      </c>
      <c r="NDQ91" s="131">
        <f t="shared" si="281"/>
        <v>0</v>
      </c>
      <c r="NDR91" s="131">
        <f t="shared" si="281"/>
        <v>0</v>
      </c>
      <c r="NDS91" s="131">
        <f t="shared" si="281"/>
        <v>0</v>
      </c>
      <c r="NDT91" s="131">
        <f t="shared" si="281"/>
        <v>0</v>
      </c>
      <c r="NDU91" s="131">
        <f t="shared" si="281"/>
        <v>0</v>
      </c>
      <c r="NDV91" s="131">
        <f t="shared" si="281"/>
        <v>0</v>
      </c>
      <c r="NDW91" s="131">
        <f t="shared" si="281"/>
        <v>0</v>
      </c>
      <c r="NDX91" s="131">
        <f t="shared" si="281"/>
        <v>0</v>
      </c>
      <c r="NDY91" s="131">
        <f t="shared" si="281"/>
        <v>0</v>
      </c>
      <c r="NDZ91" s="131">
        <f t="shared" si="281"/>
        <v>0</v>
      </c>
      <c r="NEA91" s="131">
        <f t="shared" si="281"/>
        <v>0</v>
      </c>
      <c r="NEB91" s="131">
        <f t="shared" si="281"/>
        <v>0</v>
      </c>
      <c r="NEC91" s="131">
        <f t="shared" si="281"/>
        <v>0</v>
      </c>
      <c r="NED91" s="131">
        <f t="shared" si="281"/>
        <v>0</v>
      </c>
      <c r="NEE91" s="131">
        <f t="shared" si="281"/>
        <v>0</v>
      </c>
      <c r="NEF91" s="131">
        <f t="shared" si="281"/>
        <v>0</v>
      </c>
      <c r="NEG91" s="131">
        <f t="shared" ref="NEG91:NGR91" si="282">NEG93</f>
        <v>0</v>
      </c>
      <c r="NEH91" s="131">
        <f t="shared" si="282"/>
        <v>0</v>
      </c>
      <c r="NEI91" s="131">
        <f t="shared" si="282"/>
        <v>0</v>
      </c>
      <c r="NEJ91" s="131">
        <f t="shared" si="282"/>
        <v>0</v>
      </c>
      <c r="NEK91" s="131">
        <f t="shared" si="282"/>
        <v>0</v>
      </c>
      <c r="NEL91" s="131">
        <f t="shared" si="282"/>
        <v>0</v>
      </c>
      <c r="NEM91" s="131">
        <f t="shared" si="282"/>
        <v>0</v>
      </c>
      <c r="NEN91" s="131">
        <f t="shared" si="282"/>
        <v>0</v>
      </c>
      <c r="NEO91" s="131">
        <f t="shared" si="282"/>
        <v>0</v>
      </c>
      <c r="NEP91" s="131">
        <f t="shared" si="282"/>
        <v>0</v>
      </c>
      <c r="NEQ91" s="131">
        <f t="shared" si="282"/>
        <v>0</v>
      </c>
      <c r="NER91" s="131">
        <f t="shared" si="282"/>
        <v>0</v>
      </c>
      <c r="NES91" s="131">
        <f t="shared" si="282"/>
        <v>0</v>
      </c>
      <c r="NET91" s="131">
        <f t="shared" si="282"/>
        <v>0</v>
      </c>
      <c r="NEU91" s="131">
        <f t="shared" si="282"/>
        <v>0</v>
      </c>
      <c r="NEV91" s="131">
        <f t="shared" si="282"/>
        <v>0</v>
      </c>
      <c r="NEW91" s="131">
        <f t="shared" si="282"/>
        <v>0</v>
      </c>
      <c r="NEX91" s="131">
        <f t="shared" si="282"/>
        <v>0</v>
      </c>
      <c r="NEY91" s="131">
        <f t="shared" si="282"/>
        <v>0</v>
      </c>
      <c r="NEZ91" s="131">
        <f t="shared" si="282"/>
        <v>0</v>
      </c>
      <c r="NFA91" s="131">
        <f t="shared" si="282"/>
        <v>0</v>
      </c>
      <c r="NFB91" s="131">
        <f t="shared" si="282"/>
        <v>0</v>
      </c>
      <c r="NFC91" s="131">
        <f t="shared" si="282"/>
        <v>0</v>
      </c>
      <c r="NFD91" s="131">
        <f t="shared" si="282"/>
        <v>0</v>
      </c>
      <c r="NFE91" s="131">
        <f t="shared" si="282"/>
        <v>0</v>
      </c>
      <c r="NFF91" s="131">
        <f t="shared" si="282"/>
        <v>0</v>
      </c>
      <c r="NFG91" s="131">
        <f t="shared" si="282"/>
        <v>0</v>
      </c>
      <c r="NFH91" s="131">
        <f t="shared" si="282"/>
        <v>0</v>
      </c>
      <c r="NFI91" s="131">
        <f t="shared" si="282"/>
        <v>0</v>
      </c>
      <c r="NFJ91" s="131">
        <f t="shared" si="282"/>
        <v>0</v>
      </c>
      <c r="NFK91" s="131">
        <f t="shared" si="282"/>
        <v>0</v>
      </c>
      <c r="NFL91" s="131">
        <f t="shared" si="282"/>
        <v>0</v>
      </c>
      <c r="NFM91" s="131">
        <f t="shared" si="282"/>
        <v>0</v>
      </c>
      <c r="NFN91" s="131">
        <f t="shared" si="282"/>
        <v>0</v>
      </c>
      <c r="NFO91" s="131">
        <f t="shared" si="282"/>
        <v>0</v>
      </c>
      <c r="NFP91" s="131">
        <f t="shared" si="282"/>
        <v>0</v>
      </c>
      <c r="NFQ91" s="131">
        <f t="shared" si="282"/>
        <v>0</v>
      </c>
      <c r="NFR91" s="131">
        <f t="shared" si="282"/>
        <v>0</v>
      </c>
      <c r="NFS91" s="131">
        <f t="shared" si="282"/>
        <v>0</v>
      </c>
      <c r="NFT91" s="131">
        <f t="shared" si="282"/>
        <v>0</v>
      </c>
      <c r="NFU91" s="131">
        <f t="shared" si="282"/>
        <v>0</v>
      </c>
      <c r="NFV91" s="131">
        <f t="shared" si="282"/>
        <v>0</v>
      </c>
      <c r="NFW91" s="131">
        <f t="shared" si="282"/>
        <v>0</v>
      </c>
      <c r="NFX91" s="131">
        <f t="shared" si="282"/>
        <v>0</v>
      </c>
      <c r="NFY91" s="131">
        <f t="shared" si="282"/>
        <v>0</v>
      </c>
      <c r="NFZ91" s="131">
        <f t="shared" si="282"/>
        <v>0</v>
      </c>
      <c r="NGA91" s="131">
        <f t="shared" si="282"/>
        <v>0</v>
      </c>
      <c r="NGB91" s="131">
        <f t="shared" si="282"/>
        <v>0</v>
      </c>
      <c r="NGC91" s="131">
        <f t="shared" si="282"/>
        <v>0</v>
      </c>
      <c r="NGD91" s="131">
        <f t="shared" si="282"/>
        <v>0</v>
      </c>
      <c r="NGE91" s="131">
        <f t="shared" si="282"/>
        <v>0</v>
      </c>
      <c r="NGF91" s="131">
        <f t="shared" si="282"/>
        <v>0</v>
      </c>
      <c r="NGG91" s="131">
        <f t="shared" si="282"/>
        <v>0</v>
      </c>
      <c r="NGH91" s="131">
        <f t="shared" si="282"/>
        <v>0</v>
      </c>
      <c r="NGI91" s="131">
        <f t="shared" si="282"/>
        <v>0</v>
      </c>
      <c r="NGJ91" s="131">
        <f t="shared" si="282"/>
        <v>0</v>
      </c>
      <c r="NGK91" s="131">
        <f t="shared" si="282"/>
        <v>0</v>
      </c>
      <c r="NGL91" s="131">
        <f t="shared" si="282"/>
        <v>0</v>
      </c>
      <c r="NGM91" s="131">
        <f t="shared" si="282"/>
        <v>0</v>
      </c>
      <c r="NGN91" s="131">
        <f t="shared" si="282"/>
        <v>0</v>
      </c>
      <c r="NGO91" s="131">
        <f t="shared" si="282"/>
        <v>0</v>
      </c>
      <c r="NGP91" s="131">
        <f t="shared" si="282"/>
        <v>0</v>
      </c>
      <c r="NGQ91" s="131">
        <f t="shared" si="282"/>
        <v>0</v>
      </c>
      <c r="NGR91" s="131">
        <f t="shared" si="282"/>
        <v>0</v>
      </c>
      <c r="NGS91" s="131">
        <f t="shared" ref="NGS91:NJD91" si="283">NGS93</f>
        <v>0</v>
      </c>
      <c r="NGT91" s="131">
        <f t="shared" si="283"/>
        <v>0</v>
      </c>
      <c r="NGU91" s="131">
        <f t="shared" si="283"/>
        <v>0</v>
      </c>
      <c r="NGV91" s="131">
        <f t="shared" si="283"/>
        <v>0</v>
      </c>
      <c r="NGW91" s="131">
        <f t="shared" si="283"/>
        <v>0</v>
      </c>
      <c r="NGX91" s="131">
        <f t="shared" si="283"/>
        <v>0</v>
      </c>
      <c r="NGY91" s="131">
        <f t="shared" si="283"/>
        <v>0</v>
      </c>
      <c r="NGZ91" s="131">
        <f t="shared" si="283"/>
        <v>0</v>
      </c>
      <c r="NHA91" s="131">
        <f t="shared" si="283"/>
        <v>0</v>
      </c>
      <c r="NHB91" s="131">
        <f t="shared" si="283"/>
        <v>0</v>
      </c>
      <c r="NHC91" s="131">
        <f t="shared" si="283"/>
        <v>0</v>
      </c>
      <c r="NHD91" s="131">
        <f t="shared" si="283"/>
        <v>0</v>
      </c>
      <c r="NHE91" s="131">
        <f t="shared" si="283"/>
        <v>0</v>
      </c>
      <c r="NHF91" s="131">
        <f t="shared" si="283"/>
        <v>0</v>
      </c>
      <c r="NHG91" s="131">
        <f t="shared" si="283"/>
        <v>0</v>
      </c>
      <c r="NHH91" s="131">
        <f t="shared" si="283"/>
        <v>0</v>
      </c>
      <c r="NHI91" s="131">
        <f t="shared" si="283"/>
        <v>0</v>
      </c>
      <c r="NHJ91" s="131">
        <f t="shared" si="283"/>
        <v>0</v>
      </c>
      <c r="NHK91" s="131">
        <f t="shared" si="283"/>
        <v>0</v>
      </c>
      <c r="NHL91" s="131">
        <f t="shared" si="283"/>
        <v>0</v>
      </c>
      <c r="NHM91" s="131">
        <f t="shared" si="283"/>
        <v>0</v>
      </c>
      <c r="NHN91" s="131">
        <f t="shared" si="283"/>
        <v>0</v>
      </c>
      <c r="NHO91" s="131">
        <f t="shared" si="283"/>
        <v>0</v>
      </c>
      <c r="NHP91" s="131">
        <f t="shared" si="283"/>
        <v>0</v>
      </c>
      <c r="NHQ91" s="131">
        <f t="shared" si="283"/>
        <v>0</v>
      </c>
      <c r="NHR91" s="131">
        <f t="shared" si="283"/>
        <v>0</v>
      </c>
      <c r="NHS91" s="131">
        <f t="shared" si="283"/>
        <v>0</v>
      </c>
      <c r="NHT91" s="131">
        <f t="shared" si="283"/>
        <v>0</v>
      </c>
      <c r="NHU91" s="131">
        <f t="shared" si="283"/>
        <v>0</v>
      </c>
      <c r="NHV91" s="131">
        <f t="shared" si="283"/>
        <v>0</v>
      </c>
      <c r="NHW91" s="131">
        <f t="shared" si="283"/>
        <v>0</v>
      </c>
      <c r="NHX91" s="131">
        <f t="shared" si="283"/>
        <v>0</v>
      </c>
      <c r="NHY91" s="131">
        <f t="shared" si="283"/>
        <v>0</v>
      </c>
      <c r="NHZ91" s="131">
        <f t="shared" si="283"/>
        <v>0</v>
      </c>
      <c r="NIA91" s="131">
        <f t="shared" si="283"/>
        <v>0</v>
      </c>
      <c r="NIB91" s="131">
        <f t="shared" si="283"/>
        <v>0</v>
      </c>
      <c r="NIC91" s="131">
        <f t="shared" si="283"/>
        <v>0</v>
      </c>
      <c r="NID91" s="131">
        <f t="shared" si="283"/>
        <v>0</v>
      </c>
      <c r="NIE91" s="131">
        <f t="shared" si="283"/>
        <v>0</v>
      </c>
      <c r="NIF91" s="131">
        <f t="shared" si="283"/>
        <v>0</v>
      </c>
      <c r="NIG91" s="131">
        <f t="shared" si="283"/>
        <v>0</v>
      </c>
      <c r="NIH91" s="131">
        <f t="shared" si="283"/>
        <v>0</v>
      </c>
      <c r="NII91" s="131">
        <f t="shared" si="283"/>
        <v>0</v>
      </c>
      <c r="NIJ91" s="131">
        <f t="shared" si="283"/>
        <v>0</v>
      </c>
      <c r="NIK91" s="131">
        <f t="shared" si="283"/>
        <v>0</v>
      </c>
      <c r="NIL91" s="131">
        <f t="shared" si="283"/>
        <v>0</v>
      </c>
      <c r="NIM91" s="131">
        <f t="shared" si="283"/>
        <v>0</v>
      </c>
      <c r="NIN91" s="131">
        <f t="shared" si="283"/>
        <v>0</v>
      </c>
      <c r="NIO91" s="131">
        <f t="shared" si="283"/>
        <v>0</v>
      </c>
      <c r="NIP91" s="131">
        <f t="shared" si="283"/>
        <v>0</v>
      </c>
      <c r="NIQ91" s="131">
        <f t="shared" si="283"/>
        <v>0</v>
      </c>
      <c r="NIR91" s="131">
        <f t="shared" si="283"/>
        <v>0</v>
      </c>
      <c r="NIS91" s="131">
        <f t="shared" si="283"/>
        <v>0</v>
      </c>
      <c r="NIT91" s="131">
        <f t="shared" si="283"/>
        <v>0</v>
      </c>
      <c r="NIU91" s="131">
        <f t="shared" si="283"/>
        <v>0</v>
      </c>
      <c r="NIV91" s="131">
        <f t="shared" si="283"/>
        <v>0</v>
      </c>
      <c r="NIW91" s="131">
        <f t="shared" si="283"/>
        <v>0</v>
      </c>
      <c r="NIX91" s="131">
        <f t="shared" si="283"/>
        <v>0</v>
      </c>
      <c r="NIY91" s="131">
        <f t="shared" si="283"/>
        <v>0</v>
      </c>
      <c r="NIZ91" s="131">
        <f t="shared" si="283"/>
        <v>0</v>
      </c>
      <c r="NJA91" s="131">
        <f t="shared" si="283"/>
        <v>0</v>
      </c>
      <c r="NJB91" s="131">
        <f t="shared" si="283"/>
        <v>0</v>
      </c>
      <c r="NJC91" s="131">
        <f t="shared" si="283"/>
        <v>0</v>
      </c>
      <c r="NJD91" s="131">
        <f t="shared" si="283"/>
        <v>0</v>
      </c>
      <c r="NJE91" s="131">
        <f t="shared" ref="NJE91:NLP91" si="284">NJE93</f>
        <v>0</v>
      </c>
      <c r="NJF91" s="131">
        <f t="shared" si="284"/>
        <v>0</v>
      </c>
      <c r="NJG91" s="131">
        <f t="shared" si="284"/>
        <v>0</v>
      </c>
      <c r="NJH91" s="131">
        <f t="shared" si="284"/>
        <v>0</v>
      </c>
      <c r="NJI91" s="131">
        <f t="shared" si="284"/>
        <v>0</v>
      </c>
      <c r="NJJ91" s="131">
        <f t="shared" si="284"/>
        <v>0</v>
      </c>
      <c r="NJK91" s="131">
        <f t="shared" si="284"/>
        <v>0</v>
      </c>
      <c r="NJL91" s="131">
        <f t="shared" si="284"/>
        <v>0</v>
      </c>
      <c r="NJM91" s="131">
        <f t="shared" si="284"/>
        <v>0</v>
      </c>
      <c r="NJN91" s="131">
        <f t="shared" si="284"/>
        <v>0</v>
      </c>
      <c r="NJO91" s="131">
        <f t="shared" si="284"/>
        <v>0</v>
      </c>
      <c r="NJP91" s="131">
        <f t="shared" si="284"/>
        <v>0</v>
      </c>
      <c r="NJQ91" s="131">
        <f t="shared" si="284"/>
        <v>0</v>
      </c>
      <c r="NJR91" s="131">
        <f t="shared" si="284"/>
        <v>0</v>
      </c>
      <c r="NJS91" s="131">
        <f t="shared" si="284"/>
        <v>0</v>
      </c>
      <c r="NJT91" s="131">
        <f t="shared" si="284"/>
        <v>0</v>
      </c>
      <c r="NJU91" s="131">
        <f t="shared" si="284"/>
        <v>0</v>
      </c>
      <c r="NJV91" s="131">
        <f t="shared" si="284"/>
        <v>0</v>
      </c>
      <c r="NJW91" s="131">
        <f t="shared" si="284"/>
        <v>0</v>
      </c>
      <c r="NJX91" s="131">
        <f t="shared" si="284"/>
        <v>0</v>
      </c>
      <c r="NJY91" s="131">
        <f t="shared" si="284"/>
        <v>0</v>
      </c>
      <c r="NJZ91" s="131">
        <f t="shared" si="284"/>
        <v>0</v>
      </c>
      <c r="NKA91" s="131">
        <f t="shared" si="284"/>
        <v>0</v>
      </c>
      <c r="NKB91" s="131">
        <f t="shared" si="284"/>
        <v>0</v>
      </c>
      <c r="NKC91" s="131">
        <f t="shared" si="284"/>
        <v>0</v>
      </c>
      <c r="NKD91" s="131">
        <f t="shared" si="284"/>
        <v>0</v>
      </c>
      <c r="NKE91" s="131">
        <f t="shared" si="284"/>
        <v>0</v>
      </c>
      <c r="NKF91" s="131">
        <f t="shared" si="284"/>
        <v>0</v>
      </c>
      <c r="NKG91" s="131">
        <f t="shared" si="284"/>
        <v>0</v>
      </c>
      <c r="NKH91" s="131">
        <f t="shared" si="284"/>
        <v>0</v>
      </c>
      <c r="NKI91" s="131">
        <f t="shared" si="284"/>
        <v>0</v>
      </c>
      <c r="NKJ91" s="131">
        <f t="shared" si="284"/>
        <v>0</v>
      </c>
      <c r="NKK91" s="131">
        <f t="shared" si="284"/>
        <v>0</v>
      </c>
      <c r="NKL91" s="131">
        <f t="shared" si="284"/>
        <v>0</v>
      </c>
      <c r="NKM91" s="131">
        <f t="shared" si="284"/>
        <v>0</v>
      </c>
      <c r="NKN91" s="131">
        <f t="shared" si="284"/>
        <v>0</v>
      </c>
      <c r="NKO91" s="131">
        <f t="shared" si="284"/>
        <v>0</v>
      </c>
      <c r="NKP91" s="131">
        <f t="shared" si="284"/>
        <v>0</v>
      </c>
      <c r="NKQ91" s="131">
        <f t="shared" si="284"/>
        <v>0</v>
      </c>
      <c r="NKR91" s="131">
        <f t="shared" si="284"/>
        <v>0</v>
      </c>
      <c r="NKS91" s="131">
        <f t="shared" si="284"/>
        <v>0</v>
      </c>
      <c r="NKT91" s="131">
        <f t="shared" si="284"/>
        <v>0</v>
      </c>
      <c r="NKU91" s="131">
        <f t="shared" si="284"/>
        <v>0</v>
      </c>
      <c r="NKV91" s="131">
        <f t="shared" si="284"/>
        <v>0</v>
      </c>
      <c r="NKW91" s="131">
        <f t="shared" si="284"/>
        <v>0</v>
      </c>
      <c r="NKX91" s="131">
        <f t="shared" si="284"/>
        <v>0</v>
      </c>
      <c r="NKY91" s="131">
        <f t="shared" si="284"/>
        <v>0</v>
      </c>
      <c r="NKZ91" s="131">
        <f t="shared" si="284"/>
        <v>0</v>
      </c>
      <c r="NLA91" s="131">
        <f t="shared" si="284"/>
        <v>0</v>
      </c>
      <c r="NLB91" s="131">
        <f t="shared" si="284"/>
        <v>0</v>
      </c>
      <c r="NLC91" s="131">
        <f t="shared" si="284"/>
        <v>0</v>
      </c>
      <c r="NLD91" s="131">
        <f t="shared" si="284"/>
        <v>0</v>
      </c>
      <c r="NLE91" s="131">
        <f t="shared" si="284"/>
        <v>0</v>
      </c>
      <c r="NLF91" s="131">
        <f t="shared" si="284"/>
        <v>0</v>
      </c>
      <c r="NLG91" s="131">
        <f t="shared" si="284"/>
        <v>0</v>
      </c>
      <c r="NLH91" s="131">
        <f t="shared" si="284"/>
        <v>0</v>
      </c>
      <c r="NLI91" s="131">
        <f t="shared" si="284"/>
        <v>0</v>
      </c>
      <c r="NLJ91" s="131">
        <f t="shared" si="284"/>
        <v>0</v>
      </c>
      <c r="NLK91" s="131">
        <f t="shared" si="284"/>
        <v>0</v>
      </c>
      <c r="NLL91" s="131">
        <f t="shared" si="284"/>
        <v>0</v>
      </c>
      <c r="NLM91" s="131">
        <f t="shared" si="284"/>
        <v>0</v>
      </c>
      <c r="NLN91" s="131">
        <f t="shared" si="284"/>
        <v>0</v>
      </c>
      <c r="NLO91" s="131">
        <f t="shared" si="284"/>
        <v>0</v>
      </c>
      <c r="NLP91" s="131">
        <f t="shared" si="284"/>
        <v>0</v>
      </c>
      <c r="NLQ91" s="131">
        <f t="shared" ref="NLQ91:NOB91" si="285">NLQ93</f>
        <v>0</v>
      </c>
      <c r="NLR91" s="131">
        <f t="shared" si="285"/>
        <v>0</v>
      </c>
      <c r="NLS91" s="131">
        <f t="shared" si="285"/>
        <v>0</v>
      </c>
      <c r="NLT91" s="131">
        <f t="shared" si="285"/>
        <v>0</v>
      </c>
      <c r="NLU91" s="131">
        <f t="shared" si="285"/>
        <v>0</v>
      </c>
      <c r="NLV91" s="131">
        <f t="shared" si="285"/>
        <v>0</v>
      </c>
      <c r="NLW91" s="131">
        <f t="shared" si="285"/>
        <v>0</v>
      </c>
      <c r="NLX91" s="131">
        <f t="shared" si="285"/>
        <v>0</v>
      </c>
      <c r="NLY91" s="131">
        <f t="shared" si="285"/>
        <v>0</v>
      </c>
      <c r="NLZ91" s="131">
        <f t="shared" si="285"/>
        <v>0</v>
      </c>
      <c r="NMA91" s="131">
        <f t="shared" si="285"/>
        <v>0</v>
      </c>
      <c r="NMB91" s="131">
        <f t="shared" si="285"/>
        <v>0</v>
      </c>
      <c r="NMC91" s="131">
        <f t="shared" si="285"/>
        <v>0</v>
      </c>
      <c r="NMD91" s="131">
        <f t="shared" si="285"/>
        <v>0</v>
      </c>
      <c r="NME91" s="131">
        <f t="shared" si="285"/>
        <v>0</v>
      </c>
      <c r="NMF91" s="131">
        <f t="shared" si="285"/>
        <v>0</v>
      </c>
      <c r="NMG91" s="131">
        <f t="shared" si="285"/>
        <v>0</v>
      </c>
      <c r="NMH91" s="131">
        <f t="shared" si="285"/>
        <v>0</v>
      </c>
      <c r="NMI91" s="131">
        <f t="shared" si="285"/>
        <v>0</v>
      </c>
      <c r="NMJ91" s="131">
        <f t="shared" si="285"/>
        <v>0</v>
      </c>
      <c r="NMK91" s="131">
        <f t="shared" si="285"/>
        <v>0</v>
      </c>
      <c r="NML91" s="131">
        <f t="shared" si="285"/>
        <v>0</v>
      </c>
      <c r="NMM91" s="131">
        <f t="shared" si="285"/>
        <v>0</v>
      </c>
      <c r="NMN91" s="131">
        <f t="shared" si="285"/>
        <v>0</v>
      </c>
      <c r="NMO91" s="131">
        <f t="shared" si="285"/>
        <v>0</v>
      </c>
      <c r="NMP91" s="131">
        <f t="shared" si="285"/>
        <v>0</v>
      </c>
      <c r="NMQ91" s="131">
        <f t="shared" si="285"/>
        <v>0</v>
      </c>
      <c r="NMR91" s="131">
        <f t="shared" si="285"/>
        <v>0</v>
      </c>
      <c r="NMS91" s="131">
        <f t="shared" si="285"/>
        <v>0</v>
      </c>
      <c r="NMT91" s="131">
        <f t="shared" si="285"/>
        <v>0</v>
      </c>
      <c r="NMU91" s="131">
        <f t="shared" si="285"/>
        <v>0</v>
      </c>
      <c r="NMV91" s="131">
        <f t="shared" si="285"/>
        <v>0</v>
      </c>
      <c r="NMW91" s="131">
        <f t="shared" si="285"/>
        <v>0</v>
      </c>
      <c r="NMX91" s="131">
        <f t="shared" si="285"/>
        <v>0</v>
      </c>
      <c r="NMY91" s="131">
        <f t="shared" si="285"/>
        <v>0</v>
      </c>
      <c r="NMZ91" s="131">
        <f t="shared" si="285"/>
        <v>0</v>
      </c>
      <c r="NNA91" s="131">
        <f t="shared" si="285"/>
        <v>0</v>
      </c>
      <c r="NNB91" s="131">
        <f t="shared" si="285"/>
        <v>0</v>
      </c>
      <c r="NNC91" s="131">
        <f t="shared" si="285"/>
        <v>0</v>
      </c>
      <c r="NND91" s="131">
        <f t="shared" si="285"/>
        <v>0</v>
      </c>
      <c r="NNE91" s="131">
        <f t="shared" si="285"/>
        <v>0</v>
      </c>
      <c r="NNF91" s="131">
        <f t="shared" si="285"/>
        <v>0</v>
      </c>
      <c r="NNG91" s="131">
        <f t="shared" si="285"/>
        <v>0</v>
      </c>
      <c r="NNH91" s="131">
        <f t="shared" si="285"/>
        <v>0</v>
      </c>
      <c r="NNI91" s="131">
        <f t="shared" si="285"/>
        <v>0</v>
      </c>
      <c r="NNJ91" s="131">
        <f t="shared" si="285"/>
        <v>0</v>
      </c>
      <c r="NNK91" s="131">
        <f t="shared" si="285"/>
        <v>0</v>
      </c>
      <c r="NNL91" s="131">
        <f t="shared" si="285"/>
        <v>0</v>
      </c>
      <c r="NNM91" s="131">
        <f t="shared" si="285"/>
        <v>0</v>
      </c>
      <c r="NNN91" s="131">
        <f t="shared" si="285"/>
        <v>0</v>
      </c>
      <c r="NNO91" s="131">
        <f t="shared" si="285"/>
        <v>0</v>
      </c>
      <c r="NNP91" s="131">
        <f t="shared" si="285"/>
        <v>0</v>
      </c>
      <c r="NNQ91" s="131">
        <f t="shared" si="285"/>
        <v>0</v>
      </c>
      <c r="NNR91" s="131">
        <f t="shared" si="285"/>
        <v>0</v>
      </c>
      <c r="NNS91" s="131">
        <f t="shared" si="285"/>
        <v>0</v>
      </c>
      <c r="NNT91" s="131">
        <f t="shared" si="285"/>
        <v>0</v>
      </c>
      <c r="NNU91" s="131">
        <f t="shared" si="285"/>
        <v>0</v>
      </c>
      <c r="NNV91" s="131">
        <f t="shared" si="285"/>
        <v>0</v>
      </c>
      <c r="NNW91" s="131">
        <f t="shared" si="285"/>
        <v>0</v>
      </c>
      <c r="NNX91" s="131">
        <f t="shared" si="285"/>
        <v>0</v>
      </c>
      <c r="NNY91" s="131">
        <f t="shared" si="285"/>
        <v>0</v>
      </c>
      <c r="NNZ91" s="131">
        <f t="shared" si="285"/>
        <v>0</v>
      </c>
      <c r="NOA91" s="131">
        <f t="shared" si="285"/>
        <v>0</v>
      </c>
      <c r="NOB91" s="131">
        <f t="shared" si="285"/>
        <v>0</v>
      </c>
      <c r="NOC91" s="131">
        <f t="shared" ref="NOC91:NQN91" si="286">NOC93</f>
        <v>0</v>
      </c>
      <c r="NOD91" s="131">
        <f t="shared" si="286"/>
        <v>0</v>
      </c>
      <c r="NOE91" s="131">
        <f t="shared" si="286"/>
        <v>0</v>
      </c>
      <c r="NOF91" s="131">
        <f t="shared" si="286"/>
        <v>0</v>
      </c>
      <c r="NOG91" s="131">
        <f t="shared" si="286"/>
        <v>0</v>
      </c>
      <c r="NOH91" s="131">
        <f t="shared" si="286"/>
        <v>0</v>
      </c>
      <c r="NOI91" s="131">
        <f t="shared" si="286"/>
        <v>0</v>
      </c>
      <c r="NOJ91" s="131">
        <f t="shared" si="286"/>
        <v>0</v>
      </c>
      <c r="NOK91" s="131">
        <f t="shared" si="286"/>
        <v>0</v>
      </c>
      <c r="NOL91" s="131">
        <f t="shared" si="286"/>
        <v>0</v>
      </c>
      <c r="NOM91" s="131">
        <f t="shared" si="286"/>
        <v>0</v>
      </c>
      <c r="NON91" s="131">
        <f t="shared" si="286"/>
        <v>0</v>
      </c>
      <c r="NOO91" s="131">
        <f t="shared" si="286"/>
        <v>0</v>
      </c>
      <c r="NOP91" s="131">
        <f t="shared" si="286"/>
        <v>0</v>
      </c>
      <c r="NOQ91" s="131">
        <f t="shared" si="286"/>
        <v>0</v>
      </c>
      <c r="NOR91" s="131">
        <f t="shared" si="286"/>
        <v>0</v>
      </c>
      <c r="NOS91" s="131">
        <f t="shared" si="286"/>
        <v>0</v>
      </c>
      <c r="NOT91" s="131">
        <f t="shared" si="286"/>
        <v>0</v>
      </c>
      <c r="NOU91" s="131">
        <f t="shared" si="286"/>
        <v>0</v>
      </c>
      <c r="NOV91" s="131">
        <f t="shared" si="286"/>
        <v>0</v>
      </c>
      <c r="NOW91" s="131">
        <f t="shared" si="286"/>
        <v>0</v>
      </c>
      <c r="NOX91" s="131">
        <f t="shared" si="286"/>
        <v>0</v>
      </c>
      <c r="NOY91" s="131">
        <f t="shared" si="286"/>
        <v>0</v>
      </c>
      <c r="NOZ91" s="131">
        <f t="shared" si="286"/>
        <v>0</v>
      </c>
      <c r="NPA91" s="131">
        <f t="shared" si="286"/>
        <v>0</v>
      </c>
      <c r="NPB91" s="131">
        <f t="shared" si="286"/>
        <v>0</v>
      </c>
      <c r="NPC91" s="131">
        <f t="shared" si="286"/>
        <v>0</v>
      </c>
      <c r="NPD91" s="131">
        <f t="shared" si="286"/>
        <v>0</v>
      </c>
      <c r="NPE91" s="131">
        <f t="shared" si="286"/>
        <v>0</v>
      </c>
      <c r="NPF91" s="131">
        <f t="shared" si="286"/>
        <v>0</v>
      </c>
      <c r="NPG91" s="131">
        <f t="shared" si="286"/>
        <v>0</v>
      </c>
      <c r="NPH91" s="131">
        <f t="shared" si="286"/>
        <v>0</v>
      </c>
      <c r="NPI91" s="131">
        <f t="shared" si="286"/>
        <v>0</v>
      </c>
      <c r="NPJ91" s="131">
        <f t="shared" si="286"/>
        <v>0</v>
      </c>
      <c r="NPK91" s="131">
        <f t="shared" si="286"/>
        <v>0</v>
      </c>
      <c r="NPL91" s="131">
        <f t="shared" si="286"/>
        <v>0</v>
      </c>
      <c r="NPM91" s="131">
        <f t="shared" si="286"/>
        <v>0</v>
      </c>
      <c r="NPN91" s="131">
        <f t="shared" si="286"/>
        <v>0</v>
      </c>
      <c r="NPO91" s="131">
        <f t="shared" si="286"/>
        <v>0</v>
      </c>
      <c r="NPP91" s="131">
        <f t="shared" si="286"/>
        <v>0</v>
      </c>
      <c r="NPQ91" s="131">
        <f t="shared" si="286"/>
        <v>0</v>
      </c>
      <c r="NPR91" s="131">
        <f t="shared" si="286"/>
        <v>0</v>
      </c>
      <c r="NPS91" s="131">
        <f t="shared" si="286"/>
        <v>0</v>
      </c>
      <c r="NPT91" s="131">
        <f t="shared" si="286"/>
        <v>0</v>
      </c>
      <c r="NPU91" s="131">
        <f t="shared" si="286"/>
        <v>0</v>
      </c>
      <c r="NPV91" s="131">
        <f t="shared" si="286"/>
        <v>0</v>
      </c>
      <c r="NPW91" s="131">
        <f t="shared" si="286"/>
        <v>0</v>
      </c>
      <c r="NPX91" s="131">
        <f t="shared" si="286"/>
        <v>0</v>
      </c>
      <c r="NPY91" s="131">
        <f t="shared" si="286"/>
        <v>0</v>
      </c>
      <c r="NPZ91" s="131">
        <f t="shared" si="286"/>
        <v>0</v>
      </c>
      <c r="NQA91" s="131">
        <f t="shared" si="286"/>
        <v>0</v>
      </c>
      <c r="NQB91" s="131">
        <f t="shared" si="286"/>
        <v>0</v>
      </c>
      <c r="NQC91" s="131">
        <f t="shared" si="286"/>
        <v>0</v>
      </c>
      <c r="NQD91" s="131">
        <f t="shared" si="286"/>
        <v>0</v>
      </c>
      <c r="NQE91" s="131">
        <f t="shared" si="286"/>
        <v>0</v>
      </c>
      <c r="NQF91" s="131">
        <f t="shared" si="286"/>
        <v>0</v>
      </c>
      <c r="NQG91" s="131">
        <f t="shared" si="286"/>
        <v>0</v>
      </c>
      <c r="NQH91" s="131">
        <f t="shared" si="286"/>
        <v>0</v>
      </c>
      <c r="NQI91" s="131">
        <f t="shared" si="286"/>
        <v>0</v>
      </c>
      <c r="NQJ91" s="131">
        <f t="shared" si="286"/>
        <v>0</v>
      </c>
      <c r="NQK91" s="131">
        <f t="shared" si="286"/>
        <v>0</v>
      </c>
      <c r="NQL91" s="131">
        <f t="shared" si="286"/>
        <v>0</v>
      </c>
      <c r="NQM91" s="131">
        <f t="shared" si="286"/>
        <v>0</v>
      </c>
      <c r="NQN91" s="131">
        <f t="shared" si="286"/>
        <v>0</v>
      </c>
      <c r="NQO91" s="131">
        <f t="shared" ref="NQO91:NSZ91" si="287">NQO93</f>
        <v>0</v>
      </c>
      <c r="NQP91" s="131">
        <f t="shared" si="287"/>
        <v>0</v>
      </c>
      <c r="NQQ91" s="131">
        <f t="shared" si="287"/>
        <v>0</v>
      </c>
      <c r="NQR91" s="131">
        <f t="shared" si="287"/>
        <v>0</v>
      </c>
      <c r="NQS91" s="131">
        <f t="shared" si="287"/>
        <v>0</v>
      </c>
      <c r="NQT91" s="131">
        <f t="shared" si="287"/>
        <v>0</v>
      </c>
      <c r="NQU91" s="131">
        <f t="shared" si="287"/>
        <v>0</v>
      </c>
      <c r="NQV91" s="131">
        <f t="shared" si="287"/>
        <v>0</v>
      </c>
      <c r="NQW91" s="131">
        <f t="shared" si="287"/>
        <v>0</v>
      </c>
      <c r="NQX91" s="131">
        <f t="shared" si="287"/>
        <v>0</v>
      </c>
      <c r="NQY91" s="131">
        <f t="shared" si="287"/>
        <v>0</v>
      </c>
      <c r="NQZ91" s="131">
        <f t="shared" si="287"/>
        <v>0</v>
      </c>
      <c r="NRA91" s="131">
        <f t="shared" si="287"/>
        <v>0</v>
      </c>
      <c r="NRB91" s="131">
        <f t="shared" si="287"/>
        <v>0</v>
      </c>
      <c r="NRC91" s="131">
        <f t="shared" si="287"/>
        <v>0</v>
      </c>
      <c r="NRD91" s="131">
        <f t="shared" si="287"/>
        <v>0</v>
      </c>
      <c r="NRE91" s="131">
        <f t="shared" si="287"/>
        <v>0</v>
      </c>
      <c r="NRF91" s="131">
        <f t="shared" si="287"/>
        <v>0</v>
      </c>
      <c r="NRG91" s="131">
        <f t="shared" si="287"/>
        <v>0</v>
      </c>
      <c r="NRH91" s="131">
        <f t="shared" si="287"/>
        <v>0</v>
      </c>
      <c r="NRI91" s="131">
        <f t="shared" si="287"/>
        <v>0</v>
      </c>
      <c r="NRJ91" s="131">
        <f t="shared" si="287"/>
        <v>0</v>
      </c>
      <c r="NRK91" s="131">
        <f t="shared" si="287"/>
        <v>0</v>
      </c>
      <c r="NRL91" s="131">
        <f t="shared" si="287"/>
        <v>0</v>
      </c>
      <c r="NRM91" s="131">
        <f t="shared" si="287"/>
        <v>0</v>
      </c>
      <c r="NRN91" s="131">
        <f t="shared" si="287"/>
        <v>0</v>
      </c>
      <c r="NRO91" s="131">
        <f t="shared" si="287"/>
        <v>0</v>
      </c>
      <c r="NRP91" s="131">
        <f t="shared" si="287"/>
        <v>0</v>
      </c>
      <c r="NRQ91" s="131">
        <f t="shared" si="287"/>
        <v>0</v>
      </c>
      <c r="NRR91" s="131">
        <f t="shared" si="287"/>
        <v>0</v>
      </c>
      <c r="NRS91" s="131">
        <f t="shared" si="287"/>
        <v>0</v>
      </c>
      <c r="NRT91" s="131">
        <f t="shared" si="287"/>
        <v>0</v>
      </c>
      <c r="NRU91" s="131">
        <f t="shared" si="287"/>
        <v>0</v>
      </c>
      <c r="NRV91" s="131">
        <f t="shared" si="287"/>
        <v>0</v>
      </c>
      <c r="NRW91" s="131">
        <f t="shared" si="287"/>
        <v>0</v>
      </c>
      <c r="NRX91" s="131">
        <f t="shared" si="287"/>
        <v>0</v>
      </c>
      <c r="NRY91" s="131">
        <f t="shared" si="287"/>
        <v>0</v>
      </c>
      <c r="NRZ91" s="131">
        <f t="shared" si="287"/>
        <v>0</v>
      </c>
      <c r="NSA91" s="131">
        <f t="shared" si="287"/>
        <v>0</v>
      </c>
      <c r="NSB91" s="131">
        <f t="shared" si="287"/>
        <v>0</v>
      </c>
      <c r="NSC91" s="131">
        <f t="shared" si="287"/>
        <v>0</v>
      </c>
      <c r="NSD91" s="131">
        <f t="shared" si="287"/>
        <v>0</v>
      </c>
      <c r="NSE91" s="131">
        <f t="shared" si="287"/>
        <v>0</v>
      </c>
      <c r="NSF91" s="131">
        <f t="shared" si="287"/>
        <v>0</v>
      </c>
      <c r="NSG91" s="131">
        <f t="shared" si="287"/>
        <v>0</v>
      </c>
      <c r="NSH91" s="131">
        <f t="shared" si="287"/>
        <v>0</v>
      </c>
      <c r="NSI91" s="131">
        <f t="shared" si="287"/>
        <v>0</v>
      </c>
      <c r="NSJ91" s="131">
        <f t="shared" si="287"/>
        <v>0</v>
      </c>
      <c r="NSK91" s="131">
        <f t="shared" si="287"/>
        <v>0</v>
      </c>
      <c r="NSL91" s="131">
        <f t="shared" si="287"/>
        <v>0</v>
      </c>
      <c r="NSM91" s="131">
        <f t="shared" si="287"/>
        <v>0</v>
      </c>
      <c r="NSN91" s="131">
        <f t="shared" si="287"/>
        <v>0</v>
      </c>
      <c r="NSO91" s="131">
        <f t="shared" si="287"/>
        <v>0</v>
      </c>
      <c r="NSP91" s="131">
        <f t="shared" si="287"/>
        <v>0</v>
      </c>
      <c r="NSQ91" s="131">
        <f t="shared" si="287"/>
        <v>0</v>
      </c>
      <c r="NSR91" s="131">
        <f t="shared" si="287"/>
        <v>0</v>
      </c>
      <c r="NSS91" s="131">
        <f t="shared" si="287"/>
        <v>0</v>
      </c>
      <c r="NST91" s="131">
        <f t="shared" si="287"/>
        <v>0</v>
      </c>
      <c r="NSU91" s="131">
        <f t="shared" si="287"/>
        <v>0</v>
      </c>
      <c r="NSV91" s="131">
        <f t="shared" si="287"/>
        <v>0</v>
      </c>
      <c r="NSW91" s="131">
        <f t="shared" si="287"/>
        <v>0</v>
      </c>
      <c r="NSX91" s="131">
        <f t="shared" si="287"/>
        <v>0</v>
      </c>
      <c r="NSY91" s="131">
        <f t="shared" si="287"/>
        <v>0</v>
      </c>
      <c r="NSZ91" s="131">
        <f t="shared" si="287"/>
        <v>0</v>
      </c>
      <c r="NTA91" s="131">
        <f t="shared" ref="NTA91:NVL91" si="288">NTA93</f>
        <v>0</v>
      </c>
      <c r="NTB91" s="131">
        <f t="shared" si="288"/>
        <v>0</v>
      </c>
      <c r="NTC91" s="131">
        <f t="shared" si="288"/>
        <v>0</v>
      </c>
      <c r="NTD91" s="131">
        <f t="shared" si="288"/>
        <v>0</v>
      </c>
      <c r="NTE91" s="131">
        <f t="shared" si="288"/>
        <v>0</v>
      </c>
      <c r="NTF91" s="131">
        <f t="shared" si="288"/>
        <v>0</v>
      </c>
      <c r="NTG91" s="131">
        <f t="shared" si="288"/>
        <v>0</v>
      </c>
      <c r="NTH91" s="131">
        <f t="shared" si="288"/>
        <v>0</v>
      </c>
      <c r="NTI91" s="131">
        <f t="shared" si="288"/>
        <v>0</v>
      </c>
      <c r="NTJ91" s="131">
        <f t="shared" si="288"/>
        <v>0</v>
      </c>
      <c r="NTK91" s="131">
        <f t="shared" si="288"/>
        <v>0</v>
      </c>
      <c r="NTL91" s="131">
        <f t="shared" si="288"/>
        <v>0</v>
      </c>
      <c r="NTM91" s="131">
        <f t="shared" si="288"/>
        <v>0</v>
      </c>
      <c r="NTN91" s="131">
        <f t="shared" si="288"/>
        <v>0</v>
      </c>
      <c r="NTO91" s="131">
        <f t="shared" si="288"/>
        <v>0</v>
      </c>
      <c r="NTP91" s="131">
        <f t="shared" si="288"/>
        <v>0</v>
      </c>
      <c r="NTQ91" s="131">
        <f t="shared" si="288"/>
        <v>0</v>
      </c>
      <c r="NTR91" s="131">
        <f t="shared" si="288"/>
        <v>0</v>
      </c>
      <c r="NTS91" s="131">
        <f t="shared" si="288"/>
        <v>0</v>
      </c>
      <c r="NTT91" s="131">
        <f t="shared" si="288"/>
        <v>0</v>
      </c>
      <c r="NTU91" s="131">
        <f t="shared" si="288"/>
        <v>0</v>
      </c>
      <c r="NTV91" s="131">
        <f t="shared" si="288"/>
        <v>0</v>
      </c>
      <c r="NTW91" s="131">
        <f t="shared" si="288"/>
        <v>0</v>
      </c>
      <c r="NTX91" s="131">
        <f t="shared" si="288"/>
        <v>0</v>
      </c>
      <c r="NTY91" s="131">
        <f t="shared" si="288"/>
        <v>0</v>
      </c>
      <c r="NTZ91" s="131">
        <f t="shared" si="288"/>
        <v>0</v>
      </c>
      <c r="NUA91" s="131">
        <f t="shared" si="288"/>
        <v>0</v>
      </c>
      <c r="NUB91" s="131">
        <f t="shared" si="288"/>
        <v>0</v>
      </c>
      <c r="NUC91" s="131">
        <f t="shared" si="288"/>
        <v>0</v>
      </c>
      <c r="NUD91" s="131">
        <f t="shared" si="288"/>
        <v>0</v>
      </c>
      <c r="NUE91" s="131">
        <f t="shared" si="288"/>
        <v>0</v>
      </c>
      <c r="NUF91" s="131">
        <f t="shared" si="288"/>
        <v>0</v>
      </c>
      <c r="NUG91" s="131">
        <f t="shared" si="288"/>
        <v>0</v>
      </c>
      <c r="NUH91" s="131">
        <f t="shared" si="288"/>
        <v>0</v>
      </c>
      <c r="NUI91" s="131">
        <f t="shared" si="288"/>
        <v>0</v>
      </c>
      <c r="NUJ91" s="131">
        <f t="shared" si="288"/>
        <v>0</v>
      </c>
      <c r="NUK91" s="131">
        <f t="shared" si="288"/>
        <v>0</v>
      </c>
      <c r="NUL91" s="131">
        <f t="shared" si="288"/>
        <v>0</v>
      </c>
      <c r="NUM91" s="131">
        <f t="shared" si="288"/>
        <v>0</v>
      </c>
      <c r="NUN91" s="131">
        <f t="shared" si="288"/>
        <v>0</v>
      </c>
      <c r="NUO91" s="131">
        <f t="shared" si="288"/>
        <v>0</v>
      </c>
      <c r="NUP91" s="131">
        <f t="shared" si="288"/>
        <v>0</v>
      </c>
      <c r="NUQ91" s="131">
        <f t="shared" si="288"/>
        <v>0</v>
      </c>
      <c r="NUR91" s="131">
        <f t="shared" si="288"/>
        <v>0</v>
      </c>
      <c r="NUS91" s="131">
        <f t="shared" si="288"/>
        <v>0</v>
      </c>
      <c r="NUT91" s="131">
        <f t="shared" si="288"/>
        <v>0</v>
      </c>
      <c r="NUU91" s="131">
        <f t="shared" si="288"/>
        <v>0</v>
      </c>
      <c r="NUV91" s="131">
        <f t="shared" si="288"/>
        <v>0</v>
      </c>
      <c r="NUW91" s="131">
        <f t="shared" si="288"/>
        <v>0</v>
      </c>
      <c r="NUX91" s="131">
        <f t="shared" si="288"/>
        <v>0</v>
      </c>
      <c r="NUY91" s="131">
        <f t="shared" si="288"/>
        <v>0</v>
      </c>
      <c r="NUZ91" s="131">
        <f t="shared" si="288"/>
        <v>0</v>
      </c>
      <c r="NVA91" s="131">
        <f t="shared" si="288"/>
        <v>0</v>
      </c>
      <c r="NVB91" s="131">
        <f t="shared" si="288"/>
        <v>0</v>
      </c>
      <c r="NVC91" s="131">
        <f t="shared" si="288"/>
        <v>0</v>
      </c>
      <c r="NVD91" s="131">
        <f t="shared" si="288"/>
        <v>0</v>
      </c>
      <c r="NVE91" s="131">
        <f t="shared" si="288"/>
        <v>0</v>
      </c>
      <c r="NVF91" s="131">
        <f t="shared" si="288"/>
        <v>0</v>
      </c>
      <c r="NVG91" s="131">
        <f t="shared" si="288"/>
        <v>0</v>
      </c>
      <c r="NVH91" s="131">
        <f t="shared" si="288"/>
        <v>0</v>
      </c>
      <c r="NVI91" s="131">
        <f t="shared" si="288"/>
        <v>0</v>
      </c>
      <c r="NVJ91" s="131">
        <f t="shared" si="288"/>
        <v>0</v>
      </c>
      <c r="NVK91" s="131">
        <f t="shared" si="288"/>
        <v>0</v>
      </c>
      <c r="NVL91" s="131">
        <f t="shared" si="288"/>
        <v>0</v>
      </c>
      <c r="NVM91" s="131">
        <f t="shared" ref="NVM91:NXX91" si="289">NVM93</f>
        <v>0</v>
      </c>
      <c r="NVN91" s="131">
        <f t="shared" si="289"/>
        <v>0</v>
      </c>
      <c r="NVO91" s="131">
        <f t="shared" si="289"/>
        <v>0</v>
      </c>
      <c r="NVP91" s="131">
        <f t="shared" si="289"/>
        <v>0</v>
      </c>
      <c r="NVQ91" s="131">
        <f t="shared" si="289"/>
        <v>0</v>
      </c>
      <c r="NVR91" s="131">
        <f t="shared" si="289"/>
        <v>0</v>
      </c>
      <c r="NVS91" s="131">
        <f t="shared" si="289"/>
        <v>0</v>
      </c>
      <c r="NVT91" s="131">
        <f t="shared" si="289"/>
        <v>0</v>
      </c>
      <c r="NVU91" s="131">
        <f t="shared" si="289"/>
        <v>0</v>
      </c>
      <c r="NVV91" s="131">
        <f t="shared" si="289"/>
        <v>0</v>
      </c>
      <c r="NVW91" s="131">
        <f t="shared" si="289"/>
        <v>0</v>
      </c>
      <c r="NVX91" s="131">
        <f t="shared" si="289"/>
        <v>0</v>
      </c>
      <c r="NVY91" s="131">
        <f t="shared" si="289"/>
        <v>0</v>
      </c>
      <c r="NVZ91" s="131">
        <f t="shared" si="289"/>
        <v>0</v>
      </c>
      <c r="NWA91" s="131">
        <f t="shared" si="289"/>
        <v>0</v>
      </c>
      <c r="NWB91" s="131">
        <f t="shared" si="289"/>
        <v>0</v>
      </c>
      <c r="NWC91" s="131">
        <f t="shared" si="289"/>
        <v>0</v>
      </c>
      <c r="NWD91" s="131">
        <f t="shared" si="289"/>
        <v>0</v>
      </c>
      <c r="NWE91" s="131">
        <f t="shared" si="289"/>
        <v>0</v>
      </c>
      <c r="NWF91" s="131">
        <f t="shared" si="289"/>
        <v>0</v>
      </c>
      <c r="NWG91" s="131">
        <f t="shared" si="289"/>
        <v>0</v>
      </c>
      <c r="NWH91" s="131">
        <f t="shared" si="289"/>
        <v>0</v>
      </c>
      <c r="NWI91" s="131">
        <f t="shared" si="289"/>
        <v>0</v>
      </c>
      <c r="NWJ91" s="131">
        <f t="shared" si="289"/>
        <v>0</v>
      </c>
      <c r="NWK91" s="131">
        <f t="shared" si="289"/>
        <v>0</v>
      </c>
      <c r="NWL91" s="131">
        <f t="shared" si="289"/>
        <v>0</v>
      </c>
      <c r="NWM91" s="131">
        <f t="shared" si="289"/>
        <v>0</v>
      </c>
      <c r="NWN91" s="131">
        <f t="shared" si="289"/>
        <v>0</v>
      </c>
      <c r="NWO91" s="131">
        <f t="shared" si="289"/>
        <v>0</v>
      </c>
      <c r="NWP91" s="131">
        <f t="shared" si="289"/>
        <v>0</v>
      </c>
      <c r="NWQ91" s="131">
        <f t="shared" si="289"/>
        <v>0</v>
      </c>
      <c r="NWR91" s="131">
        <f t="shared" si="289"/>
        <v>0</v>
      </c>
      <c r="NWS91" s="131">
        <f t="shared" si="289"/>
        <v>0</v>
      </c>
      <c r="NWT91" s="131">
        <f t="shared" si="289"/>
        <v>0</v>
      </c>
      <c r="NWU91" s="131">
        <f t="shared" si="289"/>
        <v>0</v>
      </c>
      <c r="NWV91" s="131">
        <f t="shared" si="289"/>
        <v>0</v>
      </c>
      <c r="NWW91" s="131">
        <f t="shared" si="289"/>
        <v>0</v>
      </c>
      <c r="NWX91" s="131">
        <f t="shared" si="289"/>
        <v>0</v>
      </c>
      <c r="NWY91" s="131">
        <f t="shared" si="289"/>
        <v>0</v>
      </c>
      <c r="NWZ91" s="131">
        <f t="shared" si="289"/>
        <v>0</v>
      </c>
      <c r="NXA91" s="131">
        <f t="shared" si="289"/>
        <v>0</v>
      </c>
      <c r="NXB91" s="131">
        <f t="shared" si="289"/>
        <v>0</v>
      </c>
      <c r="NXC91" s="131">
        <f t="shared" si="289"/>
        <v>0</v>
      </c>
      <c r="NXD91" s="131">
        <f t="shared" si="289"/>
        <v>0</v>
      </c>
      <c r="NXE91" s="131">
        <f t="shared" si="289"/>
        <v>0</v>
      </c>
      <c r="NXF91" s="131">
        <f t="shared" si="289"/>
        <v>0</v>
      </c>
      <c r="NXG91" s="131">
        <f t="shared" si="289"/>
        <v>0</v>
      </c>
      <c r="NXH91" s="131">
        <f t="shared" si="289"/>
        <v>0</v>
      </c>
      <c r="NXI91" s="131">
        <f t="shared" si="289"/>
        <v>0</v>
      </c>
      <c r="NXJ91" s="131">
        <f t="shared" si="289"/>
        <v>0</v>
      </c>
      <c r="NXK91" s="131">
        <f t="shared" si="289"/>
        <v>0</v>
      </c>
      <c r="NXL91" s="131">
        <f t="shared" si="289"/>
        <v>0</v>
      </c>
      <c r="NXM91" s="131">
        <f t="shared" si="289"/>
        <v>0</v>
      </c>
      <c r="NXN91" s="131">
        <f t="shared" si="289"/>
        <v>0</v>
      </c>
      <c r="NXO91" s="131">
        <f t="shared" si="289"/>
        <v>0</v>
      </c>
      <c r="NXP91" s="131">
        <f t="shared" si="289"/>
        <v>0</v>
      </c>
      <c r="NXQ91" s="131">
        <f t="shared" si="289"/>
        <v>0</v>
      </c>
      <c r="NXR91" s="131">
        <f t="shared" si="289"/>
        <v>0</v>
      </c>
      <c r="NXS91" s="131">
        <f t="shared" si="289"/>
        <v>0</v>
      </c>
      <c r="NXT91" s="131">
        <f t="shared" si="289"/>
        <v>0</v>
      </c>
      <c r="NXU91" s="131">
        <f t="shared" si="289"/>
        <v>0</v>
      </c>
      <c r="NXV91" s="131">
        <f t="shared" si="289"/>
        <v>0</v>
      </c>
      <c r="NXW91" s="131">
        <f t="shared" si="289"/>
        <v>0</v>
      </c>
      <c r="NXX91" s="131">
        <f t="shared" si="289"/>
        <v>0</v>
      </c>
      <c r="NXY91" s="131">
        <f t="shared" ref="NXY91:OAJ91" si="290">NXY93</f>
        <v>0</v>
      </c>
      <c r="NXZ91" s="131">
        <f t="shared" si="290"/>
        <v>0</v>
      </c>
      <c r="NYA91" s="131">
        <f t="shared" si="290"/>
        <v>0</v>
      </c>
      <c r="NYB91" s="131">
        <f t="shared" si="290"/>
        <v>0</v>
      </c>
      <c r="NYC91" s="131">
        <f t="shared" si="290"/>
        <v>0</v>
      </c>
      <c r="NYD91" s="131">
        <f t="shared" si="290"/>
        <v>0</v>
      </c>
      <c r="NYE91" s="131">
        <f t="shared" si="290"/>
        <v>0</v>
      </c>
      <c r="NYF91" s="131">
        <f t="shared" si="290"/>
        <v>0</v>
      </c>
      <c r="NYG91" s="131">
        <f t="shared" si="290"/>
        <v>0</v>
      </c>
      <c r="NYH91" s="131">
        <f t="shared" si="290"/>
        <v>0</v>
      </c>
      <c r="NYI91" s="131">
        <f t="shared" si="290"/>
        <v>0</v>
      </c>
      <c r="NYJ91" s="131">
        <f t="shared" si="290"/>
        <v>0</v>
      </c>
      <c r="NYK91" s="131">
        <f t="shared" si="290"/>
        <v>0</v>
      </c>
      <c r="NYL91" s="131">
        <f t="shared" si="290"/>
        <v>0</v>
      </c>
      <c r="NYM91" s="131">
        <f t="shared" si="290"/>
        <v>0</v>
      </c>
      <c r="NYN91" s="131">
        <f t="shared" si="290"/>
        <v>0</v>
      </c>
      <c r="NYO91" s="131">
        <f t="shared" si="290"/>
        <v>0</v>
      </c>
      <c r="NYP91" s="131">
        <f t="shared" si="290"/>
        <v>0</v>
      </c>
      <c r="NYQ91" s="131">
        <f t="shared" si="290"/>
        <v>0</v>
      </c>
      <c r="NYR91" s="131">
        <f t="shared" si="290"/>
        <v>0</v>
      </c>
      <c r="NYS91" s="131">
        <f t="shared" si="290"/>
        <v>0</v>
      </c>
      <c r="NYT91" s="131">
        <f t="shared" si="290"/>
        <v>0</v>
      </c>
      <c r="NYU91" s="131">
        <f t="shared" si="290"/>
        <v>0</v>
      </c>
      <c r="NYV91" s="131">
        <f t="shared" si="290"/>
        <v>0</v>
      </c>
      <c r="NYW91" s="131">
        <f t="shared" si="290"/>
        <v>0</v>
      </c>
      <c r="NYX91" s="131">
        <f t="shared" si="290"/>
        <v>0</v>
      </c>
      <c r="NYY91" s="131">
        <f t="shared" si="290"/>
        <v>0</v>
      </c>
      <c r="NYZ91" s="131">
        <f t="shared" si="290"/>
        <v>0</v>
      </c>
      <c r="NZA91" s="131">
        <f t="shared" si="290"/>
        <v>0</v>
      </c>
      <c r="NZB91" s="131">
        <f t="shared" si="290"/>
        <v>0</v>
      </c>
      <c r="NZC91" s="131">
        <f t="shared" si="290"/>
        <v>0</v>
      </c>
      <c r="NZD91" s="131">
        <f t="shared" si="290"/>
        <v>0</v>
      </c>
      <c r="NZE91" s="131">
        <f t="shared" si="290"/>
        <v>0</v>
      </c>
      <c r="NZF91" s="131">
        <f t="shared" si="290"/>
        <v>0</v>
      </c>
      <c r="NZG91" s="131">
        <f t="shared" si="290"/>
        <v>0</v>
      </c>
      <c r="NZH91" s="131">
        <f t="shared" si="290"/>
        <v>0</v>
      </c>
      <c r="NZI91" s="131">
        <f t="shared" si="290"/>
        <v>0</v>
      </c>
      <c r="NZJ91" s="131">
        <f t="shared" si="290"/>
        <v>0</v>
      </c>
      <c r="NZK91" s="131">
        <f t="shared" si="290"/>
        <v>0</v>
      </c>
      <c r="NZL91" s="131">
        <f t="shared" si="290"/>
        <v>0</v>
      </c>
      <c r="NZM91" s="131">
        <f t="shared" si="290"/>
        <v>0</v>
      </c>
      <c r="NZN91" s="131">
        <f t="shared" si="290"/>
        <v>0</v>
      </c>
      <c r="NZO91" s="131">
        <f t="shared" si="290"/>
        <v>0</v>
      </c>
      <c r="NZP91" s="131">
        <f t="shared" si="290"/>
        <v>0</v>
      </c>
      <c r="NZQ91" s="131">
        <f t="shared" si="290"/>
        <v>0</v>
      </c>
      <c r="NZR91" s="131">
        <f t="shared" si="290"/>
        <v>0</v>
      </c>
      <c r="NZS91" s="131">
        <f t="shared" si="290"/>
        <v>0</v>
      </c>
      <c r="NZT91" s="131">
        <f t="shared" si="290"/>
        <v>0</v>
      </c>
      <c r="NZU91" s="131">
        <f t="shared" si="290"/>
        <v>0</v>
      </c>
      <c r="NZV91" s="131">
        <f t="shared" si="290"/>
        <v>0</v>
      </c>
      <c r="NZW91" s="131">
        <f t="shared" si="290"/>
        <v>0</v>
      </c>
      <c r="NZX91" s="131">
        <f t="shared" si="290"/>
        <v>0</v>
      </c>
      <c r="NZY91" s="131">
        <f t="shared" si="290"/>
        <v>0</v>
      </c>
      <c r="NZZ91" s="131">
        <f t="shared" si="290"/>
        <v>0</v>
      </c>
      <c r="OAA91" s="131">
        <f t="shared" si="290"/>
        <v>0</v>
      </c>
      <c r="OAB91" s="131">
        <f t="shared" si="290"/>
        <v>0</v>
      </c>
      <c r="OAC91" s="131">
        <f t="shared" si="290"/>
        <v>0</v>
      </c>
      <c r="OAD91" s="131">
        <f t="shared" si="290"/>
        <v>0</v>
      </c>
      <c r="OAE91" s="131">
        <f t="shared" si="290"/>
        <v>0</v>
      </c>
      <c r="OAF91" s="131">
        <f t="shared" si="290"/>
        <v>0</v>
      </c>
      <c r="OAG91" s="131">
        <f t="shared" si="290"/>
        <v>0</v>
      </c>
      <c r="OAH91" s="131">
        <f t="shared" si="290"/>
        <v>0</v>
      </c>
      <c r="OAI91" s="131">
        <f t="shared" si="290"/>
        <v>0</v>
      </c>
      <c r="OAJ91" s="131">
        <f t="shared" si="290"/>
        <v>0</v>
      </c>
      <c r="OAK91" s="131">
        <f t="shared" ref="OAK91:OCV91" si="291">OAK93</f>
        <v>0</v>
      </c>
      <c r="OAL91" s="131">
        <f t="shared" si="291"/>
        <v>0</v>
      </c>
      <c r="OAM91" s="131">
        <f t="shared" si="291"/>
        <v>0</v>
      </c>
      <c r="OAN91" s="131">
        <f t="shared" si="291"/>
        <v>0</v>
      </c>
      <c r="OAO91" s="131">
        <f t="shared" si="291"/>
        <v>0</v>
      </c>
      <c r="OAP91" s="131">
        <f t="shared" si="291"/>
        <v>0</v>
      </c>
      <c r="OAQ91" s="131">
        <f t="shared" si="291"/>
        <v>0</v>
      </c>
      <c r="OAR91" s="131">
        <f t="shared" si="291"/>
        <v>0</v>
      </c>
      <c r="OAS91" s="131">
        <f t="shared" si="291"/>
        <v>0</v>
      </c>
      <c r="OAT91" s="131">
        <f t="shared" si="291"/>
        <v>0</v>
      </c>
      <c r="OAU91" s="131">
        <f t="shared" si="291"/>
        <v>0</v>
      </c>
      <c r="OAV91" s="131">
        <f t="shared" si="291"/>
        <v>0</v>
      </c>
      <c r="OAW91" s="131">
        <f t="shared" si="291"/>
        <v>0</v>
      </c>
      <c r="OAX91" s="131">
        <f t="shared" si="291"/>
        <v>0</v>
      </c>
      <c r="OAY91" s="131">
        <f t="shared" si="291"/>
        <v>0</v>
      </c>
      <c r="OAZ91" s="131">
        <f t="shared" si="291"/>
        <v>0</v>
      </c>
      <c r="OBA91" s="131">
        <f t="shared" si="291"/>
        <v>0</v>
      </c>
      <c r="OBB91" s="131">
        <f t="shared" si="291"/>
        <v>0</v>
      </c>
      <c r="OBC91" s="131">
        <f t="shared" si="291"/>
        <v>0</v>
      </c>
      <c r="OBD91" s="131">
        <f t="shared" si="291"/>
        <v>0</v>
      </c>
      <c r="OBE91" s="131">
        <f t="shared" si="291"/>
        <v>0</v>
      </c>
      <c r="OBF91" s="131">
        <f t="shared" si="291"/>
        <v>0</v>
      </c>
      <c r="OBG91" s="131">
        <f t="shared" si="291"/>
        <v>0</v>
      </c>
      <c r="OBH91" s="131">
        <f t="shared" si="291"/>
        <v>0</v>
      </c>
      <c r="OBI91" s="131">
        <f t="shared" si="291"/>
        <v>0</v>
      </c>
      <c r="OBJ91" s="131">
        <f t="shared" si="291"/>
        <v>0</v>
      </c>
      <c r="OBK91" s="131">
        <f t="shared" si="291"/>
        <v>0</v>
      </c>
      <c r="OBL91" s="131">
        <f t="shared" si="291"/>
        <v>0</v>
      </c>
      <c r="OBM91" s="131">
        <f t="shared" si="291"/>
        <v>0</v>
      </c>
      <c r="OBN91" s="131">
        <f t="shared" si="291"/>
        <v>0</v>
      </c>
      <c r="OBO91" s="131">
        <f t="shared" si="291"/>
        <v>0</v>
      </c>
      <c r="OBP91" s="131">
        <f t="shared" si="291"/>
        <v>0</v>
      </c>
      <c r="OBQ91" s="131">
        <f t="shared" si="291"/>
        <v>0</v>
      </c>
      <c r="OBR91" s="131">
        <f t="shared" si="291"/>
        <v>0</v>
      </c>
      <c r="OBS91" s="131">
        <f t="shared" si="291"/>
        <v>0</v>
      </c>
      <c r="OBT91" s="131">
        <f t="shared" si="291"/>
        <v>0</v>
      </c>
      <c r="OBU91" s="131">
        <f t="shared" si="291"/>
        <v>0</v>
      </c>
      <c r="OBV91" s="131">
        <f t="shared" si="291"/>
        <v>0</v>
      </c>
      <c r="OBW91" s="131">
        <f t="shared" si="291"/>
        <v>0</v>
      </c>
      <c r="OBX91" s="131">
        <f t="shared" si="291"/>
        <v>0</v>
      </c>
      <c r="OBY91" s="131">
        <f t="shared" si="291"/>
        <v>0</v>
      </c>
      <c r="OBZ91" s="131">
        <f t="shared" si="291"/>
        <v>0</v>
      </c>
      <c r="OCA91" s="131">
        <f t="shared" si="291"/>
        <v>0</v>
      </c>
      <c r="OCB91" s="131">
        <f t="shared" si="291"/>
        <v>0</v>
      </c>
      <c r="OCC91" s="131">
        <f t="shared" si="291"/>
        <v>0</v>
      </c>
      <c r="OCD91" s="131">
        <f t="shared" si="291"/>
        <v>0</v>
      </c>
      <c r="OCE91" s="131">
        <f t="shared" si="291"/>
        <v>0</v>
      </c>
      <c r="OCF91" s="131">
        <f t="shared" si="291"/>
        <v>0</v>
      </c>
      <c r="OCG91" s="131">
        <f t="shared" si="291"/>
        <v>0</v>
      </c>
      <c r="OCH91" s="131">
        <f t="shared" si="291"/>
        <v>0</v>
      </c>
      <c r="OCI91" s="131">
        <f t="shared" si="291"/>
        <v>0</v>
      </c>
      <c r="OCJ91" s="131">
        <f t="shared" si="291"/>
        <v>0</v>
      </c>
      <c r="OCK91" s="131">
        <f t="shared" si="291"/>
        <v>0</v>
      </c>
      <c r="OCL91" s="131">
        <f t="shared" si="291"/>
        <v>0</v>
      </c>
      <c r="OCM91" s="131">
        <f t="shared" si="291"/>
        <v>0</v>
      </c>
      <c r="OCN91" s="131">
        <f t="shared" si="291"/>
        <v>0</v>
      </c>
      <c r="OCO91" s="131">
        <f t="shared" si="291"/>
        <v>0</v>
      </c>
      <c r="OCP91" s="131">
        <f t="shared" si="291"/>
        <v>0</v>
      </c>
      <c r="OCQ91" s="131">
        <f t="shared" si="291"/>
        <v>0</v>
      </c>
      <c r="OCR91" s="131">
        <f t="shared" si="291"/>
        <v>0</v>
      </c>
      <c r="OCS91" s="131">
        <f t="shared" si="291"/>
        <v>0</v>
      </c>
      <c r="OCT91" s="131">
        <f t="shared" si="291"/>
        <v>0</v>
      </c>
      <c r="OCU91" s="131">
        <f t="shared" si="291"/>
        <v>0</v>
      </c>
      <c r="OCV91" s="131">
        <f t="shared" si="291"/>
        <v>0</v>
      </c>
      <c r="OCW91" s="131">
        <f t="shared" ref="OCW91:OFH91" si="292">OCW93</f>
        <v>0</v>
      </c>
      <c r="OCX91" s="131">
        <f t="shared" si="292"/>
        <v>0</v>
      </c>
      <c r="OCY91" s="131">
        <f t="shared" si="292"/>
        <v>0</v>
      </c>
      <c r="OCZ91" s="131">
        <f t="shared" si="292"/>
        <v>0</v>
      </c>
      <c r="ODA91" s="131">
        <f t="shared" si="292"/>
        <v>0</v>
      </c>
      <c r="ODB91" s="131">
        <f t="shared" si="292"/>
        <v>0</v>
      </c>
      <c r="ODC91" s="131">
        <f t="shared" si="292"/>
        <v>0</v>
      </c>
      <c r="ODD91" s="131">
        <f t="shared" si="292"/>
        <v>0</v>
      </c>
      <c r="ODE91" s="131">
        <f t="shared" si="292"/>
        <v>0</v>
      </c>
      <c r="ODF91" s="131">
        <f t="shared" si="292"/>
        <v>0</v>
      </c>
      <c r="ODG91" s="131">
        <f t="shared" si="292"/>
        <v>0</v>
      </c>
      <c r="ODH91" s="131">
        <f t="shared" si="292"/>
        <v>0</v>
      </c>
      <c r="ODI91" s="131">
        <f t="shared" si="292"/>
        <v>0</v>
      </c>
      <c r="ODJ91" s="131">
        <f t="shared" si="292"/>
        <v>0</v>
      </c>
      <c r="ODK91" s="131">
        <f t="shared" si="292"/>
        <v>0</v>
      </c>
      <c r="ODL91" s="131">
        <f t="shared" si="292"/>
        <v>0</v>
      </c>
      <c r="ODM91" s="131">
        <f t="shared" si="292"/>
        <v>0</v>
      </c>
      <c r="ODN91" s="131">
        <f t="shared" si="292"/>
        <v>0</v>
      </c>
      <c r="ODO91" s="131">
        <f t="shared" si="292"/>
        <v>0</v>
      </c>
      <c r="ODP91" s="131">
        <f t="shared" si="292"/>
        <v>0</v>
      </c>
      <c r="ODQ91" s="131">
        <f t="shared" si="292"/>
        <v>0</v>
      </c>
      <c r="ODR91" s="131">
        <f t="shared" si="292"/>
        <v>0</v>
      </c>
      <c r="ODS91" s="131">
        <f t="shared" si="292"/>
        <v>0</v>
      </c>
      <c r="ODT91" s="131">
        <f t="shared" si="292"/>
        <v>0</v>
      </c>
      <c r="ODU91" s="131">
        <f t="shared" si="292"/>
        <v>0</v>
      </c>
      <c r="ODV91" s="131">
        <f t="shared" si="292"/>
        <v>0</v>
      </c>
      <c r="ODW91" s="131">
        <f t="shared" si="292"/>
        <v>0</v>
      </c>
      <c r="ODX91" s="131">
        <f t="shared" si="292"/>
        <v>0</v>
      </c>
      <c r="ODY91" s="131">
        <f t="shared" si="292"/>
        <v>0</v>
      </c>
      <c r="ODZ91" s="131">
        <f t="shared" si="292"/>
        <v>0</v>
      </c>
      <c r="OEA91" s="131">
        <f t="shared" si="292"/>
        <v>0</v>
      </c>
      <c r="OEB91" s="131">
        <f t="shared" si="292"/>
        <v>0</v>
      </c>
      <c r="OEC91" s="131">
        <f t="shared" si="292"/>
        <v>0</v>
      </c>
      <c r="OED91" s="131">
        <f t="shared" si="292"/>
        <v>0</v>
      </c>
      <c r="OEE91" s="131">
        <f t="shared" si="292"/>
        <v>0</v>
      </c>
      <c r="OEF91" s="131">
        <f t="shared" si="292"/>
        <v>0</v>
      </c>
      <c r="OEG91" s="131">
        <f t="shared" si="292"/>
        <v>0</v>
      </c>
      <c r="OEH91" s="131">
        <f t="shared" si="292"/>
        <v>0</v>
      </c>
      <c r="OEI91" s="131">
        <f t="shared" si="292"/>
        <v>0</v>
      </c>
      <c r="OEJ91" s="131">
        <f t="shared" si="292"/>
        <v>0</v>
      </c>
      <c r="OEK91" s="131">
        <f t="shared" si="292"/>
        <v>0</v>
      </c>
      <c r="OEL91" s="131">
        <f t="shared" si="292"/>
        <v>0</v>
      </c>
      <c r="OEM91" s="131">
        <f t="shared" si="292"/>
        <v>0</v>
      </c>
      <c r="OEN91" s="131">
        <f t="shared" si="292"/>
        <v>0</v>
      </c>
      <c r="OEO91" s="131">
        <f t="shared" si="292"/>
        <v>0</v>
      </c>
      <c r="OEP91" s="131">
        <f t="shared" si="292"/>
        <v>0</v>
      </c>
      <c r="OEQ91" s="131">
        <f t="shared" si="292"/>
        <v>0</v>
      </c>
      <c r="OER91" s="131">
        <f t="shared" si="292"/>
        <v>0</v>
      </c>
      <c r="OES91" s="131">
        <f t="shared" si="292"/>
        <v>0</v>
      </c>
      <c r="OET91" s="131">
        <f t="shared" si="292"/>
        <v>0</v>
      </c>
      <c r="OEU91" s="131">
        <f t="shared" si="292"/>
        <v>0</v>
      </c>
      <c r="OEV91" s="131">
        <f t="shared" si="292"/>
        <v>0</v>
      </c>
      <c r="OEW91" s="131">
        <f t="shared" si="292"/>
        <v>0</v>
      </c>
      <c r="OEX91" s="131">
        <f t="shared" si="292"/>
        <v>0</v>
      </c>
      <c r="OEY91" s="131">
        <f t="shared" si="292"/>
        <v>0</v>
      </c>
      <c r="OEZ91" s="131">
        <f t="shared" si="292"/>
        <v>0</v>
      </c>
      <c r="OFA91" s="131">
        <f t="shared" si="292"/>
        <v>0</v>
      </c>
      <c r="OFB91" s="131">
        <f t="shared" si="292"/>
        <v>0</v>
      </c>
      <c r="OFC91" s="131">
        <f t="shared" si="292"/>
        <v>0</v>
      </c>
      <c r="OFD91" s="131">
        <f t="shared" si="292"/>
        <v>0</v>
      </c>
      <c r="OFE91" s="131">
        <f t="shared" si="292"/>
        <v>0</v>
      </c>
      <c r="OFF91" s="131">
        <f t="shared" si="292"/>
        <v>0</v>
      </c>
      <c r="OFG91" s="131">
        <f t="shared" si="292"/>
        <v>0</v>
      </c>
      <c r="OFH91" s="131">
        <f t="shared" si="292"/>
        <v>0</v>
      </c>
      <c r="OFI91" s="131">
        <f t="shared" ref="OFI91:OHT91" si="293">OFI93</f>
        <v>0</v>
      </c>
      <c r="OFJ91" s="131">
        <f t="shared" si="293"/>
        <v>0</v>
      </c>
      <c r="OFK91" s="131">
        <f t="shared" si="293"/>
        <v>0</v>
      </c>
      <c r="OFL91" s="131">
        <f t="shared" si="293"/>
        <v>0</v>
      </c>
      <c r="OFM91" s="131">
        <f t="shared" si="293"/>
        <v>0</v>
      </c>
      <c r="OFN91" s="131">
        <f t="shared" si="293"/>
        <v>0</v>
      </c>
      <c r="OFO91" s="131">
        <f t="shared" si="293"/>
        <v>0</v>
      </c>
      <c r="OFP91" s="131">
        <f t="shared" si="293"/>
        <v>0</v>
      </c>
      <c r="OFQ91" s="131">
        <f t="shared" si="293"/>
        <v>0</v>
      </c>
      <c r="OFR91" s="131">
        <f t="shared" si="293"/>
        <v>0</v>
      </c>
      <c r="OFS91" s="131">
        <f t="shared" si="293"/>
        <v>0</v>
      </c>
      <c r="OFT91" s="131">
        <f t="shared" si="293"/>
        <v>0</v>
      </c>
      <c r="OFU91" s="131">
        <f t="shared" si="293"/>
        <v>0</v>
      </c>
      <c r="OFV91" s="131">
        <f t="shared" si="293"/>
        <v>0</v>
      </c>
      <c r="OFW91" s="131">
        <f t="shared" si="293"/>
        <v>0</v>
      </c>
      <c r="OFX91" s="131">
        <f t="shared" si="293"/>
        <v>0</v>
      </c>
      <c r="OFY91" s="131">
        <f t="shared" si="293"/>
        <v>0</v>
      </c>
      <c r="OFZ91" s="131">
        <f t="shared" si="293"/>
        <v>0</v>
      </c>
      <c r="OGA91" s="131">
        <f t="shared" si="293"/>
        <v>0</v>
      </c>
      <c r="OGB91" s="131">
        <f t="shared" si="293"/>
        <v>0</v>
      </c>
      <c r="OGC91" s="131">
        <f t="shared" si="293"/>
        <v>0</v>
      </c>
      <c r="OGD91" s="131">
        <f t="shared" si="293"/>
        <v>0</v>
      </c>
      <c r="OGE91" s="131">
        <f t="shared" si="293"/>
        <v>0</v>
      </c>
      <c r="OGF91" s="131">
        <f t="shared" si="293"/>
        <v>0</v>
      </c>
      <c r="OGG91" s="131">
        <f t="shared" si="293"/>
        <v>0</v>
      </c>
      <c r="OGH91" s="131">
        <f t="shared" si="293"/>
        <v>0</v>
      </c>
      <c r="OGI91" s="131">
        <f t="shared" si="293"/>
        <v>0</v>
      </c>
      <c r="OGJ91" s="131">
        <f t="shared" si="293"/>
        <v>0</v>
      </c>
      <c r="OGK91" s="131">
        <f t="shared" si="293"/>
        <v>0</v>
      </c>
      <c r="OGL91" s="131">
        <f t="shared" si="293"/>
        <v>0</v>
      </c>
      <c r="OGM91" s="131">
        <f t="shared" si="293"/>
        <v>0</v>
      </c>
      <c r="OGN91" s="131">
        <f t="shared" si="293"/>
        <v>0</v>
      </c>
      <c r="OGO91" s="131">
        <f t="shared" si="293"/>
        <v>0</v>
      </c>
      <c r="OGP91" s="131">
        <f t="shared" si="293"/>
        <v>0</v>
      </c>
      <c r="OGQ91" s="131">
        <f t="shared" si="293"/>
        <v>0</v>
      </c>
      <c r="OGR91" s="131">
        <f t="shared" si="293"/>
        <v>0</v>
      </c>
      <c r="OGS91" s="131">
        <f t="shared" si="293"/>
        <v>0</v>
      </c>
      <c r="OGT91" s="131">
        <f t="shared" si="293"/>
        <v>0</v>
      </c>
      <c r="OGU91" s="131">
        <f t="shared" si="293"/>
        <v>0</v>
      </c>
      <c r="OGV91" s="131">
        <f t="shared" si="293"/>
        <v>0</v>
      </c>
      <c r="OGW91" s="131">
        <f t="shared" si="293"/>
        <v>0</v>
      </c>
      <c r="OGX91" s="131">
        <f t="shared" si="293"/>
        <v>0</v>
      </c>
      <c r="OGY91" s="131">
        <f t="shared" si="293"/>
        <v>0</v>
      </c>
      <c r="OGZ91" s="131">
        <f t="shared" si="293"/>
        <v>0</v>
      </c>
      <c r="OHA91" s="131">
        <f t="shared" si="293"/>
        <v>0</v>
      </c>
      <c r="OHB91" s="131">
        <f t="shared" si="293"/>
        <v>0</v>
      </c>
      <c r="OHC91" s="131">
        <f t="shared" si="293"/>
        <v>0</v>
      </c>
      <c r="OHD91" s="131">
        <f t="shared" si="293"/>
        <v>0</v>
      </c>
      <c r="OHE91" s="131">
        <f t="shared" si="293"/>
        <v>0</v>
      </c>
      <c r="OHF91" s="131">
        <f t="shared" si="293"/>
        <v>0</v>
      </c>
      <c r="OHG91" s="131">
        <f t="shared" si="293"/>
        <v>0</v>
      </c>
      <c r="OHH91" s="131">
        <f t="shared" si="293"/>
        <v>0</v>
      </c>
      <c r="OHI91" s="131">
        <f t="shared" si="293"/>
        <v>0</v>
      </c>
      <c r="OHJ91" s="131">
        <f t="shared" si="293"/>
        <v>0</v>
      </c>
      <c r="OHK91" s="131">
        <f t="shared" si="293"/>
        <v>0</v>
      </c>
      <c r="OHL91" s="131">
        <f t="shared" si="293"/>
        <v>0</v>
      </c>
      <c r="OHM91" s="131">
        <f t="shared" si="293"/>
        <v>0</v>
      </c>
      <c r="OHN91" s="131">
        <f t="shared" si="293"/>
        <v>0</v>
      </c>
      <c r="OHO91" s="131">
        <f t="shared" si="293"/>
        <v>0</v>
      </c>
      <c r="OHP91" s="131">
        <f t="shared" si="293"/>
        <v>0</v>
      </c>
      <c r="OHQ91" s="131">
        <f t="shared" si="293"/>
        <v>0</v>
      </c>
      <c r="OHR91" s="131">
        <f t="shared" si="293"/>
        <v>0</v>
      </c>
      <c r="OHS91" s="131">
        <f t="shared" si="293"/>
        <v>0</v>
      </c>
      <c r="OHT91" s="131">
        <f t="shared" si="293"/>
        <v>0</v>
      </c>
      <c r="OHU91" s="131">
        <f t="shared" ref="OHU91:OKF91" si="294">OHU93</f>
        <v>0</v>
      </c>
      <c r="OHV91" s="131">
        <f t="shared" si="294"/>
        <v>0</v>
      </c>
      <c r="OHW91" s="131">
        <f t="shared" si="294"/>
        <v>0</v>
      </c>
      <c r="OHX91" s="131">
        <f t="shared" si="294"/>
        <v>0</v>
      </c>
      <c r="OHY91" s="131">
        <f t="shared" si="294"/>
        <v>0</v>
      </c>
      <c r="OHZ91" s="131">
        <f t="shared" si="294"/>
        <v>0</v>
      </c>
      <c r="OIA91" s="131">
        <f t="shared" si="294"/>
        <v>0</v>
      </c>
      <c r="OIB91" s="131">
        <f t="shared" si="294"/>
        <v>0</v>
      </c>
      <c r="OIC91" s="131">
        <f t="shared" si="294"/>
        <v>0</v>
      </c>
      <c r="OID91" s="131">
        <f t="shared" si="294"/>
        <v>0</v>
      </c>
      <c r="OIE91" s="131">
        <f t="shared" si="294"/>
        <v>0</v>
      </c>
      <c r="OIF91" s="131">
        <f t="shared" si="294"/>
        <v>0</v>
      </c>
      <c r="OIG91" s="131">
        <f t="shared" si="294"/>
        <v>0</v>
      </c>
      <c r="OIH91" s="131">
        <f t="shared" si="294"/>
        <v>0</v>
      </c>
      <c r="OII91" s="131">
        <f t="shared" si="294"/>
        <v>0</v>
      </c>
      <c r="OIJ91" s="131">
        <f t="shared" si="294"/>
        <v>0</v>
      </c>
      <c r="OIK91" s="131">
        <f t="shared" si="294"/>
        <v>0</v>
      </c>
      <c r="OIL91" s="131">
        <f t="shared" si="294"/>
        <v>0</v>
      </c>
      <c r="OIM91" s="131">
        <f t="shared" si="294"/>
        <v>0</v>
      </c>
      <c r="OIN91" s="131">
        <f t="shared" si="294"/>
        <v>0</v>
      </c>
      <c r="OIO91" s="131">
        <f t="shared" si="294"/>
        <v>0</v>
      </c>
      <c r="OIP91" s="131">
        <f t="shared" si="294"/>
        <v>0</v>
      </c>
      <c r="OIQ91" s="131">
        <f t="shared" si="294"/>
        <v>0</v>
      </c>
      <c r="OIR91" s="131">
        <f t="shared" si="294"/>
        <v>0</v>
      </c>
      <c r="OIS91" s="131">
        <f t="shared" si="294"/>
        <v>0</v>
      </c>
      <c r="OIT91" s="131">
        <f t="shared" si="294"/>
        <v>0</v>
      </c>
      <c r="OIU91" s="131">
        <f t="shared" si="294"/>
        <v>0</v>
      </c>
      <c r="OIV91" s="131">
        <f t="shared" si="294"/>
        <v>0</v>
      </c>
      <c r="OIW91" s="131">
        <f t="shared" si="294"/>
        <v>0</v>
      </c>
      <c r="OIX91" s="131">
        <f t="shared" si="294"/>
        <v>0</v>
      </c>
      <c r="OIY91" s="131">
        <f t="shared" si="294"/>
        <v>0</v>
      </c>
      <c r="OIZ91" s="131">
        <f t="shared" si="294"/>
        <v>0</v>
      </c>
      <c r="OJA91" s="131">
        <f t="shared" si="294"/>
        <v>0</v>
      </c>
      <c r="OJB91" s="131">
        <f t="shared" si="294"/>
        <v>0</v>
      </c>
      <c r="OJC91" s="131">
        <f t="shared" si="294"/>
        <v>0</v>
      </c>
      <c r="OJD91" s="131">
        <f t="shared" si="294"/>
        <v>0</v>
      </c>
      <c r="OJE91" s="131">
        <f t="shared" si="294"/>
        <v>0</v>
      </c>
      <c r="OJF91" s="131">
        <f t="shared" si="294"/>
        <v>0</v>
      </c>
      <c r="OJG91" s="131">
        <f t="shared" si="294"/>
        <v>0</v>
      </c>
      <c r="OJH91" s="131">
        <f t="shared" si="294"/>
        <v>0</v>
      </c>
      <c r="OJI91" s="131">
        <f t="shared" si="294"/>
        <v>0</v>
      </c>
      <c r="OJJ91" s="131">
        <f t="shared" si="294"/>
        <v>0</v>
      </c>
      <c r="OJK91" s="131">
        <f t="shared" si="294"/>
        <v>0</v>
      </c>
      <c r="OJL91" s="131">
        <f t="shared" si="294"/>
        <v>0</v>
      </c>
      <c r="OJM91" s="131">
        <f t="shared" si="294"/>
        <v>0</v>
      </c>
      <c r="OJN91" s="131">
        <f t="shared" si="294"/>
        <v>0</v>
      </c>
      <c r="OJO91" s="131">
        <f t="shared" si="294"/>
        <v>0</v>
      </c>
      <c r="OJP91" s="131">
        <f t="shared" si="294"/>
        <v>0</v>
      </c>
      <c r="OJQ91" s="131">
        <f t="shared" si="294"/>
        <v>0</v>
      </c>
      <c r="OJR91" s="131">
        <f t="shared" si="294"/>
        <v>0</v>
      </c>
      <c r="OJS91" s="131">
        <f t="shared" si="294"/>
        <v>0</v>
      </c>
      <c r="OJT91" s="131">
        <f t="shared" si="294"/>
        <v>0</v>
      </c>
      <c r="OJU91" s="131">
        <f t="shared" si="294"/>
        <v>0</v>
      </c>
      <c r="OJV91" s="131">
        <f t="shared" si="294"/>
        <v>0</v>
      </c>
      <c r="OJW91" s="131">
        <f t="shared" si="294"/>
        <v>0</v>
      </c>
      <c r="OJX91" s="131">
        <f t="shared" si="294"/>
        <v>0</v>
      </c>
      <c r="OJY91" s="131">
        <f t="shared" si="294"/>
        <v>0</v>
      </c>
      <c r="OJZ91" s="131">
        <f t="shared" si="294"/>
        <v>0</v>
      </c>
      <c r="OKA91" s="131">
        <f t="shared" si="294"/>
        <v>0</v>
      </c>
      <c r="OKB91" s="131">
        <f t="shared" si="294"/>
        <v>0</v>
      </c>
      <c r="OKC91" s="131">
        <f t="shared" si="294"/>
        <v>0</v>
      </c>
      <c r="OKD91" s="131">
        <f t="shared" si="294"/>
        <v>0</v>
      </c>
      <c r="OKE91" s="131">
        <f t="shared" si="294"/>
        <v>0</v>
      </c>
      <c r="OKF91" s="131">
        <f t="shared" si="294"/>
        <v>0</v>
      </c>
      <c r="OKG91" s="131">
        <f t="shared" ref="OKG91:OMR91" si="295">OKG93</f>
        <v>0</v>
      </c>
      <c r="OKH91" s="131">
        <f t="shared" si="295"/>
        <v>0</v>
      </c>
      <c r="OKI91" s="131">
        <f t="shared" si="295"/>
        <v>0</v>
      </c>
      <c r="OKJ91" s="131">
        <f t="shared" si="295"/>
        <v>0</v>
      </c>
      <c r="OKK91" s="131">
        <f t="shared" si="295"/>
        <v>0</v>
      </c>
      <c r="OKL91" s="131">
        <f t="shared" si="295"/>
        <v>0</v>
      </c>
      <c r="OKM91" s="131">
        <f t="shared" si="295"/>
        <v>0</v>
      </c>
      <c r="OKN91" s="131">
        <f t="shared" si="295"/>
        <v>0</v>
      </c>
      <c r="OKO91" s="131">
        <f t="shared" si="295"/>
        <v>0</v>
      </c>
      <c r="OKP91" s="131">
        <f t="shared" si="295"/>
        <v>0</v>
      </c>
      <c r="OKQ91" s="131">
        <f t="shared" si="295"/>
        <v>0</v>
      </c>
      <c r="OKR91" s="131">
        <f t="shared" si="295"/>
        <v>0</v>
      </c>
      <c r="OKS91" s="131">
        <f t="shared" si="295"/>
        <v>0</v>
      </c>
      <c r="OKT91" s="131">
        <f t="shared" si="295"/>
        <v>0</v>
      </c>
      <c r="OKU91" s="131">
        <f t="shared" si="295"/>
        <v>0</v>
      </c>
      <c r="OKV91" s="131">
        <f t="shared" si="295"/>
        <v>0</v>
      </c>
      <c r="OKW91" s="131">
        <f t="shared" si="295"/>
        <v>0</v>
      </c>
      <c r="OKX91" s="131">
        <f t="shared" si="295"/>
        <v>0</v>
      </c>
      <c r="OKY91" s="131">
        <f t="shared" si="295"/>
        <v>0</v>
      </c>
      <c r="OKZ91" s="131">
        <f t="shared" si="295"/>
        <v>0</v>
      </c>
      <c r="OLA91" s="131">
        <f t="shared" si="295"/>
        <v>0</v>
      </c>
      <c r="OLB91" s="131">
        <f t="shared" si="295"/>
        <v>0</v>
      </c>
      <c r="OLC91" s="131">
        <f t="shared" si="295"/>
        <v>0</v>
      </c>
      <c r="OLD91" s="131">
        <f t="shared" si="295"/>
        <v>0</v>
      </c>
      <c r="OLE91" s="131">
        <f t="shared" si="295"/>
        <v>0</v>
      </c>
      <c r="OLF91" s="131">
        <f t="shared" si="295"/>
        <v>0</v>
      </c>
      <c r="OLG91" s="131">
        <f t="shared" si="295"/>
        <v>0</v>
      </c>
      <c r="OLH91" s="131">
        <f t="shared" si="295"/>
        <v>0</v>
      </c>
      <c r="OLI91" s="131">
        <f t="shared" si="295"/>
        <v>0</v>
      </c>
      <c r="OLJ91" s="131">
        <f t="shared" si="295"/>
        <v>0</v>
      </c>
      <c r="OLK91" s="131">
        <f t="shared" si="295"/>
        <v>0</v>
      </c>
      <c r="OLL91" s="131">
        <f t="shared" si="295"/>
        <v>0</v>
      </c>
      <c r="OLM91" s="131">
        <f t="shared" si="295"/>
        <v>0</v>
      </c>
      <c r="OLN91" s="131">
        <f t="shared" si="295"/>
        <v>0</v>
      </c>
      <c r="OLO91" s="131">
        <f t="shared" si="295"/>
        <v>0</v>
      </c>
      <c r="OLP91" s="131">
        <f t="shared" si="295"/>
        <v>0</v>
      </c>
      <c r="OLQ91" s="131">
        <f t="shared" si="295"/>
        <v>0</v>
      </c>
      <c r="OLR91" s="131">
        <f t="shared" si="295"/>
        <v>0</v>
      </c>
      <c r="OLS91" s="131">
        <f t="shared" si="295"/>
        <v>0</v>
      </c>
      <c r="OLT91" s="131">
        <f t="shared" si="295"/>
        <v>0</v>
      </c>
      <c r="OLU91" s="131">
        <f t="shared" si="295"/>
        <v>0</v>
      </c>
      <c r="OLV91" s="131">
        <f t="shared" si="295"/>
        <v>0</v>
      </c>
      <c r="OLW91" s="131">
        <f t="shared" si="295"/>
        <v>0</v>
      </c>
      <c r="OLX91" s="131">
        <f t="shared" si="295"/>
        <v>0</v>
      </c>
      <c r="OLY91" s="131">
        <f t="shared" si="295"/>
        <v>0</v>
      </c>
      <c r="OLZ91" s="131">
        <f t="shared" si="295"/>
        <v>0</v>
      </c>
      <c r="OMA91" s="131">
        <f t="shared" si="295"/>
        <v>0</v>
      </c>
      <c r="OMB91" s="131">
        <f t="shared" si="295"/>
        <v>0</v>
      </c>
      <c r="OMC91" s="131">
        <f t="shared" si="295"/>
        <v>0</v>
      </c>
      <c r="OMD91" s="131">
        <f t="shared" si="295"/>
        <v>0</v>
      </c>
      <c r="OME91" s="131">
        <f t="shared" si="295"/>
        <v>0</v>
      </c>
      <c r="OMF91" s="131">
        <f t="shared" si="295"/>
        <v>0</v>
      </c>
      <c r="OMG91" s="131">
        <f t="shared" si="295"/>
        <v>0</v>
      </c>
      <c r="OMH91" s="131">
        <f t="shared" si="295"/>
        <v>0</v>
      </c>
      <c r="OMI91" s="131">
        <f t="shared" si="295"/>
        <v>0</v>
      </c>
      <c r="OMJ91" s="131">
        <f t="shared" si="295"/>
        <v>0</v>
      </c>
      <c r="OMK91" s="131">
        <f t="shared" si="295"/>
        <v>0</v>
      </c>
      <c r="OML91" s="131">
        <f t="shared" si="295"/>
        <v>0</v>
      </c>
      <c r="OMM91" s="131">
        <f t="shared" si="295"/>
        <v>0</v>
      </c>
      <c r="OMN91" s="131">
        <f t="shared" si="295"/>
        <v>0</v>
      </c>
      <c r="OMO91" s="131">
        <f t="shared" si="295"/>
        <v>0</v>
      </c>
      <c r="OMP91" s="131">
        <f t="shared" si="295"/>
        <v>0</v>
      </c>
      <c r="OMQ91" s="131">
        <f t="shared" si="295"/>
        <v>0</v>
      </c>
      <c r="OMR91" s="131">
        <f t="shared" si="295"/>
        <v>0</v>
      </c>
      <c r="OMS91" s="131">
        <f t="shared" ref="OMS91:OPD91" si="296">OMS93</f>
        <v>0</v>
      </c>
      <c r="OMT91" s="131">
        <f t="shared" si="296"/>
        <v>0</v>
      </c>
      <c r="OMU91" s="131">
        <f t="shared" si="296"/>
        <v>0</v>
      </c>
      <c r="OMV91" s="131">
        <f t="shared" si="296"/>
        <v>0</v>
      </c>
      <c r="OMW91" s="131">
        <f t="shared" si="296"/>
        <v>0</v>
      </c>
      <c r="OMX91" s="131">
        <f t="shared" si="296"/>
        <v>0</v>
      </c>
      <c r="OMY91" s="131">
        <f t="shared" si="296"/>
        <v>0</v>
      </c>
      <c r="OMZ91" s="131">
        <f t="shared" si="296"/>
        <v>0</v>
      </c>
      <c r="ONA91" s="131">
        <f t="shared" si="296"/>
        <v>0</v>
      </c>
      <c r="ONB91" s="131">
        <f t="shared" si="296"/>
        <v>0</v>
      </c>
      <c r="ONC91" s="131">
        <f t="shared" si="296"/>
        <v>0</v>
      </c>
      <c r="OND91" s="131">
        <f t="shared" si="296"/>
        <v>0</v>
      </c>
      <c r="ONE91" s="131">
        <f t="shared" si="296"/>
        <v>0</v>
      </c>
      <c r="ONF91" s="131">
        <f t="shared" si="296"/>
        <v>0</v>
      </c>
      <c r="ONG91" s="131">
        <f t="shared" si="296"/>
        <v>0</v>
      </c>
      <c r="ONH91" s="131">
        <f t="shared" si="296"/>
        <v>0</v>
      </c>
      <c r="ONI91" s="131">
        <f t="shared" si="296"/>
        <v>0</v>
      </c>
      <c r="ONJ91" s="131">
        <f t="shared" si="296"/>
        <v>0</v>
      </c>
      <c r="ONK91" s="131">
        <f t="shared" si="296"/>
        <v>0</v>
      </c>
      <c r="ONL91" s="131">
        <f t="shared" si="296"/>
        <v>0</v>
      </c>
      <c r="ONM91" s="131">
        <f t="shared" si="296"/>
        <v>0</v>
      </c>
      <c r="ONN91" s="131">
        <f t="shared" si="296"/>
        <v>0</v>
      </c>
      <c r="ONO91" s="131">
        <f t="shared" si="296"/>
        <v>0</v>
      </c>
      <c r="ONP91" s="131">
        <f t="shared" si="296"/>
        <v>0</v>
      </c>
      <c r="ONQ91" s="131">
        <f t="shared" si="296"/>
        <v>0</v>
      </c>
      <c r="ONR91" s="131">
        <f t="shared" si="296"/>
        <v>0</v>
      </c>
      <c r="ONS91" s="131">
        <f t="shared" si="296"/>
        <v>0</v>
      </c>
      <c r="ONT91" s="131">
        <f t="shared" si="296"/>
        <v>0</v>
      </c>
      <c r="ONU91" s="131">
        <f t="shared" si="296"/>
        <v>0</v>
      </c>
      <c r="ONV91" s="131">
        <f t="shared" si="296"/>
        <v>0</v>
      </c>
      <c r="ONW91" s="131">
        <f t="shared" si="296"/>
        <v>0</v>
      </c>
      <c r="ONX91" s="131">
        <f t="shared" si="296"/>
        <v>0</v>
      </c>
      <c r="ONY91" s="131">
        <f t="shared" si="296"/>
        <v>0</v>
      </c>
      <c r="ONZ91" s="131">
        <f t="shared" si="296"/>
        <v>0</v>
      </c>
      <c r="OOA91" s="131">
        <f t="shared" si="296"/>
        <v>0</v>
      </c>
      <c r="OOB91" s="131">
        <f t="shared" si="296"/>
        <v>0</v>
      </c>
      <c r="OOC91" s="131">
        <f t="shared" si="296"/>
        <v>0</v>
      </c>
      <c r="OOD91" s="131">
        <f t="shared" si="296"/>
        <v>0</v>
      </c>
      <c r="OOE91" s="131">
        <f t="shared" si="296"/>
        <v>0</v>
      </c>
      <c r="OOF91" s="131">
        <f t="shared" si="296"/>
        <v>0</v>
      </c>
      <c r="OOG91" s="131">
        <f t="shared" si="296"/>
        <v>0</v>
      </c>
      <c r="OOH91" s="131">
        <f t="shared" si="296"/>
        <v>0</v>
      </c>
      <c r="OOI91" s="131">
        <f t="shared" si="296"/>
        <v>0</v>
      </c>
      <c r="OOJ91" s="131">
        <f t="shared" si="296"/>
        <v>0</v>
      </c>
      <c r="OOK91" s="131">
        <f t="shared" si="296"/>
        <v>0</v>
      </c>
      <c r="OOL91" s="131">
        <f t="shared" si="296"/>
        <v>0</v>
      </c>
      <c r="OOM91" s="131">
        <f t="shared" si="296"/>
        <v>0</v>
      </c>
      <c r="OON91" s="131">
        <f t="shared" si="296"/>
        <v>0</v>
      </c>
      <c r="OOO91" s="131">
        <f t="shared" si="296"/>
        <v>0</v>
      </c>
      <c r="OOP91" s="131">
        <f t="shared" si="296"/>
        <v>0</v>
      </c>
      <c r="OOQ91" s="131">
        <f t="shared" si="296"/>
        <v>0</v>
      </c>
      <c r="OOR91" s="131">
        <f t="shared" si="296"/>
        <v>0</v>
      </c>
      <c r="OOS91" s="131">
        <f t="shared" si="296"/>
        <v>0</v>
      </c>
      <c r="OOT91" s="131">
        <f t="shared" si="296"/>
        <v>0</v>
      </c>
      <c r="OOU91" s="131">
        <f t="shared" si="296"/>
        <v>0</v>
      </c>
      <c r="OOV91" s="131">
        <f t="shared" si="296"/>
        <v>0</v>
      </c>
      <c r="OOW91" s="131">
        <f t="shared" si="296"/>
        <v>0</v>
      </c>
      <c r="OOX91" s="131">
        <f t="shared" si="296"/>
        <v>0</v>
      </c>
      <c r="OOY91" s="131">
        <f t="shared" si="296"/>
        <v>0</v>
      </c>
      <c r="OOZ91" s="131">
        <f t="shared" si="296"/>
        <v>0</v>
      </c>
      <c r="OPA91" s="131">
        <f t="shared" si="296"/>
        <v>0</v>
      </c>
      <c r="OPB91" s="131">
        <f t="shared" si="296"/>
        <v>0</v>
      </c>
      <c r="OPC91" s="131">
        <f t="shared" si="296"/>
        <v>0</v>
      </c>
      <c r="OPD91" s="131">
        <f t="shared" si="296"/>
        <v>0</v>
      </c>
      <c r="OPE91" s="131">
        <f t="shared" ref="OPE91:ORP91" si="297">OPE93</f>
        <v>0</v>
      </c>
      <c r="OPF91" s="131">
        <f t="shared" si="297"/>
        <v>0</v>
      </c>
      <c r="OPG91" s="131">
        <f t="shared" si="297"/>
        <v>0</v>
      </c>
      <c r="OPH91" s="131">
        <f t="shared" si="297"/>
        <v>0</v>
      </c>
      <c r="OPI91" s="131">
        <f t="shared" si="297"/>
        <v>0</v>
      </c>
      <c r="OPJ91" s="131">
        <f t="shared" si="297"/>
        <v>0</v>
      </c>
      <c r="OPK91" s="131">
        <f t="shared" si="297"/>
        <v>0</v>
      </c>
      <c r="OPL91" s="131">
        <f t="shared" si="297"/>
        <v>0</v>
      </c>
      <c r="OPM91" s="131">
        <f t="shared" si="297"/>
        <v>0</v>
      </c>
      <c r="OPN91" s="131">
        <f t="shared" si="297"/>
        <v>0</v>
      </c>
      <c r="OPO91" s="131">
        <f t="shared" si="297"/>
        <v>0</v>
      </c>
      <c r="OPP91" s="131">
        <f t="shared" si="297"/>
        <v>0</v>
      </c>
      <c r="OPQ91" s="131">
        <f t="shared" si="297"/>
        <v>0</v>
      </c>
      <c r="OPR91" s="131">
        <f t="shared" si="297"/>
        <v>0</v>
      </c>
      <c r="OPS91" s="131">
        <f t="shared" si="297"/>
        <v>0</v>
      </c>
      <c r="OPT91" s="131">
        <f t="shared" si="297"/>
        <v>0</v>
      </c>
      <c r="OPU91" s="131">
        <f t="shared" si="297"/>
        <v>0</v>
      </c>
      <c r="OPV91" s="131">
        <f t="shared" si="297"/>
        <v>0</v>
      </c>
      <c r="OPW91" s="131">
        <f t="shared" si="297"/>
        <v>0</v>
      </c>
      <c r="OPX91" s="131">
        <f t="shared" si="297"/>
        <v>0</v>
      </c>
      <c r="OPY91" s="131">
        <f t="shared" si="297"/>
        <v>0</v>
      </c>
      <c r="OPZ91" s="131">
        <f t="shared" si="297"/>
        <v>0</v>
      </c>
      <c r="OQA91" s="131">
        <f t="shared" si="297"/>
        <v>0</v>
      </c>
      <c r="OQB91" s="131">
        <f t="shared" si="297"/>
        <v>0</v>
      </c>
      <c r="OQC91" s="131">
        <f t="shared" si="297"/>
        <v>0</v>
      </c>
      <c r="OQD91" s="131">
        <f t="shared" si="297"/>
        <v>0</v>
      </c>
      <c r="OQE91" s="131">
        <f t="shared" si="297"/>
        <v>0</v>
      </c>
      <c r="OQF91" s="131">
        <f t="shared" si="297"/>
        <v>0</v>
      </c>
      <c r="OQG91" s="131">
        <f t="shared" si="297"/>
        <v>0</v>
      </c>
      <c r="OQH91" s="131">
        <f t="shared" si="297"/>
        <v>0</v>
      </c>
      <c r="OQI91" s="131">
        <f t="shared" si="297"/>
        <v>0</v>
      </c>
      <c r="OQJ91" s="131">
        <f t="shared" si="297"/>
        <v>0</v>
      </c>
      <c r="OQK91" s="131">
        <f t="shared" si="297"/>
        <v>0</v>
      </c>
      <c r="OQL91" s="131">
        <f t="shared" si="297"/>
        <v>0</v>
      </c>
      <c r="OQM91" s="131">
        <f t="shared" si="297"/>
        <v>0</v>
      </c>
      <c r="OQN91" s="131">
        <f t="shared" si="297"/>
        <v>0</v>
      </c>
      <c r="OQO91" s="131">
        <f t="shared" si="297"/>
        <v>0</v>
      </c>
      <c r="OQP91" s="131">
        <f t="shared" si="297"/>
        <v>0</v>
      </c>
      <c r="OQQ91" s="131">
        <f t="shared" si="297"/>
        <v>0</v>
      </c>
      <c r="OQR91" s="131">
        <f t="shared" si="297"/>
        <v>0</v>
      </c>
      <c r="OQS91" s="131">
        <f t="shared" si="297"/>
        <v>0</v>
      </c>
      <c r="OQT91" s="131">
        <f t="shared" si="297"/>
        <v>0</v>
      </c>
      <c r="OQU91" s="131">
        <f t="shared" si="297"/>
        <v>0</v>
      </c>
      <c r="OQV91" s="131">
        <f t="shared" si="297"/>
        <v>0</v>
      </c>
      <c r="OQW91" s="131">
        <f t="shared" si="297"/>
        <v>0</v>
      </c>
      <c r="OQX91" s="131">
        <f t="shared" si="297"/>
        <v>0</v>
      </c>
      <c r="OQY91" s="131">
        <f t="shared" si="297"/>
        <v>0</v>
      </c>
      <c r="OQZ91" s="131">
        <f t="shared" si="297"/>
        <v>0</v>
      </c>
      <c r="ORA91" s="131">
        <f t="shared" si="297"/>
        <v>0</v>
      </c>
      <c r="ORB91" s="131">
        <f t="shared" si="297"/>
        <v>0</v>
      </c>
      <c r="ORC91" s="131">
        <f t="shared" si="297"/>
        <v>0</v>
      </c>
      <c r="ORD91" s="131">
        <f t="shared" si="297"/>
        <v>0</v>
      </c>
      <c r="ORE91" s="131">
        <f t="shared" si="297"/>
        <v>0</v>
      </c>
      <c r="ORF91" s="131">
        <f t="shared" si="297"/>
        <v>0</v>
      </c>
      <c r="ORG91" s="131">
        <f t="shared" si="297"/>
        <v>0</v>
      </c>
      <c r="ORH91" s="131">
        <f t="shared" si="297"/>
        <v>0</v>
      </c>
      <c r="ORI91" s="131">
        <f t="shared" si="297"/>
        <v>0</v>
      </c>
      <c r="ORJ91" s="131">
        <f t="shared" si="297"/>
        <v>0</v>
      </c>
      <c r="ORK91" s="131">
        <f t="shared" si="297"/>
        <v>0</v>
      </c>
      <c r="ORL91" s="131">
        <f t="shared" si="297"/>
        <v>0</v>
      </c>
      <c r="ORM91" s="131">
        <f t="shared" si="297"/>
        <v>0</v>
      </c>
      <c r="ORN91" s="131">
        <f t="shared" si="297"/>
        <v>0</v>
      </c>
      <c r="ORO91" s="131">
        <f t="shared" si="297"/>
        <v>0</v>
      </c>
      <c r="ORP91" s="131">
        <f t="shared" si="297"/>
        <v>0</v>
      </c>
      <c r="ORQ91" s="131">
        <f t="shared" ref="ORQ91:OUB91" si="298">ORQ93</f>
        <v>0</v>
      </c>
      <c r="ORR91" s="131">
        <f t="shared" si="298"/>
        <v>0</v>
      </c>
      <c r="ORS91" s="131">
        <f t="shared" si="298"/>
        <v>0</v>
      </c>
      <c r="ORT91" s="131">
        <f t="shared" si="298"/>
        <v>0</v>
      </c>
      <c r="ORU91" s="131">
        <f t="shared" si="298"/>
        <v>0</v>
      </c>
      <c r="ORV91" s="131">
        <f t="shared" si="298"/>
        <v>0</v>
      </c>
      <c r="ORW91" s="131">
        <f t="shared" si="298"/>
        <v>0</v>
      </c>
      <c r="ORX91" s="131">
        <f t="shared" si="298"/>
        <v>0</v>
      </c>
      <c r="ORY91" s="131">
        <f t="shared" si="298"/>
        <v>0</v>
      </c>
      <c r="ORZ91" s="131">
        <f t="shared" si="298"/>
        <v>0</v>
      </c>
      <c r="OSA91" s="131">
        <f t="shared" si="298"/>
        <v>0</v>
      </c>
      <c r="OSB91" s="131">
        <f t="shared" si="298"/>
        <v>0</v>
      </c>
      <c r="OSC91" s="131">
        <f t="shared" si="298"/>
        <v>0</v>
      </c>
      <c r="OSD91" s="131">
        <f t="shared" si="298"/>
        <v>0</v>
      </c>
      <c r="OSE91" s="131">
        <f t="shared" si="298"/>
        <v>0</v>
      </c>
      <c r="OSF91" s="131">
        <f t="shared" si="298"/>
        <v>0</v>
      </c>
      <c r="OSG91" s="131">
        <f t="shared" si="298"/>
        <v>0</v>
      </c>
      <c r="OSH91" s="131">
        <f t="shared" si="298"/>
        <v>0</v>
      </c>
      <c r="OSI91" s="131">
        <f t="shared" si="298"/>
        <v>0</v>
      </c>
      <c r="OSJ91" s="131">
        <f t="shared" si="298"/>
        <v>0</v>
      </c>
      <c r="OSK91" s="131">
        <f t="shared" si="298"/>
        <v>0</v>
      </c>
      <c r="OSL91" s="131">
        <f t="shared" si="298"/>
        <v>0</v>
      </c>
      <c r="OSM91" s="131">
        <f t="shared" si="298"/>
        <v>0</v>
      </c>
      <c r="OSN91" s="131">
        <f t="shared" si="298"/>
        <v>0</v>
      </c>
      <c r="OSO91" s="131">
        <f t="shared" si="298"/>
        <v>0</v>
      </c>
      <c r="OSP91" s="131">
        <f t="shared" si="298"/>
        <v>0</v>
      </c>
      <c r="OSQ91" s="131">
        <f t="shared" si="298"/>
        <v>0</v>
      </c>
      <c r="OSR91" s="131">
        <f t="shared" si="298"/>
        <v>0</v>
      </c>
      <c r="OSS91" s="131">
        <f t="shared" si="298"/>
        <v>0</v>
      </c>
      <c r="OST91" s="131">
        <f t="shared" si="298"/>
        <v>0</v>
      </c>
      <c r="OSU91" s="131">
        <f t="shared" si="298"/>
        <v>0</v>
      </c>
      <c r="OSV91" s="131">
        <f t="shared" si="298"/>
        <v>0</v>
      </c>
      <c r="OSW91" s="131">
        <f t="shared" si="298"/>
        <v>0</v>
      </c>
      <c r="OSX91" s="131">
        <f t="shared" si="298"/>
        <v>0</v>
      </c>
      <c r="OSY91" s="131">
        <f t="shared" si="298"/>
        <v>0</v>
      </c>
      <c r="OSZ91" s="131">
        <f t="shared" si="298"/>
        <v>0</v>
      </c>
      <c r="OTA91" s="131">
        <f t="shared" si="298"/>
        <v>0</v>
      </c>
      <c r="OTB91" s="131">
        <f t="shared" si="298"/>
        <v>0</v>
      </c>
      <c r="OTC91" s="131">
        <f t="shared" si="298"/>
        <v>0</v>
      </c>
      <c r="OTD91" s="131">
        <f t="shared" si="298"/>
        <v>0</v>
      </c>
      <c r="OTE91" s="131">
        <f t="shared" si="298"/>
        <v>0</v>
      </c>
      <c r="OTF91" s="131">
        <f t="shared" si="298"/>
        <v>0</v>
      </c>
      <c r="OTG91" s="131">
        <f t="shared" si="298"/>
        <v>0</v>
      </c>
      <c r="OTH91" s="131">
        <f t="shared" si="298"/>
        <v>0</v>
      </c>
      <c r="OTI91" s="131">
        <f t="shared" si="298"/>
        <v>0</v>
      </c>
      <c r="OTJ91" s="131">
        <f t="shared" si="298"/>
        <v>0</v>
      </c>
      <c r="OTK91" s="131">
        <f t="shared" si="298"/>
        <v>0</v>
      </c>
      <c r="OTL91" s="131">
        <f t="shared" si="298"/>
        <v>0</v>
      </c>
      <c r="OTM91" s="131">
        <f t="shared" si="298"/>
        <v>0</v>
      </c>
      <c r="OTN91" s="131">
        <f t="shared" si="298"/>
        <v>0</v>
      </c>
      <c r="OTO91" s="131">
        <f t="shared" si="298"/>
        <v>0</v>
      </c>
      <c r="OTP91" s="131">
        <f t="shared" si="298"/>
        <v>0</v>
      </c>
      <c r="OTQ91" s="131">
        <f t="shared" si="298"/>
        <v>0</v>
      </c>
      <c r="OTR91" s="131">
        <f t="shared" si="298"/>
        <v>0</v>
      </c>
      <c r="OTS91" s="131">
        <f t="shared" si="298"/>
        <v>0</v>
      </c>
      <c r="OTT91" s="131">
        <f t="shared" si="298"/>
        <v>0</v>
      </c>
      <c r="OTU91" s="131">
        <f t="shared" si="298"/>
        <v>0</v>
      </c>
      <c r="OTV91" s="131">
        <f t="shared" si="298"/>
        <v>0</v>
      </c>
      <c r="OTW91" s="131">
        <f t="shared" si="298"/>
        <v>0</v>
      </c>
      <c r="OTX91" s="131">
        <f t="shared" si="298"/>
        <v>0</v>
      </c>
      <c r="OTY91" s="131">
        <f t="shared" si="298"/>
        <v>0</v>
      </c>
      <c r="OTZ91" s="131">
        <f t="shared" si="298"/>
        <v>0</v>
      </c>
      <c r="OUA91" s="131">
        <f t="shared" si="298"/>
        <v>0</v>
      </c>
      <c r="OUB91" s="131">
        <f t="shared" si="298"/>
        <v>0</v>
      </c>
      <c r="OUC91" s="131">
        <f t="shared" ref="OUC91:OWN91" si="299">OUC93</f>
        <v>0</v>
      </c>
      <c r="OUD91" s="131">
        <f t="shared" si="299"/>
        <v>0</v>
      </c>
      <c r="OUE91" s="131">
        <f t="shared" si="299"/>
        <v>0</v>
      </c>
      <c r="OUF91" s="131">
        <f t="shared" si="299"/>
        <v>0</v>
      </c>
      <c r="OUG91" s="131">
        <f t="shared" si="299"/>
        <v>0</v>
      </c>
      <c r="OUH91" s="131">
        <f t="shared" si="299"/>
        <v>0</v>
      </c>
      <c r="OUI91" s="131">
        <f t="shared" si="299"/>
        <v>0</v>
      </c>
      <c r="OUJ91" s="131">
        <f t="shared" si="299"/>
        <v>0</v>
      </c>
      <c r="OUK91" s="131">
        <f t="shared" si="299"/>
        <v>0</v>
      </c>
      <c r="OUL91" s="131">
        <f t="shared" si="299"/>
        <v>0</v>
      </c>
      <c r="OUM91" s="131">
        <f t="shared" si="299"/>
        <v>0</v>
      </c>
      <c r="OUN91" s="131">
        <f t="shared" si="299"/>
        <v>0</v>
      </c>
      <c r="OUO91" s="131">
        <f t="shared" si="299"/>
        <v>0</v>
      </c>
      <c r="OUP91" s="131">
        <f t="shared" si="299"/>
        <v>0</v>
      </c>
      <c r="OUQ91" s="131">
        <f t="shared" si="299"/>
        <v>0</v>
      </c>
      <c r="OUR91" s="131">
        <f t="shared" si="299"/>
        <v>0</v>
      </c>
      <c r="OUS91" s="131">
        <f t="shared" si="299"/>
        <v>0</v>
      </c>
      <c r="OUT91" s="131">
        <f t="shared" si="299"/>
        <v>0</v>
      </c>
      <c r="OUU91" s="131">
        <f t="shared" si="299"/>
        <v>0</v>
      </c>
      <c r="OUV91" s="131">
        <f t="shared" si="299"/>
        <v>0</v>
      </c>
      <c r="OUW91" s="131">
        <f t="shared" si="299"/>
        <v>0</v>
      </c>
      <c r="OUX91" s="131">
        <f t="shared" si="299"/>
        <v>0</v>
      </c>
      <c r="OUY91" s="131">
        <f t="shared" si="299"/>
        <v>0</v>
      </c>
      <c r="OUZ91" s="131">
        <f t="shared" si="299"/>
        <v>0</v>
      </c>
      <c r="OVA91" s="131">
        <f t="shared" si="299"/>
        <v>0</v>
      </c>
      <c r="OVB91" s="131">
        <f t="shared" si="299"/>
        <v>0</v>
      </c>
      <c r="OVC91" s="131">
        <f t="shared" si="299"/>
        <v>0</v>
      </c>
      <c r="OVD91" s="131">
        <f t="shared" si="299"/>
        <v>0</v>
      </c>
      <c r="OVE91" s="131">
        <f t="shared" si="299"/>
        <v>0</v>
      </c>
      <c r="OVF91" s="131">
        <f t="shared" si="299"/>
        <v>0</v>
      </c>
      <c r="OVG91" s="131">
        <f t="shared" si="299"/>
        <v>0</v>
      </c>
      <c r="OVH91" s="131">
        <f t="shared" si="299"/>
        <v>0</v>
      </c>
      <c r="OVI91" s="131">
        <f t="shared" si="299"/>
        <v>0</v>
      </c>
      <c r="OVJ91" s="131">
        <f t="shared" si="299"/>
        <v>0</v>
      </c>
      <c r="OVK91" s="131">
        <f t="shared" si="299"/>
        <v>0</v>
      </c>
      <c r="OVL91" s="131">
        <f t="shared" si="299"/>
        <v>0</v>
      </c>
      <c r="OVM91" s="131">
        <f t="shared" si="299"/>
        <v>0</v>
      </c>
      <c r="OVN91" s="131">
        <f t="shared" si="299"/>
        <v>0</v>
      </c>
      <c r="OVO91" s="131">
        <f t="shared" si="299"/>
        <v>0</v>
      </c>
      <c r="OVP91" s="131">
        <f t="shared" si="299"/>
        <v>0</v>
      </c>
      <c r="OVQ91" s="131">
        <f t="shared" si="299"/>
        <v>0</v>
      </c>
      <c r="OVR91" s="131">
        <f t="shared" si="299"/>
        <v>0</v>
      </c>
      <c r="OVS91" s="131">
        <f t="shared" si="299"/>
        <v>0</v>
      </c>
      <c r="OVT91" s="131">
        <f t="shared" si="299"/>
        <v>0</v>
      </c>
      <c r="OVU91" s="131">
        <f t="shared" si="299"/>
        <v>0</v>
      </c>
      <c r="OVV91" s="131">
        <f t="shared" si="299"/>
        <v>0</v>
      </c>
      <c r="OVW91" s="131">
        <f t="shared" si="299"/>
        <v>0</v>
      </c>
      <c r="OVX91" s="131">
        <f t="shared" si="299"/>
        <v>0</v>
      </c>
      <c r="OVY91" s="131">
        <f t="shared" si="299"/>
        <v>0</v>
      </c>
      <c r="OVZ91" s="131">
        <f t="shared" si="299"/>
        <v>0</v>
      </c>
      <c r="OWA91" s="131">
        <f t="shared" si="299"/>
        <v>0</v>
      </c>
      <c r="OWB91" s="131">
        <f t="shared" si="299"/>
        <v>0</v>
      </c>
      <c r="OWC91" s="131">
        <f t="shared" si="299"/>
        <v>0</v>
      </c>
      <c r="OWD91" s="131">
        <f t="shared" si="299"/>
        <v>0</v>
      </c>
      <c r="OWE91" s="131">
        <f t="shared" si="299"/>
        <v>0</v>
      </c>
      <c r="OWF91" s="131">
        <f t="shared" si="299"/>
        <v>0</v>
      </c>
      <c r="OWG91" s="131">
        <f t="shared" si="299"/>
        <v>0</v>
      </c>
      <c r="OWH91" s="131">
        <f t="shared" si="299"/>
        <v>0</v>
      </c>
      <c r="OWI91" s="131">
        <f t="shared" si="299"/>
        <v>0</v>
      </c>
      <c r="OWJ91" s="131">
        <f t="shared" si="299"/>
        <v>0</v>
      </c>
      <c r="OWK91" s="131">
        <f t="shared" si="299"/>
        <v>0</v>
      </c>
      <c r="OWL91" s="131">
        <f t="shared" si="299"/>
        <v>0</v>
      </c>
      <c r="OWM91" s="131">
        <f t="shared" si="299"/>
        <v>0</v>
      </c>
      <c r="OWN91" s="131">
        <f t="shared" si="299"/>
        <v>0</v>
      </c>
      <c r="OWO91" s="131">
        <f t="shared" ref="OWO91:OYZ91" si="300">OWO93</f>
        <v>0</v>
      </c>
      <c r="OWP91" s="131">
        <f t="shared" si="300"/>
        <v>0</v>
      </c>
      <c r="OWQ91" s="131">
        <f t="shared" si="300"/>
        <v>0</v>
      </c>
      <c r="OWR91" s="131">
        <f t="shared" si="300"/>
        <v>0</v>
      </c>
      <c r="OWS91" s="131">
        <f t="shared" si="300"/>
        <v>0</v>
      </c>
      <c r="OWT91" s="131">
        <f t="shared" si="300"/>
        <v>0</v>
      </c>
      <c r="OWU91" s="131">
        <f t="shared" si="300"/>
        <v>0</v>
      </c>
      <c r="OWV91" s="131">
        <f t="shared" si="300"/>
        <v>0</v>
      </c>
      <c r="OWW91" s="131">
        <f t="shared" si="300"/>
        <v>0</v>
      </c>
      <c r="OWX91" s="131">
        <f t="shared" si="300"/>
        <v>0</v>
      </c>
      <c r="OWY91" s="131">
        <f t="shared" si="300"/>
        <v>0</v>
      </c>
      <c r="OWZ91" s="131">
        <f t="shared" si="300"/>
        <v>0</v>
      </c>
      <c r="OXA91" s="131">
        <f t="shared" si="300"/>
        <v>0</v>
      </c>
      <c r="OXB91" s="131">
        <f t="shared" si="300"/>
        <v>0</v>
      </c>
      <c r="OXC91" s="131">
        <f t="shared" si="300"/>
        <v>0</v>
      </c>
      <c r="OXD91" s="131">
        <f t="shared" si="300"/>
        <v>0</v>
      </c>
      <c r="OXE91" s="131">
        <f t="shared" si="300"/>
        <v>0</v>
      </c>
      <c r="OXF91" s="131">
        <f t="shared" si="300"/>
        <v>0</v>
      </c>
      <c r="OXG91" s="131">
        <f t="shared" si="300"/>
        <v>0</v>
      </c>
      <c r="OXH91" s="131">
        <f t="shared" si="300"/>
        <v>0</v>
      </c>
      <c r="OXI91" s="131">
        <f t="shared" si="300"/>
        <v>0</v>
      </c>
      <c r="OXJ91" s="131">
        <f t="shared" si="300"/>
        <v>0</v>
      </c>
      <c r="OXK91" s="131">
        <f t="shared" si="300"/>
        <v>0</v>
      </c>
      <c r="OXL91" s="131">
        <f t="shared" si="300"/>
        <v>0</v>
      </c>
      <c r="OXM91" s="131">
        <f t="shared" si="300"/>
        <v>0</v>
      </c>
      <c r="OXN91" s="131">
        <f t="shared" si="300"/>
        <v>0</v>
      </c>
      <c r="OXO91" s="131">
        <f t="shared" si="300"/>
        <v>0</v>
      </c>
      <c r="OXP91" s="131">
        <f t="shared" si="300"/>
        <v>0</v>
      </c>
      <c r="OXQ91" s="131">
        <f t="shared" si="300"/>
        <v>0</v>
      </c>
      <c r="OXR91" s="131">
        <f t="shared" si="300"/>
        <v>0</v>
      </c>
      <c r="OXS91" s="131">
        <f t="shared" si="300"/>
        <v>0</v>
      </c>
      <c r="OXT91" s="131">
        <f t="shared" si="300"/>
        <v>0</v>
      </c>
      <c r="OXU91" s="131">
        <f t="shared" si="300"/>
        <v>0</v>
      </c>
      <c r="OXV91" s="131">
        <f t="shared" si="300"/>
        <v>0</v>
      </c>
      <c r="OXW91" s="131">
        <f t="shared" si="300"/>
        <v>0</v>
      </c>
      <c r="OXX91" s="131">
        <f t="shared" si="300"/>
        <v>0</v>
      </c>
      <c r="OXY91" s="131">
        <f t="shared" si="300"/>
        <v>0</v>
      </c>
      <c r="OXZ91" s="131">
        <f t="shared" si="300"/>
        <v>0</v>
      </c>
      <c r="OYA91" s="131">
        <f t="shared" si="300"/>
        <v>0</v>
      </c>
      <c r="OYB91" s="131">
        <f t="shared" si="300"/>
        <v>0</v>
      </c>
      <c r="OYC91" s="131">
        <f t="shared" si="300"/>
        <v>0</v>
      </c>
      <c r="OYD91" s="131">
        <f t="shared" si="300"/>
        <v>0</v>
      </c>
      <c r="OYE91" s="131">
        <f t="shared" si="300"/>
        <v>0</v>
      </c>
      <c r="OYF91" s="131">
        <f t="shared" si="300"/>
        <v>0</v>
      </c>
      <c r="OYG91" s="131">
        <f t="shared" si="300"/>
        <v>0</v>
      </c>
      <c r="OYH91" s="131">
        <f t="shared" si="300"/>
        <v>0</v>
      </c>
      <c r="OYI91" s="131">
        <f t="shared" si="300"/>
        <v>0</v>
      </c>
      <c r="OYJ91" s="131">
        <f t="shared" si="300"/>
        <v>0</v>
      </c>
      <c r="OYK91" s="131">
        <f t="shared" si="300"/>
        <v>0</v>
      </c>
      <c r="OYL91" s="131">
        <f t="shared" si="300"/>
        <v>0</v>
      </c>
      <c r="OYM91" s="131">
        <f t="shared" si="300"/>
        <v>0</v>
      </c>
      <c r="OYN91" s="131">
        <f t="shared" si="300"/>
        <v>0</v>
      </c>
      <c r="OYO91" s="131">
        <f t="shared" si="300"/>
        <v>0</v>
      </c>
      <c r="OYP91" s="131">
        <f t="shared" si="300"/>
        <v>0</v>
      </c>
      <c r="OYQ91" s="131">
        <f t="shared" si="300"/>
        <v>0</v>
      </c>
      <c r="OYR91" s="131">
        <f t="shared" si="300"/>
        <v>0</v>
      </c>
      <c r="OYS91" s="131">
        <f t="shared" si="300"/>
        <v>0</v>
      </c>
      <c r="OYT91" s="131">
        <f t="shared" si="300"/>
        <v>0</v>
      </c>
      <c r="OYU91" s="131">
        <f t="shared" si="300"/>
        <v>0</v>
      </c>
      <c r="OYV91" s="131">
        <f t="shared" si="300"/>
        <v>0</v>
      </c>
      <c r="OYW91" s="131">
        <f t="shared" si="300"/>
        <v>0</v>
      </c>
      <c r="OYX91" s="131">
        <f t="shared" si="300"/>
        <v>0</v>
      </c>
      <c r="OYY91" s="131">
        <f t="shared" si="300"/>
        <v>0</v>
      </c>
      <c r="OYZ91" s="131">
        <f t="shared" si="300"/>
        <v>0</v>
      </c>
      <c r="OZA91" s="131">
        <f t="shared" ref="OZA91:PBL91" si="301">OZA93</f>
        <v>0</v>
      </c>
      <c r="OZB91" s="131">
        <f t="shared" si="301"/>
        <v>0</v>
      </c>
      <c r="OZC91" s="131">
        <f t="shared" si="301"/>
        <v>0</v>
      </c>
      <c r="OZD91" s="131">
        <f t="shared" si="301"/>
        <v>0</v>
      </c>
      <c r="OZE91" s="131">
        <f t="shared" si="301"/>
        <v>0</v>
      </c>
      <c r="OZF91" s="131">
        <f t="shared" si="301"/>
        <v>0</v>
      </c>
      <c r="OZG91" s="131">
        <f t="shared" si="301"/>
        <v>0</v>
      </c>
      <c r="OZH91" s="131">
        <f t="shared" si="301"/>
        <v>0</v>
      </c>
      <c r="OZI91" s="131">
        <f t="shared" si="301"/>
        <v>0</v>
      </c>
      <c r="OZJ91" s="131">
        <f t="shared" si="301"/>
        <v>0</v>
      </c>
      <c r="OZK91" s="131">
        <f t="shared" si="301"/>
        <v>0</v>
      </c>
      <c r="OZL91" s="131">
        <f t="shared" si="301"/>
        <v>0</v>
      </c>
      <c r="OZM91" s="131">
        <f t="shared" si="301"/>
        <v>0</v>
      </c>
      <c r="OZN91" s="131">
        <f t="shared" si="301"/>
        <v>0</v>
      </c>
      <c r="OZO91" s="131">
        <f t="shared" si="301"/>
        <v>0</v>
      </c>
      <c r="OZP91" s="131">
        <f t="shared" si="301"/>
        <v>0</v>
      </c>
      <c r="OZQ91" s="131">
        <f t="shared" si="301"/>
        <v>0</v>
      </c>
      <c r="OZR91" s="131">
        <f t="shared" si="301"/>
        <v>0</v>
      </c>
      <c r="OZS91" s="131">
        <f t="shared" si="301"/>
        <v>0</v>
      </c>
      <c r="OZT91" s="131">
        <f t="shared" si="301"/>
        <v>0</v>
      </c>
      <c r="OZU91" s="131">
        <f t="shared" si="301"/>
        <v>0</v>
      </c>
      <c r="OZV91" s="131">
        <f t="shared" si="301"/>
        <v>0</v>
      </c>
      <c r="OZW91" s="131">
        <f t="shared" si="301"/>
        <v>0</v>
      </c>
      <c r="OZX91" s="131">
        <f t="shared" si="301"/>
        <v>0</v>
      </c>
      <c r="OZY91" s="131">
        <f t="shared" si="301"/>
        <v>0</v>
      </c>
      <c r="OZZ91" s="131">
        <f t="shared" si="301"/>
        <v>0</v>
      </c>
      <c r="PAA91" s="131">
        <f t="shared" si="301"/>
        <v>0</v>
      </c>
      <c r="PAB91" s="131">
        <f t="shared" si="301"/>
        <v>0</v>
      </c>
      <c r="PAC91" s="131">
        <f t="shared" si="301"/>
        <v>0</v>
      </c>
      <c r="PAD91" s="131">
        <f t="shared" si="301"/>
        <v>0</v>
      </c>
      <c r="PAE91" s="131">
        <f t="shared" si="301"/>
        <v>0</v>
      </c>
      <c r="PAF91" s="131">
        <f t="shared" si="301"/>
        <v>0</v>
      </c>
      <c r="PAG91" s="131">
        <f t="shared" si="301"/>
        <v>0</v>
      </c>
      <c r="PAH91" s="131">
        <f t="shared" si="301"/>
        <v>0</v>
      </c>
      <c r="PAI91" s="131">
        <f t="shared" si="301"/>
        <v>0</v>
      </c>
      <c r="PAJ91" s="131">
        <f t="shared" si="301"/>
        <v>0</v>
      </c>
      <c r="PAK91" s="131">
        <f t="shared" si="301"/>
        <v>0</v>
      </c>
      <c r="PAL91" s="131">
        <f t="shared" si="301"/>
        <v>0</v>
      </c>
      <c r="PAM91" s="131">
        <f t="shared" si="301"/>
        <v>0</v>
      </c>
      <c r="PAN91" s="131">
        <f t="shared" si="301"/>
        <v>0</v>
      </c>
      <c r="PAO91" s="131">
        <f t="shared" si="301"/>
        <v>0</v>
      </c>
      <c r="PAP91" s="131">
        <f t="shared" si="301"/>
        <v>0</v>
      </c>
      <c r="PAQ91" s="131">
        <f t="shared" si="301"/>
        <v>0</v>
      </c>
      <c r="PAR91" s="131">
        <f t="shared" si="301"/>
        <v>0</v>
      </c>
      <c r="PAS91" s="131">
        <f t="shared" si="301"/>
        <v>0</v>
      </c>
      <c r="PAT91" s="131">
        <f t="shared" si="301"/>
        <v>0</v>
      </c>
      <c r="PAU91" s="131">
        <f t="shared" si="301"/>
        <v>0</v>
      </c>
      <c r="PAV91" s="131">
        <f t="shared" si="301"/>
        <v>0</v>
      </c>
      <c r="PAW91" s="131">
        <f t="shared" si="301"/>
        <v>0</v>
      </c>
      <c r="PAX91" s="131">
        <f t="shared" si="301"/>
        <v>0</v>
      </c>
      <c r="PAY91" s="131">
        <f t="shared" si="301"/>
        <v>0</v>
      </c>
      <c r="PAZ91" s="131">
        <f t="shared" si="301"/>
        <v>0</v>
      </c>
      <c r="PBA91" s="131">
        <f t="shared" si="301"/>
        <v>0</v>
      </c>
      <c r="PBB91" s="131">
        <f t="shared" si="301"/>
        <v>0</v>
      </c>
      <c r="PBC91" s="131">
        <f t="shared" si="301"/>
        <v>0</v>
      </c>
      <c r="PBD91" s="131">
        <f t="shared" si="301"/>
        <v>0</v>
      </c>
      <c r="PBE91" s="131">
        <f t="shared" si="301"/>
        <v>0</v>
      </c>
      <c r="PBF91" s="131">
        <f t="shared" si="301"/>
        <v>0</v>
      </c>
      <c r="PBG91" s="131">
        <f t="shared" si="301"/>
        <v>0</v>
      </c>
      <c r="PBH91" s="131">
        <f t="shared" si="301"/>
        <v>0</v>
      </c>
      <c r="PBI91" s="131">
        <f t="shared" si="301"/>
        <v>0</v>
      </c>
      <c r="PBJ91" s="131">
        <f t="shared" si="301"/>
        <v>0</v>
      </c>
      <c r="PBK91" s="131">
        <f t="shared" si="301"/>
        <v>0</v>
      </c>
      <c r="PBL91" s="131">
        <f t="shared" si="301"/>
        <v>0</v>
      </c>
      <c r="PBM91" s="131">
        <f t="shared" ref="PBM91:PDX91" si="302">PBM93</f>
        <v>0</v>
      </c>
      <c r="PBN91" s="131">
        <f t="shared" si="302"/>
        <v>0</v>
      </c>
      <c r="PBO91" s="131">
        <f t="shared" si="302"/>
        <v>0</v>
      </c>
      <c r="PBP91" s="131">
        <f t="shared" si="302"/>
        <v>0</v>
      </c>
      <c r="PBQ91" s="131">
        <f t="shared" si="302"/>
        <v>0</v>
      </c>
      <c r="PBR91" s="131">
        <f t="shared" si="302"/>
        <v>0</v>
      </c>
      <c r="PBS91" s="131">
        <f t="shared" si="302"/>
        <v>0</v>
      </c>
      <c r="PBT91" s="131">
        <f t="shared" si="302"/>
        <v>0</v>
      </c>
      <c r="PBU91" s="131">
        <f t="shared" si="302"/>
        <v>0</v>
      </c>
      <c r="PBV91" s="131">
        <f t="shared" si="302"/>
        <v>0</v>
      </c>
      <c r="PBW91" s="131">
        <f t="shared" si="302"/>
        <v>0</v>
      </c>
      <c r="PBX91" s="131">
        <f t="shared" si="302"/>
        <v>0</v>
      </c>
      <c r="PBY91" s="131">
        <f t="shared" si="302"/>
        <v>0</v>
      </c>
      <c r="PBZ91" s="131">
        <f t="shared" si="302"/>
        <v>0</v>
      </c>
      <c r="PCA91" s="131">
        <f t="shared" si="302"/>
        <v>0</v>
      </c>
      <c r="PCB91" s="131">
        <f t="shared" si="302"/>
        <v>0</v>
      </c>
      <c r="PCC91" s="131">
        <f t="shared" si="302"/>
        <v>0</v>
      </c>
      <c r="PCD91" s="131">
        <f t="shared" si="302"/>
        <v>0</v>
      </c>
      <c r="PCE91" s="131">
        <f t="shared" si="302"/>
        <v>0</v>
      </c>
      <c r="PCF91" s="131">
        <f t="shared" si="302"/>
        <v>0</v>
      </c>
      <c r="PCG91" s="131">
        <f t="shared" si="302"/>
        <v>0</v>
      </c>
      <c r="PCH91" s="131">
        <f t="shared" si="302"/>
        <v>0</v>
      </c>
      <c r="PCI91" s="131">
        <f t="shared" si="302"/>
        <v>0</v>
      </c>
      <c r="PCJ91" s="131">
        <f t="shared" si="302"/>
        <v>0</v>
      </c>
      <c r="PCK91" s="131">
        <f t="shared" si="302"/>
        <v>0</v>
      </c>
      <c r="PCL91" s="131">
        <f t="shared" si="302"/>
        <v>0</v>
      </c>
      <c r="PCM91" s="131">
        <f t="shared" si="302"/>
        <v>0</v>
      </c>
      <c r="PCN91" s="131">
        <f t="shared" si="302"/>
        <v>0</v>
      </c>
      <c r="PCO91" s="131">
        <f t="shared" si="302"/>
        <v>0</v>
      </c>
      <c r="PCP91" s="131">
        <f t="shared" si="302"/>
        <v>0</v>
      </c>
      <c r="PCQ91" s="131">
        <f t="shared" si="302"/>
        <v>0</v>
      </c>
      <c r="PCR91" s="131">
        <f t="shared" si="302"/>
        <v>0</v>
      </c>
      <c r="PCS91" s="131">
        <f t="shared" si="302"/>
        <v>0</v>
      </c>
      <c r="PCT91" s="131">
        <f t="shared" si="302"/>
        <v>0</v>
      </c>
      <c r="PCU91" s="131">
        <f t="shared" si="302"/>
        <v>0</v>
      </c>
      <c r="PCV91" s="131">
        <f t="shared" si="302"/>
        <v>0</v>
      </c>
      <c r="PCW91" s="131">
        <f t="shared" si="302"/>
        <v>0</v>
      </c>
      <c r="PCX91" s="131">
        <f t="shared" si="302"/>
        <v>0</v>
      </c>
      <c r="PCY91" s="131">
        <f t="shared" si="302"/>
        <v>0</v>
      </c>
      <c r="PCZ91" s="131">
        <f t="shared" si="302"/>
        <v>0</v>
      </c>
      <c r="PDA91" s="131">
        <f t="shared" si="302"/>
        <v>0</v>
      </c>
      <c r="PDB91" s="131">
        <f t="shared" si="302"/>
        <v>0</v>
      </c>
      <c r="PDC91" s="131">
        <f t="shared" si="302"/>
        <v>0</v>
      </c>
      <c r="PDD91" s="131">
        <f t="shared" si="302"/>
        <v>0</v>
      </c>
      <c r="PDE91" s="131">
        <f t="shared" si="302"/>
        <v>0</v>
      </c>
      <c r="PDF91" s="131">
        <f t="shared" si="302"/>
        <v>0</v>
      </c>
      <c r="PDG91" s="131">
        <f t="shared" si="302"/>
        <v>0</v>
      </c>
      <c r="PDH91" s="131">
        <f t="shared" si="302"/>
        <v>0</v>
      </c>
      <c r="PDI91" s="131">
        <f t="shared" si="302"/>
        <v>0</v>
      </c>
      <c r="PDJ91" s="131">
        <f t="shared" si="302"/>
        <v>0</v>
      </c>
      <c r="PDK91" s="131">
        <f t="shared" si="302"/>
        <v>0</v>
      </c>
      <c r="PDL91" s="131">
        <f t="shared" si="302"/>
        <v>0</v>
      </c>
      <c r="PDM91" s="131">
        <f t="shared" si="302"/>
        <v>0</v>
      </c>
      <c r="PDN91" s="131">
        <f t="shared" si="302"/>
        <v>0</v>
      </c>
      <c r="PDO91" s="131">
        <f t="shared" si="302"/>
        <v>0</v>
      </c>
      <c r="PDP91" s="131">
        <f t="shared" si="302"/>
        <v>0</v>
      </c>
      <c r="PDQ91" s="131">
        <f t="shared" si="302"/>
        <v>0</v>
      </c>
      <c r="PDR91" s="131">
        <f t="shared" si="302"/>
        <v>0</v>
      </c>
      <c r="PDS91" s="131">
        <f t="shared" si="302"/>
        <v>0</v>
      </c>
      <c r="PDT91" s="131">
        <f t="shared" si="302"/>
        <v>0</v>
      </c>
      <c r="PDU91" s="131">
        <f t="shared" si="302"/>
        <v>0</v>
      </c>
      <c r="PDV91" s="131">
        <f t="shared" si="302"/>
        <v>0</v>
      </c>
      <c r="PDW91" s="131">
        <f t="shared" si="302"/>
        <v>0</v>
      </c>
      <c r="PDX91" s="131">
        <f t="shared" si="302"/>
        <v>0</v>
      </c>
      <c r="PDY91" s="131">
        <f t="shared" ref="PDY91:PGJ91" si="303">PDY93</f>
        <v>0</v>
      </c>
      <c r="PDZ91" s="131">
        <f t="shared" si="303"/>
        <v>0</v>
      </c>
      <c r="PEA91" s="131">
        <f t="shared" si="303"/>
        <v>0</v>
      </c>
      <c r="PEB91" s="131">
        <f t="shared" si="303"/>
        <v>0</v>
      </c>
      <c r="PEC91" s="131">
        <f t="shared" si="303"/>
        <v>0</v>
      </c>
      <c r="PED91" s="131">
        <f t="shared" si="303"/>
        <v>0</v>
      </c>
      <c r="PEE91" s="131">
        <f t="shared" si="303"/>
        <v>0</v>
      </c>
      <c r="PEF91" s="131">
        <f t="shared" si="303"/>
        <v>0</v>
      </c>
      <c r="PEG91" s="131">
        <f t="shared" si="303"/>
        <v>0</v>
      </c>
      <c r="PEH91" s="131">
        <f t="shared" si="303"/>
        <v>0</v>
      </c>
      <c r="PEI91" s="131">
        <f t="shared" si="303"/>
        <v>0</v>
      </c>
      <c r="PEJ91" s="131">
        <f t="shared" si="303"/>
        <v>0</v>
      </c>
      <c r="PEK91" s="131">
        <f t="shared" si="303"/>
        <v>0</v>
      </c>
      <c r="PEL91" s="131">
        <f t="shared" si="303"/>
        <v>0</v>
      </c>
      <c r="PEM91" s="131">
        <f t="shared" si="303"/>
        <v>0</v>
      </c>
      <c r="PEN91" s="131">
        <f t="shared" si="303"/>
        <v>0</v>
      </c>
      <c r="PEO91" s="131">
        <f t="shared" si="303"/>
        <v>0</v>
      </c>
      <c r="PEP91" s="131">
        <f t="shared" si="303"/>
        <v>0</v>
      </c>
      <c r="PEQ91" s="131">
        <f t="shared" si="303"/>
        <v>0</v>
      </c>
      <c r="PER91" s="131">
        <f t="shared" si="303"/>
        <v>0</v>
      </c>
      <c r="PES91" s="131">
        <f t="shared" si="303"/>
        <v>0</v>
      </c>
      <c r="PET91" s="131">
        <f t="shared" si="303"/>
        <v>0</v>
      </c>
      <c r="PEU91" s="131">
        <f t="shared" si="303"/>
        <v>0</v>
      </c>
      <c r="PEV91" s="131">
        <f t="shared" si="303"/>
        <v>0</v>
      </c>
      <c r="PEW91" s="131">
        <f t="shared" si="303"/>
        <v>0</v>
      </c>
      <c r="PEX91" s="131">
        <f t="shared" si="303"/>
        <v>0</v>
      </c>
      <c r="PEY91" s="131">
        <f t="shared" si="303"/>
        <v>0</v>
      </c>
      <c r="PEZ91" s="131">
        <f t="shared" si="303"/>
        <v>0</v>
      </c>
      <c r="PFA91" s="131">
        <f t="shared" si="303"/>
        <v>0</v>
      </c>
      <c r="PFB91" s="131">
        <f t="shared" si="303"/>
        <v>0</v>
      </c>
      <c r="PFC91" s="131">
        <f t="shared" si="303"/>
        <v>0</v>
      </c>
      <c r="PFD91" s="131">
        <f t="shared" si="303"/>
        <v>0</v>
      </c>
      <c r="PFE91" s="131">
        <f t="shared" si="303"/>
        <v>0</v>
      </c>
      <c r="PFF91" s="131">
        <f t="shared" si="303"/>
        <v>0</v>
      </c>
      <c r="PFG91" s="131">
        <f t="shared" si="303"/>
        <v>0</v>
      </c>
      <c r="PFH91" s="131">
        <f t="shared" si="303"/>
        <v>0</v>
      </c>
      <c r="PFI91" s="131">
        <f t="shared" si="303"/>
        <v>0</v>
      </c>
      <c r="PFJ91" s="131">
        <f t="shared" si="303"/>
        <v>0</v>
      </c>
      <c r="PFK91" s="131">
        <f t="shared" si="303"/>
        <v>0</v>
      </c>
      <c r="PFL91" s="131">
        <f t="shared" si="303"/>
        <v>0</v>
      </c>
      <c r="PFM91" s="131">
        <f t="shared" si="303"/>
        <v>0</v>
      </c>
      <c r="PFN91" s="131">
        <f t="shared" si="303"/>
        <v>0</v>
      </c>
      <c r="PFO91" s="131">
        <f t="shared" si="303"/>
        <v>0</v>
      </c>
      <c r="PFP91" s="131">
        <f t="shared" si="303"/>
        <v>0</v>
      </c>
      <c r="PFQ91" s="131">
        <f t="shared" si="303"/>
        <v>0</v>
      </c>
      <c r="PFR91" s="131">
        <f t="shared" si="303"/>
        <v>0</v>
      </c>
      <c r="PFS91" s="131">
        <f t="shared" si="303"/>
        <v>0</v>
      </c>
      <c r="PFT91" s="131">
        <f t="shared" si="303"/>
        <v>0</v>
      </c>
      <c r="PFU91" s="131">
        <f t="shared" si="303"/>
        <v>0</v>
      </c>
      <c r="PFV91" s="131">
        <f t="shared" si="303"/>
        <v>0</v>
      </c>
      <c r="PFW91" s="131">
        <f t="shared" si="303"/>
        <v>0</v>
      </c>
      <c r="PFX91" s="131">
        <f t="shared" si="303"/>
        <v>0</v>
      </c>
      <c r="PFY91" s="131">
        <f t="shared" si="303"/>
        <v>0</v>
      </c>
      <c r="PFZ91" s="131">
        <f t="shared" si="303"/>
        <v>0</v>
      </c>
      <c r="PGA91" s="131">
        <f t="shared" si="303"/>
        <v>0</v>
      </c>
      <c r="PGB91" s="131">
        <f t="shared" si="303"/>
        <v>0</v>
      </c>
      <c r="PGC91" s="131">
        <f t="shared" si="303"/>
        <v>0</v>
      </c>
      <c r="PGD91" s="131">
        <f t="shared" si="303"/>
        <v>0</v>
      </c>
      <c r="PGE91" s="131">
        <f t="shared" si="303"/>
        <v>0</v>
      </c>
      <c r="PGF91" s="131">
        <f t="shared" si="303"/>
        <v>0</v>
      </c>
      <c r="PGG91" s="131">
        <f t="shared" si="303"/>
        <v>0</v>
      </c>
      <c r="PGH91" s="131">
        <f t="shared" si="303"/>
        <v>0</v>
      </c>
      <c r="PGI91" s="131">
        <f t="shared" si="303"/>
        <v>0</v>
      </c>
      <c r="PGJ91" s="131">
        <f t="shared" si="303"/>
        <v>0</v>
      </c>
      <c r="PGK91" s="131">
        <f t="shared" ref="PGK91:PIV91" si="304">PGK93</f>
        <v>0</v>
      </c>
      <c r="PGL91" s="131">
        <f t="shared" si="304"/>
        <v>0</v>
      </c>
      <c r="PGM91" s="131">
        <f t="shared" si="304"/>
        <v>0</v>
      </c>
      <c r="PGN91" s="131">
        <f t="shared" si="304"/>
        <v>0</v>
      </c>
      <c r="PGO91" s="131">
        <f t="shared" si="304"/>
        <v>0</v>
      </c>
      <c r="PGP91" s="131">
        <f t="shared" si="304"/>
        <v>0</v>
      </c>
      <c r="PGQ91" s="131">
        <f t="shared" si="304"/>
        <v>0</v>
      </c>
      <c r="PGR91" s="131">
        <f t="shared" si="304"/>
        <v>0</v>
      </c>
      <c r="PGS91" s="131">
        <f t="shared" si="304"/>
        <v>0</v>
      </c>
      <c r="PGT91" s="131">
        <f t="shared" si="304"/>
        <v>0</v>
      </c>
      <c r="PGU91" s="131">
        <f t="shared" si="304"/>
        <v>0</v>
      </c>
      <c r="PGV91" s="131">
        <f t="shared" si="304"/>
        <v>0</v>
      </c>
      <c r="PGW91" s="131">
        <f t="shared" si="304"/>
        <v>0</v>
      </c>
      <c r="PGX91" s="131">
        <f t="shared" si="304"/>
        <v>0</v>
      </c>
      <c r="PGY91" s="131">
        <f t="shared" si="304"/>
        <v>0</v>
      </c>
      <c r="PGZ91" s="131">
        <f t="shared" si="304"/>
        <v>0</v>
      </c>
      <c r="PHA91" s="131">
        <f t="shared" si="304"/>
        <v>0</v>
      </c>
      <c r="PHB91" s="131">
        <f t="shared" si="304"/>
        <v>0</v>
      </c>
      <c r="PHC91" s="131">
        <f t="shared" si="304"/>
        <v>0</v>
      </c>
      <c r="PHD91" s="131">
        <f t="shared" si="304"/>
        <v>0</v>
      </c>
      <c r="PHE91" s="131">
        <f t="shared" si="304"/>
        <v>0</v>
      </c>
      <c r="PHF91" s="131">
        <f t="shared" si="304"/>
        <v>0</v>
      </c>
      <c r="PHG91" s="131">
        <f t="shared" si="304"/>
        <v>0</v>
      </c>
      <c r="PHH91" s="131">
        <f t="shared" si="304"/>
        <v>0</v>
      </c>
      <c r="PHI91" s="131">
        <f t="shared" si="304"/>
        <v>0</v>
      </c>
      <c r="PHJ91" s="131">
        <f t="shared" si="304"/>
        <v>0</v>
      </c>
      <c r="PHK91" s="131">
        <f t="shared" si="304"/>
        <v>0</v>
      </c>
      <c r="PHL91" s="131">
        <f t="shared" si="304"/>
        <v>0</v>
      </c>
      <c r="PHM91" s="131">
        <f t="shared" si="304"/>
        <v>0</v>
      </c>
      <c r="PHN91" s="131">
        <f t="shared" si="304"/>
        <v>0</v>
      </c>
      <c r="PHO91" s="131">
        <f t="shared" si="304"/>
        <v>0</v>
      </c>
      <c r="PHP91" s="131">
        <f t="shared" si="304"/>
        <v>0</v>
      </c>
      <c r="PHQ91" s="131">
        <f t="shared" si="304"/>
        <v>0</v>
      </c>
      <c r="PHR91" s="131">
        <f t="shared" si="304"/>
        <v>0</v>
      </c>
      <c r="PHS91" s="131">
        <f t="shared" si="304"/>
        <v>0</v>
      </c>
      <c r="PHT91" s="131">
        <f t="shared" si="304"/>
        <v>0</v>
      </c>
      <c r="PHU91" s="131">
        <f t="shared" si="304"/>
        <v>0</v>
      </c>
      <c r="PHV91" s="131">
        <f t="shared" si="304"/>
        <v>0</v>
      </c>
      <c r="PHW91" s="131">
        <f t="shared" si="304"/>
        <v>0</v>
      </c>
      <c r="PHX91" s="131">
        <f t="shared" si="304"/>
        <v>0</v>
      </c>
      <c r="PHY91" s="131">
        <f t="shared" si="304"/>
        <v>0</v>
      </c>
      <c r="PHZ91" s="131">
        <f t="shared" si="304"/>
        <v>0</v>
      </c>
      <c r="PIA91" s="131">
        <f t="shared" si="304"/>
        <v>0</v>
      </c>
      <c r="PIB91" s="131">
        <f t="shared" si="304"/>
        <v>0</v>
      </c>
      <c r="PIC91" s="131">
        <f t="shared" si="304"/>
        <v>0</v>
      </c>
      <c r="PID91" s="131">
        <f t="shared" si="304"/>
        <v>0</v>
      </c>
      <c r="PIE91" s="131">
        <f t="shared" si="304"/>
        <v>0</v>
      </c>
      <c r="PIF91" s="131">
        <f t="shared" si="304"/>
        <v>0</v>
      </c>
      <c r="PIG91" s="131">
        <f t="shared" si="304"/>
        <v>0</v>
      </c>
      <c r="PIH91" s="131">
        <f t="shared" si="304"/>
        <v>0</v>
      </c>
      <c r="PII91" s="131">
        <f t="shared" si="304"/>
        <v>0</v>
      </c>
      <c r="PIJ91" s="131">
        <f t="shared" si="304"/>
        <v>0</v>
      </c>
      <c r="PIK91" s="131">
        <f t="shared" si="304"/>
        <v>0</v>
      </c>
      <c r="PIL91" s="131">
        <f t="shared" si="304"/>
        <v>0</v>
      </c>
      <c r="PIM91" s="131">
        <f t="shared" si="304"/>
        <v>0</v>
      </c>
      <c r="PIN91" s="131">
        <f t="shared" si="304"/>
        <v>0</v>
      </c>
      <c r="PIO91" s="131">
        <f t="shared" si="304"/>
        <v>0</v>
      </c>
      <c r="PIP91" s="131">
        <f t="shared" si="304"/>
        <v>0</v>
      </c>
      <c r="PIQ91" s="131">
        <f t="shared" si="304"/>
        <v>0</v>
      </c>
      <c r="PIR91" s="131">
        <f t="shared" si="304"/>
        <v>0</v>
      </c>
      <c r="PIS91" s="131">
        <f t="shared" si="304"/>
        <v>0</v>
      </c>
      <c r="PIT91" s="131">
        <f t="shared" si="304"/>
        <v>0</v>
      </c>
      <c r="PIU91" s="131">
        <f t="shared" si="304"/>
        <v>0</v>
      </c>
      <c r="PIV91" s="131">
        <f t="shared" si="304"/>
        <v>0</v>
      </c>
      <c r="PIW91" s="131">
        <f t="shared" ref="PIW91:PLH91" si="305">PIW93</f>
        <v>0</v>
      </c>
      <c r="PIX91" s="131">
        <f t="shared" si="305"/>
        <v>0</v>
      </c>
      <c r="PIY91" s="131">
        <f t="shared" si="305"/>
        <v>0</v>
      </c>
      <c r="PIZ91" s="131">
        <f t="shared" si="305"/>
        <v>0</v>
      </c>
      <c r="PJA91" s="131">
        <f t="shared" si="305"/>
        <v>0</v>
      </c>
      <c r="PJB91" s="131">
        <f t="shared" si="305"/>
        <v>0</v>
      </c>
      <c r="PJC91" s="131">
        <f t="shared" si="305"/>
        <v>0</v>
      </c>
      <c r="PJD91" s="131">
        <f t="shared" si="305"/>
        <v>0</v>
      </c>
      <c r="PJE91" s="131">
        <f t="shared" si="305"/>
        <v>0</v>
      </c>
      <c r="PJF91" s="131">
        <f t="shared" si="305"/>
        <v>0</v>
      </c>
      <c r="PJG91" s="131">
        <f t="shared" si="305"/>
        <v>0</v>
      </c>
      <c r="PJH91" s="131">
        <f t="shared" si="305"/>
        <v>0</v>
      </c>
      <c r="PJI91" s="131">
        <f t="shared" si="305"/>
        <v>0</v>
      </c>
      <c r="PJJ91" s="131">
        <f t="shared" si="305"/>
        <v>0</v>
      </c>
      <c r="PJK91" s="131">
        <f t="shared" si="305"/>
        <v>0</v>
      </c>
      <c r="PJL91" s="131">
        <f t="shared" si="305"/>
        <v>0</v>
      </c>
      <c r="PJM91" s="131">
        <f t="shared" si="305"/>
        <v>0</v>
      </c>
      <c r="PJN91" s="131">
        <f t="shared" si="305"/>
        <v>0</v>
      </c>
      <c r="PJO91" s="131">
        <f t="shared" si="305"/>
        <v>0</v>
      </c>
      <c r="PJP91" s="131">
        <f t="shared" si="305"/>
        <v>0</v>
      </c>
      <c r="PJQ91" s="131">
        <f t="shared" si="305"/>
        <v>0</v>
      </c>
      <c r="PJR91" s="131">
        <f t="shared" si="305"/>
        <v>0</v>
      </c>
      <c r="PJS91" s="131">
        <f t="shared" si="305"/>
        <v>0</v>
      </c>
      <c r="PJT91" s="131">
        <f t="shared" si="305"/>
        <v>0</v>
      </c>
      <c r="PJU91" s="131">
        <f t="shared" si="305"/>
        <v>0</v>
      </c>
      <c r="PJV91" s="131">
        <f t="shared" si="305"/>
        <v>0</v>
      </c>
      <c r="PJW91" s="131">
        <f t="shared" si="305"/>
        <v>0</v>
      </c>
      <c r="PJX91" s="131">
        <f t="shared" si="305"/>
        <v>0</v>
      </c>
      <c r="PJY91" s="131">
        <f t="shared" si="305"/>
        <v>0</v>
      </c>
      <c r="PJZ91" s="131">
        <f t="shared" si="305"/>
        <v>0</v>
      </c>
      <c r="PKA91" s="131">
        <f t="shared" si="305"/>
        <v>0</v>
      </c>
      <c r="PKB91" s="131">
        <f t="shared" si="305"/>
        <v>0</v>
      </c>
      <c r="PKC91" s="131">
        <f t="shared" si="305"/>
        <v>0</v>
      </c>
      <c r="PKD91" s="131">
        <f t="shared" si="305"/>
        <v>0</v>
      </c>
      <c r="PKE91" s="131">
        <f t="shared" si="305"/>
        <v>0</v>
      </c>
      <c r="PKF91" s="131">
        <f t="shared" si="305"/>
        <v>0</v>
      </c>
      <c r="PKG91" s="131">
        <f t="shared" si="305"/>
        <v>0</v>
      </c>
      <c r="PKH91" s="131">
        <f t="shared" si="305"/>
        <v>0</v>
      </c>
      <c r="PKI91" s="131">
        <f t="shared" si="305"/>
        <v>0</v>
      </c>
      <c r="PKJ91" s="131">
        <f t="shared" si="305"/>
        <v>0</v>
      </c>
      <c r="PKK91" s="131">
        <f t="shared" si="305"/>
        <v>0</v>
      </c>
      <c r="PKL91" s="131">
        <f t="shared" si="305"/>
        <v>0</v>
      </c>
      <c r="PKM91" s="131">
        <f t="shared" si="305"/>
        <v>0</v>
      </c>
      <c r="PKN91" s="131">
        <f t="shared" si="305"/>
        <v>0</v>
      </c>
      <c r="PKO91" s="131">
        <f t="shared" si="305"/>
        <v>0</v>
      </c>
      <c r="PKP91" s="131">
        <f t="shared" si="305"/>
        <v>0</v>
      </c>
      <c r="PKQ91" s="131">
        <f t="shared" si="305"/>
        <v>0</v>
      </c>
      <c r="PKR91" s="131">
        <f t="shared" si="305"/>
        <v>0</v>
      </c>
      <c r="PKS91" s="131">
        <f t="shared" si="305"/>
        <v>0</v>
      </c>
      <c r="PKT91" s="131">
        <f t="shared" si="305"/>
        <v>0</v>
      </c>
      <c r="PKU91" s="131">
        <f t="shared" si="305"/>
        <v>0</v>
      </c>
      <c r="PKV91" s="131">
        <f t="shared" si="305"/>
        <v>0</v>
      </c>
      <c r="PKW91" s="131">
        <f t="shared" si="305"/>
        <v>0</v>
      </c>
      <c r="PKX91" s="131">
        <f t="shared" si="305"/>
        <v>0</v>
      </c>
      <c r="PKY91" s="131">
        <f t="shared" si="305"/>
        <v>0</v>
      </c>
      <c r="PKZ91" s="131">
        <f t="shared" si="305"/>
        <v>0</v>
      </c>
      <c r="PLA91" s="131">
        <f t="shared" si="305"/>
        <v>0</v>
      </c>
      <c r="PLB91" s="131">
        <f t="shared" si="305"/>
        <v>0</v>
      </c>
      <c r="PLC91" s="131">
        <f t="shared" si="305"/>
        <v>0</v>
      </c>
      <c r="PLD91" s="131">
        <f t="shared" si="305"/>
        <v>0</v>
      </c>
      <c r="PLE91" s="131">
        <f t="shared" si="305"/>
        <v>0</v>
      </c>
      <c r="PLF91" s="131">
        <f t="shared" si="305"/>
        <v>0</v>
      </c>
      <c r="PLG91" s="131">
        <f t="shared" si="305"/>
        <v>0</v>
      </c>
      <c r="PLH91" s="131">
        <f t="shared" si="305"/>
        <v>0</v>
      </c>
      <c r="PLI91" s="131">
        <f t="shared" ref="PLI91:PNT91" si="306">PLI93</f>
        <v>0</v>
      </c>
      <c r="PLJ91" s="131">
        <f t="shared" si="306"/>
        <v>0</v>
      </c>
      <c r="PLK91" s="131">
        <f t="shared" si="306"/>
        <v>0</v>
      </c>
      <c r="PLL91" s="131">
        <f t="shared" si="306"/>
        <v>0</v>
      </c>
      <c r="PLM91" s="131">
        <f t="shared" si="306"/>
        <v>0</v>
      </c>
      <c r="PLN91" s="131">
        <f t="shared" si="306"/>
        <v>0</v>
      </c>
      <c r="PLO91" s="131">
        <f t="shared" si="306"/>
        <v>0</v>
      </c>
      <c r="PLP91" s="131">
        <f t="shared" si="306"/>
        <v>0</v>
      </c>
      <c r="PLQ91" s="131">
        <f t="shared" si="306"/>
        <v>0</v>
      </c>
      <c r="PLR91" s="131">
        <f t="shared" si="306"/>
        <v>0</v>
      </c>
      <c r="PLS91" s="131">
        <f t="shared" si="306"/>
        <v>0</v>
      </c>
      <c r="PLT91" s="131">
        <f t="shared" si="306"/>
        <v>0</v>
      </c>
      <c r="PLU91" s="131">
        <f t="shared" si="306"/>
        <v>0</v>
      </c>
      <c r="PLV91" s="131">
        <f t="shared" si="306"/>
        <v>0</v>
      </c>
      <c r="PLW91" s="131">
        <f t="shared" si="306"/>
        <v>0</v>
      </c>
      <c r="PLX91" s="131">
        <f t="shared" si="306"/>
        <v>0</v>
      </c>
      <c r="PLY91" s="131">
        <f t="shared" si="306"/>
        <v>0</v>
      </c>
      <c r="PLZ91" s="131">
        <f t="shared" si="306"/>
        <v>0</v>
      </c>
      <c r="PMA91" s="131">
        <f t="shared" si="306"/>
        <v>0</v>
      </c>
      <c r="PMB91" s="131">
        <f t="shared" si="306"/>
        <v>0</v>
      </c>
      <c r="PMC91" s="131">
        <f t="shared" si="306"/>
        <v>0</v>
      </c>
      <c r="PMD91" s="131">
        <f t="shared" si="306"/>
        <v>0</v>
      </c>
      <c r="PME91" s="131">
        <f t="shared" si="306"/>
        <v>0</v>
      </c>
      <c r="PMF91" s="131">
        <f t="shared" si="306"/>
        <v>0</v>
      </c>
      <c r="PMG91" s="131">
        <f t="shared" si="306"/>
        <v>0</v>
      </c>
      <c r="PMH91" s="131">
        <f t="shared" si="306"/>
        <v>0</v>
      </c>
      <c r="PMI91" s="131">
        <f t="shared" si="306"/>
        <v>0</v>
      </c>
      <c r="PMJ91" s="131">
        <f t="shared" si="306"/>
        <v>0</v>
      </c>
      <c r="PMK91" s="131">
        <f t="shared" si="306"/>
        <v>0</v>
      </c>
      <c r="PML91" s="131">
        <f t="shared" si="306"/>
        <v>0</v>
      </c>
      <c r="PMM91" s="131">
        <f t="shared" si="306"/>
        <v>0</v>
      </c>
      <c r="PMN91" s="131">
        <f t="shared" si="306"/>
        <v>0</v>
      </c>
      <c r="PMO91" s="131">
        <f t="shared" si="306"/>
        <v>0</v>
      </c>
      <c r="PMP91" s="131">
        <f t="shared" si="306"/>
        <v>0</v>
      </c>
      <c r="PMQ91" s="131">
        <f t="shared" si="306"/>
        <v>0</v>
      </c>
      <c r="PMR91" s="131">
        <f t="shared" si="306"/>
        <v>0</v>
      </c>
      <c r="PMS91" s="131">
        <f t="shared" si="306"/>
        <v>0</v>
      </c>
      <c r="PMT91" s="131">
        <f t="shared" si="306"/>
        <v>0</v>
      </c>
      <c r="PMU91" s="131">
        <f t="shared" si="306"/>
        <v>0</v>
      </c>
      <c r="PMV91" s="131">
        <f t="shared" si="306"/>
        <v>0</v>
      </c>
      <c r="PMW91" s="131">
        <f t="shared" si="306"/>
        <v>0</v>
      </c>
      <c r="PMX91" s="131">
        <f t="shared" si="306"/>
        <v>0</v>
      </c>
      <c r="PMY91" s="131">
        <f t="shared" si="306"/>
        <v>0</v>
      </c>
      <c r="PMZ91" s="131">
        <f t="shared" si="306"/>
        <v>0</v>
      </c>
      <c r="PNA91" s="131">
        <f t="shared" si="306"/>
        <v>0</v>
      </c>
      <c r="PNB91" s="131">
        <f t="shared" si="306"/>
        <v>0</v>
      </c>
      <c r="PNC91" s="131">
        <f t="shared" si="306"/>
        <v>0</v>
      </c>
      <c r="PND91" s="131">
        <f t="shared" si="306"/>
        <v>0</v>
      </c>
      <c r="PNE91" s="131">
        <f t="shared" si="306"/>
        <v>0</v>
      </c>
      <c r="PNF91" s="131">
        <f t="shared" si="306"/>
        <v>0</v>
      </c>
      <c r="PNG91" s="131">
        <f t="shared" si="306"/>
        <v>0</v>
      </c>
      <c r="PNH91" s="131">
        <f t="shared" si="306"/>
        <v>0</v>
      </c>
      <c r="PNI91" s="131">
        <f t="shared" si="306"/>
        <v>0</v>
      </c>
      <c r="PNJ91" s="131">
        <f t="shared" si="306"/>
        <v>0</v>
      </c>
      <c r="PNK91" s="131">
        <f t="shared" si="306"/>
        <v>0</v>
      </c>
      <c r="PNL91" s="131">
        <f t="shared" si="306"/>
        <v>0</v>
      </c>
      <c r="PNM91" s="131">
        <f t="shared" si="306"/>
        <v>0</v>
      </c>
      <c r="PNN91" s="131">
        <f t="shared" si="306"/>
        <v>0</v>
      </c>
      <c r="PNO91" s="131">
        <f t="shared" si="306"/>
        <v>0</v>
      </c>
      <c r="PNP91" s="131">
        <f t="shared" si="306"/>
        <v>0</v>
      </c>
      <c r="PNQ91" s="131">
        <f t="shared" si="306"/>
        <v>0</v>
      </c>
      <c r="PNR91" s="131">
        <f t="shared" si="306"/>
        <v>0</v>
      </c>
      <c r="PNS91" s="131">
        <f t="shared" si="306"/>
        <v>0</v>
      </c>
      <c r="PNT91" s="131">
        <f t="shared" si="306"/>
        <v>0</v>
      </c>
      <c r="PNU91" s="131">
        <f t="shared" ref="PNU91:PQF91" si="307">PNU93</f>
        <v>0</v>
      </c>
      <c r="PNV91" s="131">
        <f t="shared" si="307"/>
        <v>0</v>
      </c>
      <c r="PNW91" s="131">
        <f t="shared" si="307"/>
        <v>0</v>
      </c>
      <c r="PNX91" s="131">
        <f t="shared" si="307"/>
        <v>0</v>
      </c>
      <c r="PNY91" s="131">
        <f t="shared" si="307"/>
        <v>0</v>
      </c>
      <c r="PNZ91" s="131">
        <f t="shared" si="307"/>
        <v>0</v>
      </c>
      <c r="POA91" s="131">
        <f t="shared" si="307"/>
        <v>0</v>
      </c>
      <c r="POB91" s="131">
        <f t="shared" si="307"/>
        <v>0</v>
      </c>
      <c r="POC91" s="131">
        <f t="shared" si="307"/>
        <v>0</v>
      </c>
      <c r="POD91" s="131">
        <f t="shared" si="307"/>
        <v>0</v>
      </c>
      <c r="POE91" s="131">
        <f t="shared" si="307"/>
        <v>0</v>
      </c>
      <c r="POF91" s="131">
        <f t="shared" si="307"/>
        <v>0</v>
      </c>
      <c r="POG91" s="131">
        <f t="shared" si="307"/>
        <v>0</v>
      </c>
      <c r="POH91" s="131">
        <f t="shared" si="307"/>
        <v>0</v>
      </c>
      <c r="POI91" s="131">
        <f t="shared" si="307"/>
        <v>0</v>
      </c>
      <c r="POJ91" s="131">
        <f t="shared" si="307"/>
        <v>0</v>
      </c>
      <c r="POK91" s="131">
        <f t="shared" si="307"/>
        <v>0</v>
      </c>
      <c r="POL91" s="131">
        <f t="shared" si="307"/>
        <v>0</v>
      </c>
      <c r="POM91" s="131">
        <f t="shared" si="307"/>
        <v>0</v>
      </c>
      <c r="PON91" s="131">
        <f t="shared" si="307"/>
        <v>0</v>
      </c>
      <c r="POO91" s="131">
        <f t="shared" si="307"/>
        <v>0</v>
      </c>
      <c r="POP91" s="131">
        <f t="shared" si="307"/>
        <v>0</v>
      </c>
      <c r="POQ91" s="131">
        <f t="shared" si="307"/>
        <v>0</v>
      </c>
      <c r="POR91" s="131">
        <f t="shared" si="307"/>
        <v>0</v>
      </c>
      <c r="POS91" s="131">
        <f t="shared" si="307"/>
        <v>0</v>
      </c>
      <c r="POT91" s="131">
        <f t="shared" si="307"/>
        <v>0</v>
      </c>
      <c r="POU91" s="131">
        <f t="shared" si="307"/>
        <v>0</v>
      </c>
      <c r="POV91" s="131">
        <f t="shared" si="307"/>
        <v>0</v>
      </c>
      <c r="POW91" s="131">
        <f t="shared" si="307"/>
        <v>0</v>
      </c>
      <c r="POX91" s="131">
        <f t="shared" si="307"/>
        <v>0</v>
      </c>
      <c r="POY91" s="131">
        <f t="shared" si="307"/>
        <v>0</v>
      </c>
      <c r="POZ91" s="131">
        <f t="shared" si="307"/>
        <v>0</v>
      </c>
      <c r="PPA91" s="131">
        <f t="shared" si="307"/>
        <v>0</v>
      </c>
      <c r="PPB91" s="131">
        <f t="shared" si="307"/>
        <v>0</v>
      </c>
      <c r="PPC91" s="131">
        <f t="shared" si="307"/>
        <v>0</v>
      </c>
      <c r="PPD91" s="131">
        <f t="shared" si="307"/>
        <v>0</v>
      </c>
      <c r="PPE91" s="131">
        <f t="shared" si="307"/>
        <v>0</v>
      </c>
      <c r="PPF91" s="131">
        <f t="shared" si="307"/>
        <v>0</v>
      </c>
      <c r="PPG91" s="131">
        <f t="shared" si="307"/>
        <v>0</v>
      </c>
      <c r="PPH91" s="131">
        <f t="shared" si="307"/>
        <v>0</v>
      </c>
      <c r="PPI91" s="131">
        <f t="shared" si="307"/>
        <v>0</v>
      </c>
      <c r="PPJ91" s="131">
        <f t="shared" si="307"/>
        <v>0</v>
      </c>
      <c r="PPK91" s="131">
        <f t="shared" si="307"/>
        <v>0</v>
      </c>
      <c r="PPL91" s="131">
        <f t="shared" si="307"/>
        <v>0</v>
      </c>
      <c r="PPM91" s="131">
        <f t="shared" si="307"/>
        <v>0</v>
      </c>
      <c r="PPN91" s="131">
        <f t="shared" si="307"/>
        <v>0</v>
      </c>
      <c r="PPO91" s="131">
        <f t="shared" si="307"/>
        <v>0</v>
      </c>
      <c r="PPP91" s="131">
        <f t="shared" si="307"/>
        <v>0</v>
      </c>
      <c r="PPQ91" s="131">
        <f t="shared" si="307"/>
        <v>0</v>
      </c>
      <c r="PPR91" s="131">
        <f t="shared" si="307"/>
        <v>0</v>
      </c>
      <c r="PPS91" s="131">
        <f t="shared" si="307"/>
        <v>0</v>
      </c>
      <c r="PPT91" s="131">
        <f t="shared" si="307"/>
        <v>0</v>
      </c>
      <c r="PPU91" s="131">
        <f t="shared" si="307"/>
        <v>0</v>
      </c>
      <c r="PPV91" s="131">
        <f t="shared" si="307"/>
        <v>0</v>
      </c>
      <c r="PPW91" s="131">
        <f t="shared" si="307"/>
        <v>0</v>
      </c>
      <c r="PPX91" s="131">
        <f t="shared" si="307"/>
        <v>0</v>
      </c>
      <c r="PPY91" s="131">
        <f t="shared" si="307"/>
        <v>0</v>
      </c>
      <c r="PPZ91" s="131">
        <f t="shared" si="307"/>
        <v>0</v>
      </c>
      <c r="PQA91" s="131">
        <f t="shared" si="307"/>
        <v>0</v>
      </c>
      <c r="PQB91" s="131">
        <f t="shared" si="307"/>
        <v>0</v>
      </c>
      <c r="PQC91" s="131">
        <f t="shared" si="307"/>
        <v>0</v>
      </c>
      <c r="PQD91" s="131">
        <f t="shared" si="307"/>
        <v>0</v>
      </c>
      <c r="PQE91" s="131">
        <f t="shared" si="307"/>
        <v>0</v>
      </c>
      <c r="PQF91" s="131">
        <f t="shared" si="307"/>
        <v>0</v>
      </c>
      <c r="PQG91" s="131">
        <f t="shared" ref="PQG91:PSR91" si="308">PQG93</f>
        <v>0</v>
      </c>
      <c r="PQH91" s="131">
        <f t="shared" si="308"/>
        <v>0</v>
      </c>
      <c r="PQI91" s="131">
        <f t="shared" si="308"/>
        <v>0</v>
      </c>
      <c r="PQJ91" s="131">
        <f t="shared" si="308"/>
        <v>0</v>
      </c>
      <c r="PQK91" s="131">
        <f t="shared" si="308"/>
        <v>0</v>
      </c>
      <c r="PQL91" s="131">
        <f t="shared" si="308"/>
        <v>0</v>
      </c>
      <c r="PQM91" s="131">
        <f t="shared" si="308"/>
        <v>0</v>
      </c>
      <c r="PQN91" s="131">
        <f t="shared" si="308"/>
        <v>0</v>
      </c>
      <c r="PQO91" s="131">
        <f t="shared" si="308"/>
        <v>0</v>
      </c>
      <c r="PQP91" s="131">
        <f t="shared" si="308"/>
        <v>0</v>
      </c>
      <c r="PQQ91" s="131">
        <f t="shared" si="308"/>
        <v>0</v>
      </c>
      <c r="PQR91" s="131">
        <f t="shared" si="308"/>
        <v>0</v>
      </c>
      <c r="PQS91" s="131">
        <f t="shared" si="308"/>
        <v>0</v>
      </c>
      <c r="PQT91" s="131">
        <f t="shared" si="308"/>
        <v>0</v>
      </c>
      <c r="PQU91" s="131">
        <f t="shared" si="308"/>
        <v>0</v>
      </c>
      <c r="PQV91" s="131">
        <f t="shared" si="308"/>
        <v>0</v>
      </c>
      <c r="PQW91" s="131">
        <f t="shared" si="308"/>
        <v>0</v>
      </c>
      <c r="PQX91" s="131">
        <f t="shared" si="308"/>
        <v>0</v>
      </c>
      <c r="PQY91" s="131">
        <f t="shared" si="308"/>
        <v>0</v>
      </c>
      <c r="PQZ91" s="131">
        <f t="shared" si="308"/>
        <v>0</v>
      </c>
      <c r="PRA91" s="131">
        <f t="shared" si="308"/>
        <v>0</v>
      </c>
      <c r="PRB91" s="131">
        <f t="shared" si="308"/>
        <v>0</v>
      </c>
      <c r="PRC91" s="131">
        <f t="shared" si="308"/>
        <v>0</v>
      </c>
      <c r="PRD91" s="131">
        <f t="shared" si="308"/>
        <v>0</v>
      </c>
      <c r="PRE91" s="131">
        <f t="shared" si="308"/>
        <v>0</v>
      </c>
      <c r="PRF91" s="131">
        <f t="shared" si="308"/>
        <v>0</v>
      </c>
      <c r="PRG91" s="131">
        <f t="shared" si="308"/>
        <v>0</v>
      </c>
      <c r="PRH91" s="131">
        <f t="shared" si="308"/>
        <v>0</v>
      </c>
      <c r="PRI91" s="131">
        <f t="shared" si="308"/>
        <v>0</v>
      </c>
      <c r="PRJ91" s="131">
        <f t="shared" si="308"/>
        <v>0</v>
      </c>
      <c r="PRK91" s="131">
        <f t="shared" si="308"/>
        <v>0</v>
      </c>
      <c r="PRL91" s="131">
        <f t="shared" si="308"/>
        <v>0</v>
      </c>
      <c r="PRM91" s="131">
        <f t="shared" si="308"/>
        <v>0</v>
      </c>
      <c r="PRN91" s="131">
        <f t="shared" si="308"/>
        <v>0</v>
      </c>
      <c r="PRO91" s="131">
        <f t="shared" si="308"/>
        <v>0</v>
      </c>
      <c r="PRP91" s="131">
        <f t="shared" si="308"/>
        <v>0</v>
      </c>
      <c r="PRQ91" s="131">
        <f t="shared" si="308"/>
        <v>0</v>
      </c>
      <c r="PRR91" s="131">
        <f t="shared" si="308"/>
        <v>0</v>
      </c>
      <c r="PRS91" s="131">
        <f t="shared" si="308"/>
        <v>0</v>
      </c>
      <c r="PRT91" s="131">
        <f t="shared" si="308"/>
        <v>0</v>
      </c>
      <c r="PRU91" s="131">
        <f t="shared" si="308"/>
        <v>0</v>
      </c>
      <c r="PRV91" s="131">
        <f t="shared" si="308"/>
        <v>0</v>
      </c>
      <c r="PRW91" s="131">
        <f t="shared" si="308"/>
        <v>0</v>
      </c>
      <c r="PRX91" s="131">
        <f t="shared" si="308"/>
        <v>0</v>
      </c>
      <c r="PRY91" s="131">
        <f t="shared" si="308"/>
        <v>0</v>
      </c>
      <c r="PRZ91" s="131">
        <f t="shared" si="308"/>
        <v>0</v>
      </c>
      <c r="PSA91" s="131">
        <f t="shared" si="308"/>
        <v>0</v>
      </c>
      <c r="PSB91" s="131">
        <f t="shared" si="308"/>
        <v>0</v>
      </c>
      <c r="PSC91" s="131">
        <f t="shared" si="308"/>
        <v>0</v>
      </c>
      <c r="PSD91" s="131">
        <f t="shared" si="308"/>
        <v>0</v>
      </c>
      <c r="PSE91" s="131">
        <f t="shared" si="308"/>
        <v>0</v>
      </c>
      <c r="PSF91" s="131">
        <f t="shared" si="308"/>
        <v>0</v>
      </c>
      <c r="PSG91" s="131">
        <f t="shared" si="308"/>
        <v>0</v>
      </c>
      <c r="PSH91" s="131">
        <f t="shared" si="308"/>
        <v>0</v>
      </c>
      <c r="PSI91" s="131">
        <f t="shared" si="308"/>
        <v>0</v>
      </c>
      <c r="PSJ91" s="131">
        <f t="shared" si="308"/>
        <v>0</v>
      </c>
      <c r="PSK91" s="131">
        <f t="shared" si="308"/>
        <v>0</v>
      </c>
      <c r="PSL91" s="131">
        <f t="shared" si="308"/>
        <v>0</v>
      </c>
      <c r="PSM91" s="131">
        <f t="shared" si="308"/>
        <v>0</v>
      </c>
      <c r="PSN91" s="131">
        <f t="shared" si="308"/>
        <v>0</v>
      </c>
      <c r="PSO91" s="131">
        <f t="shared" si="308"/>
        <v>0</v>
      </c>
      <c r="PSP91" s="131">
        <f t="shared" si="308"/>
        <v>0</v>
      </c>
      <c r="PSQ91" s="131">
        <f t="shared" si="308"/>
        <v>0</v>
      </c>
      <c r="PSR91" s="131">
        <f t="shared" si="308"/>
        <v>0</v>
      </c>
      <c r="PSS91" s="131">
        <f t="shared" ref="PSS91:PVD91" si="309">PSS93</f>
        <v>0</v>
      </c>
      <c r="PST91" s="131">
        <f t="shared" si="309"/>
        <v>0</v>
      </c>
      <c r="PSU91" s="131">
        <f t="shared" si="309"/>
        <v>0</v>
      </c>
      <c r="PSV91" s="131">
        <f t="shared" si="309"/>
        <v>0</v>
      </c>
      <c r="PSW91" s="131">
        <f t="shared" si="309"/>
        <v>0</v>
      </c>
      <c r="PSX91" s="131">
        <f t="shared" si="309"/>
        <v>0</v>
      </c>
      <c r="PSY91" s="131">
        <f t="shared" si="309"/>
        <v>0</v>
      </c>
      <c r="PSZ91" s="131">
        <f t="shared" si="309"/>
        <v>0</v>
      </c>
      <c r="PTA91" s="131">
        <f t="shared" si="309"/>
        <v>0</v>
      </c>
      <c r="PTB91" s="131">
        <f t="shared" si="309"/>
        <v>0</v>
      </c>
      <c r="PTC91" s="131">
        <f t="shared" si="309"/>
        <v>0</v>
      </c>
      <c r="PTD91" s="131">
        <f t="shared" si="309"/>
        <v>0</v>
      </c>
      <c r="PTE91" s="131">
        <f t="shared" si="309"/>
        <v>0</v>
      </c>
      <c r="PTF91" s="131">
        <f t="shared" si="309"/>
        <v>0</v>
      </c>
      <c r="PTG91" s="131">
        <f t="shared" si="309"/>
        <v>0</v>
      </c>
      <c r="PTH91" s="131">
        <f t="shared" si="309"/>
        <v>0</v>
      </c>
      <c r="PTI91" s="131">
        <f t="shared" si="309"/>
        <v>0</v>
      </c>
      <c r="PTJ91" s="131">
        <f t="shared" si="309"/>
        <v>0</v>
      </c>
      <c r="PTK91" s="131">
        <f t="shared" si="309"/>
        <v>0</v>
      </c>
      <c r="PTL91" s="131">
        <f t="shared" si="309"/>
        <v>0</v>
      </c>
      <c r="PTM91" s="131">
        <f t="shared" si="309"/>
        <v>0</v>
      </c>
      <c r="PTN91" s="131">
        <f t="shared" si="309"/>
        <v>0</v>
      </c>
      <c r="PTO91" s="131">
        <f t="shared" si="309"/>
        <v>0</v>
      </c>
      <c r="PTP91" s="131">
        <f t="shared" si="309"/>
        <v>0</v>
      </c>
      <c r="PTQ91" s="131">
        <f t="shared" si="309"/>
        <v>0</v>
      </c>
      <c r="PTR91" s="131">
        <f t="shared" si="309"/>
        <v>0</v>
      </c>
      <c r="PTS91" s="131">
        <f t="shared" si="309"/>
        <v>0</v>
      </c>
      <c r="PTT91" s="131">
        <f t="shared" si="309"/>
        <v>0</v>
      </c>
      <c r="PTU91" s="131">
        <f t="shared" si="309"/>
        <v>0</v>
      </c>
      <c r="PTV91" s="131">
        <f t="shared" si="309"/>
        <v>0</v>
      </c>
      <c r="PTW91" s="131">
        <f t="shared" si="309"/>
        <v>0</v>
      </c>
      <c r="PTX91" s="131">
        <f t="shared" si="309"/>
        <v>0</v>
      </c>
      <c r="PTY91" s="131">
        <f t="shared" si="309"/>
        <v>0</v>
      </c>
      <c r="PTZ91" s="131">
        <f t="shared" si="309"/>
        <v>0</v>
      </c>
      <c r="PUA91" s="131">
        <f t="shared" si="309"/>
        <v>0</v>
      </c>
      <c r="PUB91" s="131">
        <f t="shared" si="309"/>
        <v>0</v>
      </c>
      <c r="PUC91" s="131">
        <f t="shared" si="309"/>
        <v>0</v>
      </c>
      <c r="PUD91" s="131">
        <f t="shared" si="309"/>
        <v>0</v>
      </c>
      <c r="PUE91" s="131">
        <f t="shared" si="309"/>
        <v>0</v>
      </c>
      <c r="PUF91" s="131">
        <f t="shared" si="309"/>
        <v>0</v>
      </c>
      <c r="PUG91" s="131">
        <f t="shared" si="309"/>
        <v>0</v>
      </c>
      <c r="PUH91" s="131">
        <f t="shared" si="309"/>
        <v>0</v>
      </c>
      <c r="PUI91" s="131">
        <f t="shared" si="309"/>
        <v>0</v>
      </c>
      <c r="PUJ91" s="131">
        <f t="shared" si="309"/>
        <v>0</v>
      </c>
      <c r="PUK91" s="131">
        <f t="shared" si="309"/>
        <v>0</v>
      </c>
      <c r="PUL91" s="131">
        <f t="shared" si="309"/>
        <v>0</v>
      </c>
      <c r="PUM91" s="131">
        <f t="shared" si="309"/>
        <v>0</v>
      </c>
      <c r="PUN91" s="131">
        <f t="shared" si="309"/>
        <v>0</v>
      </c>
      <c r="PUO91" s="131">
        <f t="shared" si="309"/>
        <v>0</v>
      </c>
      <c r="PUP91" s="131">
        <f t="shared" si="309"/>
        <v>0</v>
      </c>
      <c r="PUQ91" s="131">
        <f t="shared" si="309"/>
        <v>0</v>
      </c>
      <c r="PUR91" s="131">
        <f t="shared" si="309"/>
        <v>0</v>
      </c>
      <c r="PUS91" s="131">
        <f t="shared" si="309"/>
        <v>0</v>
      </c>
      <c r="PUT91" s="131">
        <f t="shared" si="309"/>
        <v>0</v>
      </c>
      <c r="PUU91" s="131">
        <f t="shared" si="309"/>
        <v>0</v>
      </c>
      <c r="PUV91" s="131">
        <f t="shared" si="309"/>
        <v>0</v>
      </c>
      <c r="PUW91" s="131">
        <f t="shared" si="309"/>
        <v>0</v>
      </c>
      <c r="PUX91" s="131">
        <f t="shared" si="309"/>
        <v>0</v>
      </c>
      <c r="PUY91" s="131">
        <f t="shared" si="309"/>
        <v>0</v>
      </c>
      <c r="PUZ91" s="131">
        <f t="shared" si="309"/>
        <v>0</v>
      </c>
      <c r="PVA91" s="131">
        <f t="shared" si="309"/>
        <v>0</v>
      </c>
      <c r="PVB91" s="131">
        <f t="shared" si="309"/>
        <v>0</v>
      </c>
      <c r="PVC91" s="131">
        <f t="shared" si="309"/>
        <v>0</v>
      </c>
      <c r="PVD91" s="131">
        <f t="shared" si="309"/>
        <v>0</v>
      </c>
      <c r="PVE91" s="131">
        <f t="shared" ref="PVE91:PXP91" si="310">PVE93</f>
        <v>0</v>
      </c>
      <c r="PVF91" s="131">
        <f t="shared" si="310"/>
        <v>0</v>
      </c>
      <c r="PVG91" s="131">
        <f t="shared" si="310"/>
        <v>0</v>
      </c>
      <c r="PVH91" s="131">
        <f t="shared" si="310"/>
        <v>0</v>
      </c>
      <c r="PVI91" s="131">
        <f t="shared" si="310"/>
        <v>0</v>
      </c>
      <c r="PVJ91" s="131">
        <f t="shared" si="310"/>
        <v>0</v>
      </c>
      <c r="PVK91" s="131">
        <f t="shared" si="310"/>
        <v>0</v>
      </c>
      <c r="PVL91" s="131">
        <f t="shared" si="310"/>
        <v>0</v>
      </c>
      <c r="PVM91" s="131">
        <f t="shared" si="310"/>
        <v>0</v>
      </c>
      <c r="PVN91" s="131">
        <f t="shared" si="310"/>
        <v>0</v>
      </c>
      <c r="PVO91" s="131">
        <f t="shared" si="310"/>
        <v>0</v>
      </c>
      <c r="PVP91" s="131">
        <f t="shared" si="310"/>
        <v>0</v>
      </c>
      <c r="PVQ91" s="131">
        <f t="shared" si="310"/>
        <v>0</v>
      </c>
      <c r="PVR91" s="131">
        <f t="shared" si="310"/>
        <v>0</v>
      </c>
      <c r="PVS91" s="131">
        <f t="shared" si="310"/>
        <v>0</v>
      </c>
      <c r="PVT91" s="131">
        <f t="shared" si="310"/>
        <v>0</v>
      </c>
      <c r="PVU91" s="131">
        <f t="shared" si="310"/>
        <v>0</v>
      </c>
      <c r="PVV91" s="131">
        <f t="shared" si="310"/>
        <v>0</v>
      </c>
      <c r="PVW91" s="131">
        <f t="shared" si="310"/>
        <v>0</v>
      </c>
      <c r="PVX91" s="131">
        <f t="shared" si="310"/>
        <v>0</v>
      </c>
      <c r="PVY91" s="131">
        <f t="shared" si="310"/>
        <v>0</v>
      </c>
      <c r="PVZ91" s="131">
        <f t="shared" si="310"/>
        <v>0</v>
      </c>
      <c r="PWA91" s="131">
        <f t="shared" si="310"/>
        <v>0</v>
      </c>
      <c r="PWB91" s="131">
        <f t="shared" si="310"/>
        <v>0</v>
      </c>
      <c r="PWC91" s="131">
        <f t="shared" si="310"/>
        <v>0</v>
      </c>
      <c r="PWD91" s="131">
        <f t="shared" si="310"/>
        <v>0</v>
      </c>
      <c r="PWE91" s="131">
        <f t="shared" si="310"/>
        <v>0</v>
      </c>
      <c r="PWF91" s="131">
        <f t="shared" si="310"/>
        <v>0</v>
      </c>
      <c r="PWG91" s="131">
        <f t="shared" si="310"/>
        <v>0</v>
      </c>
      <c r="PWH91" s="131">
        <f t="shared" si="310"/>
        <v>0</v>
      </c>
      <c r="PWI91" s="131">
        <f t="shared" si="310"/>
        <v>0</v>
      </c>
      <c r="PWJ91" s="131">
        <f t="shared" si="310"/>
        <v>0</v>
      </c>
      <c r="PWK91" s="131">
        <f t="shared" si="310"/>
        <v>0</v>
      </c>
      <c r="PWL91" s="131">
        <f t="shared" si="310"/>
        <v>0</v>
      </c>
      <c r="PWM91" s="131">
        <f t="shared" si="310"/>
        <v>0</v>
      </c>
      <c r="PWN91" s="131">
        <f t="shared" si="310"/>
        <v>0</v>
      </c>
      <c r="PWO91" s="131">
        <f t="shared" si="310"/>
        <v>0</v>
      </c>
      <c r="PWP91" s="131">
        <f t="shared" si="310"/>
        <v>0</v>
      </c>
      <c r="PWQ91" s="131">
        <f t="shared" si="310"/>
        <v>0</v>
      </c>
      <c r="PWR91" s="131">
        <f t="shared" si="310"/>
        <v>0</v>
      </c>
      <c r="PWS91" s="131">
        <f t="shared" si="310"/>
        <v>0</v>
      </c>
      <c r="PWT91" s="131">
        <f t="shared" si="310"/>
        <v>0</v>
      </c>
      <c r="PWU91" s="131">
        <f t="shared" si="310"/>
        <v>0</v>
      </c>
      <c r="PWV91" s="131">
        <f t="shared" si="310"/>
        <v>0</v>
      </c>
      <c r="PWW91" s="131">
        <f t="shared" si="310"/>
        <v>0</v>
      </c>
      <c r="PWX91" s="131">
        <f t="shared" si="310"/>
        <v>0</v>
      </c>
      <c r="PWY91" s="131">
        <f t="shared" si="310"/>
        <v>0</v>
      </c>
      <c r="PWZ91" s="131">
        <f t="shared" si="310"/>
        <v>0</v>
      </c>
      <c r="PXA91" s="131">
        <f t="shared" si="310"/>
        <v>0</v>
      </c>
      <c r="PXB91" s="131">
        <f t="shared" si="310"/>
        <v>0</v>
      </c>
      <c r="PXC91" s="131">
        <f t="shared" si="310"/>
        <v>0</v>
      </c>
      <c r="PXD91" s="131">
        <f t="shared" si="310"/>
        <v>0</v>
      </c>
      <c r="PXE91" s="131">
        <f t="shared" si="310"/>
        <v>0</v>
      </c>
      <c r="PXF91" s="131">
        <f t="shared" si="310"/>
        <v>0</v>
      </c>
      <c r="PXG91" s="131">
        <f t="shared" si="310"/>
        <v>0</v>
      </c>
      <c r="PXH91" s="131">
        <f t="shared" si="310"/>
        <v>0</v>
      </c>
      <c r="PXI91" s="131">
        <f t="shared" si="310"/>
        <v>0</v>
      </c>
      <c r="PXJ91" s="131">
        <f t="shared" si="310"/>
        <v>0</v>
      </c>
      <c r="PXK91" s="131">
        <f t="shared" si="310"/>
        <v>0</v>
      </c>
      <c r="PXL91" s="131">
        <f t="shared" si="310"/>
        <v>0</v>
      </c>
      <c r="PXM91" s="131">
        <f t="shared" si="310"/>
        <v>0</v>
      </c>
      <c r="PXN91" s="131">
        <f t="shared" si="310"/>
        <v>0</v>
      </c>
      <c r="PXO91" s="131">
        <f t="shared" si="310"/>
        <v>0</v>
      </c>
      <c r="PXP91" s="131">
        <f t="shared" si="310"/>
        <v>0</v>
      </c>
      <c r="PXQ91" s="131">
        <f t="shared" ref="PXQ91:QAB91" si="311">PXQ93</f>
        <v>0</v>
      </c>
      <c r="PXR91" s="131">
        <f t="shared" si="311"/>
        <v>0</v>
      </c>
      <c r="PXS91" s="131">
        <f t="shared" si="311"/>
        <v>0</v>
      </c>
      <c r="PXT91" s="131">
        <f t="shared" si="311"/>
        <v>0</v>
      </c>
      <c r="PXU91" s="131">
        <f t="shared" si="311"/>
        <v>0</v>
      </c>
      <c r="PXV91" s="131">
        <f t="shared" si="311"/>
        <v>0</v>
      </c>
      <c r="PXW91" s="131">
        <f t="shared" si="311"/>
        <v>0</v>
      </c>
      <c r="PXX91" s="131">
        <f t="shared" si="311"/>
        <v>0</v>
      </c>
      <c r="PXY91" s="131">
        <f t="shared" si="311"/>
        <v>0</v>
      </c>
      <c r="PXZ91" s="131">
        <f t="shared" si="311"/>
        <v>0</v>
      </c>
      <c r="PYA91" s="131">
        <f t="shared" si="311"/>
        <v>0</v>
      </c>
      <c r="PYB91" s="131">
        <f t="shared" si="311"/>
        <v>0</v>
      </c>
      <c r="PYC91" s="131">
        <f t="shared" si="311"/>
        <v>0</v>
      </c>
      <c r="PYD91" s="131">
        <f t="shared" si="311"/>
        <v>0</v>
      </c>
      <c r="PYE91" s="131">
        <f t="shared" si="311"/>
        <v>0</v>
      </c>
      <c r="PYF91" s="131">
        <f t="shared" si="311"/>
        <v>0</v>
      </c>
      <c r="PYG91" s="131">
        <f t="shared" si="311"/>
        <v>0</v>
      </c>
      <c r="PYH91" s="131">
        <f t="shared" si="311"/>
        <v>0</v>
      </c>
      <c r="PYI91" s="131">
        <f t="shared" si="311"/>
        <v>0</v>
      </c>
      <c r="PYJ91" s="131">
        <f t="shared" si="311"/>
        <v>0</v>
      </c>
      <c r="PYK91" s="131">
        <f t="shared" si="311"/>
        <v>0</v>
      </c>
      <c r="PYL91" s="131">
        <f t="shared" si="311"/>
        <v>0</v>
      </c>
      <c r="PYM91" s="131">
        <f t="shared" si="311"/>
        <v>0</v>
      </c>
      <c r="PYN91" s="131">
        <f t="shared" si="311"/>
        <v>0</v>
      </c>
      <c r="PYO91" s="131">
        <f t="shared" si="311"/>
        <v>0</v>
      </c>
      <c r="PYP91" s="131">
        <f t="shared" si="311"/>
        <v>0</v>
      </c>
      <c r="PYQ91" s="131">
        <f t="shared" si="311"/>
        <v>0</v>
      </c>
      <c r="PYR91" s="131">
        <f t="shared" si="311"/>
        <v>0</v>
      </c>
      <c r="PYS91" s="131">
        <f t="shared" si="311"/>
        <v>0</v>
      </c>
      <c r="PYT91" s="131">
        <f t="shared" si="311"/>
        <v>0</v>
      </c>
      <c r="PYU91" s="131">
        <f t="shared" si="311"/>
        <v>0</v>
      </c>
      <c r="PYV91" s="131">
        <f t="shared" si="311"/>
        <v>0</v>
      </c>
      <c r="PYW91" s="131">
        <f t="shared" si="311"/>
        <v>0</v>
      </c>
      <c r="PYX91" s="131">
        <f t="shared" si="311"/>
        <v>0</v>
      </c>
      <c r="PYY91" s="131">
        <f t="shared" si="311"/>
        <v>0</v>
      </c>
      <c r="PYZ91" s="131">
        <f t="shared" si="311"/>
        <v>0</v>
      </c>
      <c r="PZA91" s="131">
        <f t="shared" si="311"/>
        <v>0</v>
      </c>
      <c r="PZB91" s="131">
        <f t="shared" si="311"/>
        <v>0</v>
      </c>
      <c r="PZC91" s="131">
        <f t="shared" si="311"/>
        <v>0</v>
      </c>
      <c r="PZD91" s="131">
        <f t="shared" si="311"/>
        <v>0</v>
      </c>
      <c r="PZE91" s="131">
        <f t="shared" si="311"/>
        <v>0</v>
      </c>
      <c r="PZF91" s="131">
        <f t="shared" si="311"/>
        <v>0</v>
      </c>
      <c r="PZG91" s="131">
        <f t="shared" si="311"/>
        <v>0</v>
      </c>
      <c r="PZH91" s="131">
        <f t="shared" si="311"/>
        <v>0</v>
      </c>
      <c r="PZI91" s="131">
        <f t="shared" si="311"/>
        <v>0</v>
      </c>
      <c r="PZJ91" s="131">
        <f t="shared" si="311"/>
        <v>0</v>
      </c>
      <c r="PZK91" s="131">
        <f t="shared" si="311"/>
        <v>0</v>
      </c>
      <c r="PZL91" s="131">
        <f t="shared" si="311"/>
        <v>0</v>
      </c>
      <c r="PZM91" s="131">
        <f t="shared" si="311"/>
        <v>0</v>
      </c>
      <c r="PZN91" s="131">
        <f t="shared" si="311"/>
        <v>0</v>
      </c>
      <c r="PZO91" s="131">
        <f t="shared" si="311"/>
        <v>0</v>
      </c>
      <c r="PZP91" s="131">
        <f t="shared" si="311"/>
        <v>0</v>
      </c>
      <c r="PZQ91" s="131">
        <f t="shared" si="311"/>
        <v>0</v>
      </c>
      <c r="PZR91" s="131">
        <f t="shared" si="311"/>
        <v>0</v>
      </c>
      <c r="PZS91" s="131">
        <f t="shared" si="311"/>
        <v>0</v>
      </c>
      <c r="PZT91" s="131">
        <f t="shared" si="311"/>
        <v>0</v>
      </c>
      <c r="PZU91" s="131">
        <f t="shared" si="311"/>
        <v>0</v>
      </c>
      <c r="PZV91" s="131">
        <f t="shared" si="311"/>
        <v>0</v>
      </c>
      <c r="PZW91" s="131">
        <f t="shared" si="311"/>
        <v>0</v>
      </c>
      <c r="PZX91" s="131">
        <f t="shared" si="311"/>
        <v>0</v>
      </c>
      <c r="PZY91" s="131">
        <f t="shared" si="311"/>
        <v>0</v>
      </c>
      <c r="PZZ91" s="131">
        <f t="shared" si="311"/>
        <v>0</v>
      </c>
      <c r="QAA91" s="131">
        <f t="shared" si="311"/>
        <v>0</v>
      </c>
      <c r="QAB91" s="131">
        <f t="shared" si="311"/>
        <v>0</v>
      </c>
      <c r="QAC91" s="131">
        <f t="shared" ref="QAC91:QCN91" si="312">QAC93</f>
        <v>0</v>
      </c>
      <c r="QAD91" s="131">
        <f t="shared" si="312"/>
        <v>0</v>
      </c>
      <c r="QAE91" s="131">
        <f t="shared" si="312"/>
        <v>0</v>
      </c>
      <c r="QAF91" s="131">
        <f t="shared" si="312"/>
        <v>0</v>
      </c>
      <c r="QAG91" s="131">
        <f t="shared" si="312"/>
        <v>0</v>
      </c>
      <c r="QAH91" s="131">
        <f t="shared" si="312"/>
        <v>0</v>
      </c>
      <c r="QAI91" s="131">
        <f t="shared" si="312"/>
        <v>0</v>
      </c>
      <c r="QAJ91" s="131">
        <f t="shared" si="312"/>
        <v>0</v>
      </c>
      <c r="QAK91" s="131">
        <f t="shared" si="312"/>
        <v>0</v>
      </c>
      <c r="QAL91" s="131">
        <f t="shared" si="312"/>
        <v>0</v>
      </c>
      <c r="QAM91" s="131">
        <f t="shared" si="312"/>
        <v>0</v>
      </c>
      <c r="QAN91" s="131">
        <f t="shared" si="312"/>
        <v>0</v>
      </c>
      <c r="QAO91" s="131">
        <f t="shared" si="312"/>
        <v>0</v>
      </c>
      <c r="QAP91" s="131">
        <f t="shared" si="312"/>
        <v>0</v>
      </c>
      <c r="QAQ91" s="131">
        <f t="shared" si="312"/>
        <v>0</v>
      </c>
      <c r="QAR91" s="131">
        <f t="shared" si="312"/>
        <v>0</v>
      </c>
      <c r="QAS91" s="131">
        <f t="shared" si="312"/>
        <v>0</v>
      </c>
      <c r="QAT91" s="131">
        <f t="shared" si="312"/>
        <v>0</v>
      </c>
      <c r="QAU91" s="131">
        <f t="shared" si="312"/>
        <v>0</v>
      </c>
      <c r="QAV91" s="131">
        <f t="shared" si="312"/>
        <v>0</v>
      </c>
      <c r="QAW91" s="131">
        <f t="shared" si="312"/>
        <v>0</v>
      </c>
      <c r="QAX91" s="131">
        <f t="shared" si="312"/>
        <v>0</v>
      </c>
      <c r="QAY91" s="131">
        <f t="shared" si="312"/>
        <v>0</v>
      </c>
      <c r="QAZ91" s="131">
        <f t="shared" si="312"/>
        <v>0</v>
      </c>
      <c r="QBA91" s="131">
        <f t="shared" si="312"/>
        <v>0</v>
      </c>
      <c r="QBB91" s="131">
        <f t="shared" si="312"/>
        <v>0</v>
      </c>
      <c r="QBC91" s="131">
        <f t="shared" si="312"/>
        <v>0</v>
      </c>
      <c r="QBD91" s="131">
        <f t="shared" si="312"/>
        <v>0</v>
      </c>
      <c r="QBE91" s="131">
        <f t="shared" si="312"/>
        <v>0</v>
      </c>
      <c r="QBF91" s="131">
        <f t="shared" si="312"/>
        <v>0</v>
      </c>
      <c r="QBG91" s="131">
        <f t="shared" si="312"/>
        <v>0</v>
      </c>
      <c r="QBH91" s="131">
        <f t="shared" si="312"/>
        <v>0</v>
      </c>
      <c r="QBI91" s="131">
        <f t="shared" si="312"/>
        <v>0</v>
      </c>
      <c r="QBJ91" s="131">
        <f t="shared" si="312"/>
        <v>0</v>
      </c>
      <c r="QBK91" s="131">
        <f t="shared" si="312"/>
        <v>0</v>
      </c>
      <c r="QBL91" s="131">
        <f t="shared" si="312"/>
        <v>0</v>
      </c>
      <c r="QBM91" s="131">
        <f t="shared" si="312"/>
        <v>0</v>
      </c>
      <c r="QBN91" s="131">
        <f t="shared" si="312"/>
        <v>0</v>
      </c>
      <c r="QBO91" s="131">
        <f t="shared" si="312"/>
        <v>0</v>
      </c>
      <c r="QBP91" s="131">
        <f t="shared" si="312"/>
        <v>0</v>
      </c>
      <c r="QBQ91" s="131">
        <f t="shared" si="312"/>
        <v>0</v>
      </c>
      <c r="QBR91" s="131">
        <f t="shared" si="312"/>
        <v>0</v>
      </c>
      <c r="QBS91" s="131">
        <f t="shared" si="312"/>
        <v>0</v>
      </c>
      <c r="QBT91" s="131">
        <f t="shared" si="312"/>
        <v>0</v>
      </c>
      <c r="QBU91" s="131">
        <f t="shared" si="312"/>
        <v>0</v>
      </c>
      <c r="QBV91" s="131">
        <f t="shared" si="312"/>
        <v>0</v>
      </c>
      <c r="QBW91" s="131">
        <f t="shared" si="312"/>
        <v>0</v>
      </c>
      <c r="QBX91" s="131">
        <f t="shared" si="312"/>
        <v>0</v>
      </c>
      <c r="QBY91" s="131">
        <f t="shared" si="312"/>
        <v>0</v>
      </c>
      <c r="QBZ91" s="131">
        <f t="shared" si="312"/>
        <v>0</v>
      </c>
      <c r="QCA91" s="131">
        <f t="shared" si="312"/>
        <v>0</v>
      </c>
      <c r="QCB91" s="131">
        <f t="shared" si="312"/>
        <v>0</v>
      </c>
      <c r="QCC91" s="131">
        <f t="shared" si="312"/>
        <v>0</v>
      </c>
      <c r="QCD91" s="131">
        <f t="shared" si="312"/>
        <v>0</v>
      </c>
      <c r="QCE91" s="131">
        <f t="shared" si="312"/>
        <v>0</v>
      </c>
      <c r="QCF91" s="131">
        <f t="shared" si="312"/>
        <v>0</v>
      </c>
      <c r="QCG91" s="131">
        <f t="shared" si="312"/>
        <v>0</v>
      </c>
      <c r="QCH91" s="131">
        <f t="shared" si="312"/>
        <v>0</v>
      </c>
      <c r="QCI91" s="131">
        <f t="shared" si="312"/>
        <v>0</v>
      </c>
      <c r="QCJ91" s="131">
        <f t="shared" si="312"/>
        <v>0</v>
      </c>
      <c r="QCK91" s="131">
        <f t="shared" si="312"/>
        <v>0</v>
      </c>
      <c r="QCL91" s="131">
        <f t="shared" si="312"/>
        <v>0</v>
      </c>
      <c r="QCM91" s="131">
        <f t="shared" si="312"/>
        <v>0</v>
      </c>
      <c r="QCN91" s="131">
        <f t="shared" si="312"/>
        <v>0</v>
      </c>
      <c r="QCO91" s="131">
        <f t="shared" ref="QCO91:QEZ91" si="313">QCO93</f>
        <v>0</v>
      </c>
      <c r="QCP91" s="131">
        <f t="shared" si="313"/>
        <v>0</v>
      </c>
      <c r="QCQ91" s="131">
        <f t="shared" si="313"/>
        <v>0</v>
      </c>
      <c r="QCR91" s="131">
        <f t="shared" si="313"/>
        <v>0</v>
      </c>
      <c r="QCS91" s="131">
        <f t="shared" si="313"/>
        <v>0</v>
      </c>
      <c r="QCT91" s="131">
        <f t="shared" si="313"/>
        <v>0</v>
      </c>
      <c r="QCU91" s="131">
        <f t="shared" si="313"/>
        <v>0</v>
      </c>
      <c r="QCV91" s="131">
        <f t="shared" si="313"/>
        <v>0</v>
      </c>
      <c r="QCW91" s="131">
        <f t="shared" si="313"/>
        <v>0</v>
      </c>
      <c r="QCX91" s="131">
        <f t="shared" si="313"/>
        <v>0</v>
      </c>
      <c r="QCY91" s="131">
        <f t="shared" si="313"/>
        <v>0</v>
      </c>
      <c r="QCZ91" s="131">
        <f t="shared" si="313"/>
        <v>0</v>
      </c>
      <c r="QDA91" s="131">
        <f t="shared" si="313"/>
        <v>0</v>
      </c>
      <c r="QDB91" s="131">
        <f t="shared" si="313"/>
        <v>0</v>
      </c>
      <c r="QDC91" s="131">
        <f t="shared" si="313"/>
        <v>0</v>
      </c>
      <c r="QDD91" s="131">
        <f t="shared" si="313"/>
        <v>0</v>
      </c>
      <c r="QDE91" s="131">
        <f t="shared" si="313"/>
        <v>0</v>
      </c>
      <c r="QDF91" s="131">
        <f t="shared" si="313"/>
        <v>0</v>
      </c>
      <c r="QDG91" s="131">
        <f t="shared" si="313"/>
        <v>0</v>
      </c>
      <c r="QDH91" s="131">
        <f t="shared" si="313"/>
        <v>0</v>
      </c>
      <c r="QDI91" s="131">
        <f t="shared" si="313"/>
        <v>0</v>
      </c>
      <c r="QDJ91" s="131">
        <f t="shared" si="313"/>
        <v>0</v>
      </c>
      <c r="QDK91" s="131">
        <f t="shared" si="313"/>
        <v>0</v>
      </c>
      <c r="QDL91" s="131">
        <f t="shared" si="313"/>
        <v>0</v>
      </c>
      <c r="QDM91" s="131">
        <f t="shared" si="313"/>
        <v>0</v>
      </c>
      <c r="QDN91" s="131">
        <f t="shared" si="313"/>
        <v>0</v>
      </c>
      <c r="QDO91" s="131">
        <f t="shared" si="313"/>
        <v>0</v>
      </c>
      <c r="QDP91" s="131">
        <f t="shared" si="313"/>
        <v>0</v>
      </c>
      <c r="QDQ91" s="131">
        <f t="shared" si="313"/>
        <v>0</v>
      </c>
      <c r="QDR91" s="131">
        <f t="shared" si="313"/>
        <v>0</v>
      </c>
      <c r="QDS91" s="131">
        <f t="shared" si="313"/>
        <v>0</v>
      </c>
      <c r="QDT91" s="131">
        <f t="shared" si="313"/>
        <v>0</v>
      </c>
      <c r="QDU91" s="131">
        <f t="shared" si="313"/>
        <v>0</v>
      </c>
      <c r="QDV91" s="131">
        <f t="shared" si="313"/>
        <v>0</v>
      </c>
      <c r="QDW91" s="131">
        <f t="shared" si="313"/>
        <v>0</v>
      </c>
      <c r="QDX91" s="131">
        <f t="shared" si="313"/>
        <v>0</v>
      </c>
      <c r="QDY91" s="131">
        <f t="shared" si="313"/>
        <v>0</v>
      </c>
      <c r="QDZ91" s="131">
        <f t="shared" si="313"/>
        <v>0</v>
      </c>
      <c r="QEA91" s="131">
        <f t="shared" si="313"/>
        <v>0</v>
      </c>
      <c r="QEB91" s="131">
        <f t="shared" si="313"/>
        <v>0</v>
      </c>
      <c r="QEC91" s="131">
        <f t="shared" si="313"/>
        <v>0</v>
      </c>
      <c r="QED91" s="131">
        <f t="shared" si="313"/>
        <v>0</v>
      </c>
      <c r="QEE91" s="131">
        <f t="shared" si="313"/>
        <v>0</v>
      </c>
      <c r="QEF91" s="131">
        <f t="shared" si="313"/>
        <v>0</v>
      </c>
      <c r="QEG91" s="131">
        <f t="shared" si="313"/>
        <v>0</v>
      </c>
      <c r="QEH91" s="131">
        <f t="shared" si="313"/>
        <v>0</v>
      </c>
      <c r="QEI91" s="131">
        <f t="shared" si="313"/>
        <v>0</v>
      </c>
      <c r="QEJ91" s="131">
        <f t="shared" si="313"/>
        <v>0</v>
      </c>
      <c r="QEK91" s="131">
        <f t="shared" si="313"/>
        <v>0</v>
      </c>
      <c r="QEL91" s="131">
        <f t="shared" si="313"/>
        <v>0</v>
      </c>
      <c r="QEM91" s="131">
        <f t="shared" si="313"/>
        <v>0</v>
      </c>
      <c r="QEN91" s="131">
        <f t="shared" si="313"/>
        <v>0</v>
      </c>
      <c r="QEO91" s="131">
        <f t="shared" si="313"/>
        <v>0</v>
      </c>
      <c r="QEP91" s="131">
        <f t="shared" si="313"/>
        <v>0</v>
      </c>
      <c r="QEQ91" s="131">
        <f t="shared" si="313"/>
        <v>0</v>
      </c>
      <c r="QER91" s="131">
        <f t="shared" si="313"/>
        <v>0</v>
      </c>
      <c r="QES91" s="131">
        <f t="shared" si="313"/>
        <v>0</v>
      </c>
      <c r="QET91" s="131">
        <f t="shared" si="313"/>
        <v>0</v>
      </c>
      <c r="QEU91" s="131">
        <f t="shared" si="313"/>
        <v>0</v>
      </c>
      <c r="QEV91" s="131">
        <f t="shared" si="313"/>
        <v>0</v>
      </c>
      <c r="QEW91" s="131">
        <f t="shared" si="313"/>
        <v>0</v>
      </c>
      <c r="QEX91" s="131">
        <f t="shared" si="313"/>
        <v>0</v>
      </c>
      <c r="QEY91" s="131">
        <f t="shared" si="313"/>
        <v>0</v>
      </c>
      <c r="QEZ91" s="131">
        <f t="shared" si="313"/>
        <v>0</v>
      </c>
      <c r="QFA91" s="131">
        <f t="shared" ref="QFA91:QHL91" si="314">QFA93</f>
        <v>0</v>
      </c>
      <c r="QFB91" s="131">
        <f t="shared" si="314"/>
        <v>0</v>
      </c>
      <c r="QFC91" s="131">
        <f t="shared" si="314"/>
        <v>0</v>
      </c>
      <c r="QFD91" s="131">
        <f t="shared" si="314"/>
        <v>0</v>
      </c>
      <c r="QFE91" s="131">
        <f t="shared" si="314"/>
        <v>0</v>
      </c>
      <c r="QFF91" s="131">
        <f t="shared" si="314"/>
        <v>0</v>
      </c>
      <c r="QFG91" s="131">
        <f t="shared" si="314"/>
        <v>0</v>
      </c>
      <c r="QFH91" s="131">
        <f t="shared" si="314"/>
        <v>0</v>
      </c>
      <c r="QFI91" s="131">
        <f t="shared" si="314"/>
        <v>0</v>
      </c>
      <c r="QFJ91" s="131">
        <f t="shared" si="314"/>
        <v>0</v>
      </c>
      <c r="QFK91" s="131">
        <f t="shared" si="314"/>
        <v>0</v>
      </c>
      <c r="QFL91" s="131">
        <f t="shared" si="314"/>
        <v>0</v>
      </c>
      <c r="QFM91" s="131">
        <f t="shared" si="314"/>
        <v>0</v>
      </c>
      <c r="QFN91" s="131">
        <f t="shared" si="314"/>
        <v>0</v>
      </c>
      <c r="QFO91" s="131">
        <f t="shared" si="314"/>
        <v>0</v>
      </c>
      <c r="QFP91" s="131">
        <f t="shared" si="314"/>
        <v>0</v>
      </c>
      <c r="QFQ91" s="131">
        <f t="shared" si="314"/>
        <v>0</v>
      </c>
      <c r="QFR91" s="131">
        <f t="shared" si="314"/>
        <v>0</v>
      </c>
      <c r="QFS91" s="131">
        <f t="shared" si="314"/>
        <v>0</v>
      </c>
      <c r="QFT91" s="131">
        <f t="shared" si="314"/>
        <v>0</v>
      </c>
      <c r="QFU91" s="131">
        <f t="shared" si="314"/>
        <v>0</v>
      </c>
      <c r="QFV91" s="131">
        <f t="shared" si="314"/>
        <v>0</v>
      </c>
      <c r="QFW91" s="131">
        <f t="shared" si="314"/>
        <v>0</v>
      </c>
      <c r="QFX91" s="131">
        <f t="shared" si="314"/>
        <v>0</v>
      </c>
      <c r="QFY91" s="131">
        <f t="shared" si="314"/>
        <v>0</v>
      </c>
      <c r="QFZ91" s="131">
        <f t="shared" si="314"/>
        <v>0</v>
      </c>
      <c r="QGA91" s="131">
        <f t="shared" si="314"/>
        <v>0</v>
      </c>
      <c r="QGB91" s="131">
        <f t="shared" si="314"/>
        <v>0</v>
      </c>
      <c r="QGC91" s="131">
        <f t="shared" si="314"/>
        <v>0</v>
      </c>
      <c r="QGD91" s="131">
        <f t="shared" si="314"/>
        <v>0</v>
      </c>
      <c r="QGE91" s="131">
        <f t="shared" si="314"/>
        <v>0</v>
      </c>
      <c r="QGF91" s="131">
        <f t="shared" si="314"/>
        <v>0</v>
      </c>
      <c r="QGG91" s="131">
        <f t="shared" si="314"/>
        <v>0</v>
      </c>
      <c r="QGH91" s="131">
        <f t="shared" si="314"/>
        <v>0</v>
      </c>
      <c r="QGI91" s="131">
        <f t="shared" si="314"/>
        <v>0</v>
      </c>
      <c r="QGJ91" s="131">
        <f t="shared" si="314"/>
        <v>0</v>
      </c>
      <c r="QGK91" s="131">
        <f t="shared" si="314"/>
        <v>0</v>
      </c>
      <c r="QGL91" s="131">
        <f t="shared" si="314"/>
        <v>0</v>
      </c>
      <c r="QGM91" s="131">
        <f t="shared" si="314"/>
        <v>0</v>
      </c>
      <c r="QGN91" s="131">
        <f t="shared" si="314"/>
        <v>0</v>
      </c>
      <c r="QGO91" s="131">
        <f t="shared" si="314"/>
        <v>0</v>
      </c>
      <c r="QGP91" s="131">
        <f t="shared" si="314"/>
        <v>0</v>
      </c>
      <c r="QGQ91" s="131">
        <f t="shared" si="314"/>
        <v>0</v>
      </c>
      <c r="QGR91" s="131">
        <f t="shared" si="314"/>
        <v>0</v>
      </c>
      <c r="QGS91" s="131">
        <f t="shared" si="314"/>
        <v>0</v>
      </c>
      <c r="QGT91" s="131">
        <f t="shared" si="314"/>
        <v>0</v>
      </c>
      <c r="QGU91" s="131">
        <f t="shared" si="314"/>
        <v>0</v>
      </c>
      <c r="QGV91" s="131">
        <f t="shared" si="314"/>
        <v>0</v>
      </c>
      <c r="QGW91" s="131">
        <f t="shared" si="314"/>
        <v>0</v>
      </c>
      <c r="QGX91" s="131">
        <f t="shared" si="314"/>
        <v>0</v>
      </c>
      <c r="QGY91" s="131">
        <f t="shared" si="314"/>
        <v>0</v>
      </c>
      <c r="QGZ91" s="131">
        <f t="shared" si="314"/>
        <v>0</v>
      </c>
      <c r="QHA91" s="131">
        <f t="shared" si="314"/>
        <v>0</v>
      </c>
      <c r="QHB91" s="131">
        <f t="shared" si="314"/>
        <v>0</v>
      </c>
      <c r="QHC91" s="131">
        <f t="shared" si="314"/>
        <v>0</v>
      </c>
      <c r="QHD91" s="131">
        <f t="shared" si="314"/>
        <v>0</v>
      </c>
      <c r="QHE91" s="131">
        <f t="shared" si="314"/>
        <v>0</v>
      </c>
      <c r="QHF91" s="131">
        <f t="shared" si="314"/>
        <v>0</v>
      </c>
      <c r="QHG91" s="131">
        <f t="shared" si="314"/>
        <v>0</v>
      </c>
      <c r="QHH91" s="131">
        <f t="shared" si="314"/>
        <v>0</v>
      </c>
      <c r="QHI91" s="131">
        <f t="shared" si="314"/>
        <v>0</v>
      </c>
      <c r="QHJ91" s="131">
        <f t="shared" si="314"/>
        <v>0</v>
      </c>
      <c r="QHK91" s="131">
        <f t="shared" si="314"/>
        <v>0</v>
      </c>
      <c r="QHL91" s="131">
        <f t="shared" si="314"/>
        <v>0</v>
      </c>
      <c r="QHM91" s="131">
        <f t="shared" ref="QHM91:QJX91" si="315">QHM93</f>
        <v>0</v>
      </c>
      <c r="QHN91" s="131">
        <f t="shared" si="315"/>
        <v>0</v>
      </c>
      <c r="QHO91" s="131">
        <f t="shared" si="315"/>
        <v>0</v>
      </c>
      <c r="QHP91" s="131">
        <f t="shared" si="315"/>
        <v>0</v>
      </c>
      <c r="QHQ91" s="131">
        <f t="shared" si="315"/>
        <v>0</v>
      </c>
      <c r="QHR91" s="131">
        <f t="shared" si="315"/>
        <v>0</v>
      </c>
      <c r="QHS91" s="131">
        <f t="shared" si="315"/>
        <v>0</v>
      </c>
      <c r="QHT91" s="131">
        <f t="shared" si="315"/>
        <v>0</v>
      </c>
      <c r="QHU91" s="131">
        <f t="shared" si="315"/>
        <v>0</v>
      </c>
      <c r="QHV91" s="131">
        <f t="shared" si="315"/>
        <v>0</v>
      </c>
      <c r="QHW91" s="131">
        <f t="shared" si="315"/>
        <v>0</v>
      </c>
      <c r="QHX91" s="131">
        <f t="shared" si="315"/>
        <v>0</v>
      </c>
      <c r="QHY91" s="131">
        <f t="shared" si="315"/>
        <v>0</v>
      </c>
      <c r="QHZ91" s="131">
        <f t="shared" si="315"/>
        <v>0</v>
      </c>
      <c r="QIA91" s="131">
        <f t="shared" si="315"/>
        <v>0</v>
      </c>
      <c r="QIB91" s="131">
        <f t="shared" si="315"/>
        <v>0</v>
      </c>
      <c r="QIC91" s="131">
        <f t="shared" si="315"/>
        <v>0</v>
      </c>
      <c r="QID91" s="131">
        <f t="shared" si="315"/>
        <v>0</v>
      </c>
      <c r="QIE91" s="131">
        <f t="shared" si="315"/>
        <v>0</v>
      </c>
      <c r="QIF91" s="131">
        <f t="shared" si="315"/>
        <v>0</v>
      </c>
      <c r="QIG91" s="131">
        <f t="shared" si="315"/>
        <v>0</v>
      </c>
      <c r="QIH91" s="131">
        <f t="shared" si="315"/>
        <v>0</v>
      </c>
      <c r="QII91" s="131">
        <f t="shared" si="315"/>
        <v>0</v>
      </c>
      <c r="QIJ91" s="131">
        <f t="shared" si="315"/>
        <v>0</v>
      </c>
      <c r="QIK91" s="131">
        <f t="shared" si="315"/>
        <v>0</v>
      </c>
      <c r="QIL91" s="131">
        <f t="shared" si="315"/>
        <v>0</v>
      </c>
      <c r="QIM91" s="131">
        <f t="shared" si="315"/>
        <v>0</v>
      </c>
      <c r="QIN91" s="131">
        <f t="shared" si="315"/>
        <v>0</v>
      </c>
      <c r="QIO91" s="131">
        <f t="shared" si="315"/>
        <v>0</v>
      </c>
      <c r="QIP91" s="131">
        <f t="shared" si="315"/>
        <v>0</v>
      </c>
      <c r="QIQ91" s="131">
        <f t="shared" si="315"/>
        <v>0</v>
      </c>
      <c r="QIR91" s="131">
        <f t="shared" si="315"/>
        <v>0</v>
      </c>
      <c r="QIS91" s="131">
        <f t="shared" si="315"/>
        <v>0</v>
      </c>
      <c r="QIT91" s="131">
        <f t="shared" si="315"/>
        <v>0</v>
      </c>
      <c r="QIU91" s="131">
        <f t="shared" si="315"/>
        <v>0</v>
      </c>
      <c r="QIV91" s="131">
        <f t="shared" si="315"/>
        <v>0</v>
      </c>
      <c r="QIW91" s="131">
        <f t="shared" si="315"/>
        <v>0</v>
      </c>
      <c r="QIX91" s="131">
        <f t="shared" si="315"/>
        <v>0</v>
      </c>
      <c r="QIY91" s="131">
        <f t="shared" si="315"/>
        <v>0</v>
      </c>
      <c r="QIZ91" s="131">
        <f t="shared" si="315"/>
        <v>0</v>
      </c>
      <c r="QJA91" s="131">
        <f t="shared" si="315"/>
        <v>0</v>
      </c>
      <c r="QJB91" s="131">
        <f t="shared" si="315"/>
        <v>0</v>
      </c>
      <c r="QJC91" s="131">
        <f t="shared" si="315"/>
        <v>0</v>
      </c>
      <c r="QJD91" s="131">
        <f t="shared" si="315"/>
        <v>0</v>
      </c>
      <c r="QJE91" s="131">
        <f t="shared" si="315"/>
        <v>0</v>
      </c>
      <c r="QJF91" s="131">
        <f t="shared" si="315"/>
        <v>0</v>
      </c>
      <c r="QJG91" s="131">
        <f t="shared" si="315"/>
        <v>0</v>
      </c>
      <c r="QJH91" s="131">
        <f t="shared" si="315"/>
        <v>0</v>
      </c>
      <c r="QJI91" s="131">
        <f t="shared" si="315"/>
        <v>0</v>
      </c>
      <c r="QJJ91" s="131">
        <f t="shared" si="315"/>
        <v>0</v>
      </c>
      <c r="QJK91" s="131">
        <f t="shared" si="315"/>
        <v>0</v>
      </c>
      <c r="QJL91" s="131">
        <f t="shared" si="315"/>
        <v>0</v>
      </c>
      <c r="QJM91" s="131">
        <f t="shared" si="315"/>
        <v>0</v>
      </c>
      <c r="QJN91" s="131">
        <f t="shared" si="315"/>
        <v>0</v>
      </c>
      <c r="QJO91" s="131">
        <f t="shared" si="315"/>
        <v>0</v>
      </c>
      <c r="QJP91" s="131">
        <f t="shared" si="315"/>
        <v>0</v>
      </c>
      <c r="QJQ91" s="131">
        <f t="shared" si="315"/>
        <v>0</v>
      </c>
      <c r="QJR91" s="131">
        <f t="shared" si="315"/>
        <v>0</v>
      </c>
      <c r="QJS91" s="131">
        <f t="shared" si="315"/>
        <v>0</v>
      </c>
      <c r="QJT91" s="131">
        <f t="shared" si="315"/>
        <v>0</v>
      </c>
      <c r="QJU91" s="131">
        <f t="shared" si="315"/>
        <v>0</v>
      </c>
      <c r="QJV91" s="131">
        <f t="shared" si="315"/>
        <v>0</v>
      </c>
      <c r="QJW91" s="131">
        <f t="shared" si="315"/>
        <v>0</v>
      </c>
      <c r="QJX91" s="131">
        <f t="shared" si="315"/>
        <v>0</v>
      </c>
      <c r="QJY91" s="131">
        <f t="shared" ref="QJY91:QMJ91" si="316">QJY93</f>
        <v>0</v>
      </c>
      <c r="QJZ91" s="131">
        <f t="shared" si="316"/>
        <v>0</v>
      </c>
      <c r="QKA91" s="131">
        <f t="shared" si="316"/>
        <v>0</v>
      </c>
      <c r="QKB91" s="131">
        <f t="shared" si="316"/>
        <v>0</v>
      </c>
      <c r="QKC91" s="131">
        <f t="shared" si="316"/>
        <v>0</v>
      </c>
      <c r="QKD91" s="131">
        <f t="shared" si="316"/>
        <v>0</v>
      </c>
      <c r="QKE91" s="131">
        <f t="shared" si="316"/>
        <v>0</v>
      </c>
      <c r="QKF91" s="131">
        <f t="shared" si="316"/>
        <v>0</v>
      </c>
      <c r="QKG91" s="131">
        <f t="shared" si="316"/>
        <v>0</v>
      </c>
      <c r="QKH91" s="131">
        <f t="shared" si="316"/>
        <v>0</v>
      </c>
      <c r="QKI91" s="131">
        <f t="shared" si="316"/>
        <v>0</v>
      </c>
      <c r="QKJ91" s="131">
        <f t="shared" si="316"/>
        <v>0</v>
      </c>
      <c r="QKK91" s="131">
        <f t="shared" si="316"/>
        <v>0</v>
      </c>
      <c r="QKL91" s="131">
        <f t="shared" si="316"/>
        <v>0</v>
      </c>
      <c r="QKM91" s="131">
        <f t="shared" si="316"/>
        <v>0</v>
      </c>
      <c r="QKN91" s="131">
        <f t="shared" si="316"/>
        <v>0</v>
      </c>
      <c r="QKO91" s="131">
        <f t="shared" si="316"/>
        <v>0</v>
      </c>
      <c r="QKP91" s="131">
        <f t="shared" si="316"/>
        <v>0</v>
      </c>
      <c r="QKQ91" s="131">
        <f t="shared" si="316"/>
        <v>0</v>
      </c>
      <c r="QKR91" s="131">
        <f t="shared" si="316"/>
        <v>0</v>
      </c>
      <c r="QKS91" s="131">
        <f t="shared" si="316"/>
        <v>0</v>
      </c>
      <c r="QKT91" s="131">
        <f t="shared" si="316"/>
        <v>0</v>
      </c>
      <c r="QKU91" s="131">
        <f t="shared" si="316"/>
        <v>0</v>
      </c>
      <c r="QKV91" s="131">
        <f t="shared" si="316"/>
        <v>0</v>
      </c>
      <c r="QKW91" s="131">
        <f t="shared" si="316"/>
        <v>0</v>
      </c>
      <c r="QKX91" s="131">
        <f t="shared" si="316"/>
        <v>0</v>
      </c>
      <c r="QKY91" s="131">
        <f t="shared" si="316"/>
        <v>0</v>
      </c>
      <c r="QKZ91" s="131">
        <f t="shared" si="316"/>
        <v>0</v>
      </c>
      <c r="QLA91" s="131">
        <f t="shared" si="316"/>
        <v>0</v>
      </c>
      <c r="QLB91" s="131">
        <f t="shared" si="316"/>
        <v>0</v>
      </c>
      <c r="QLC91" s="131">
        <f t="shared" si="316"/>
        <v>0</v>
      </c>
      <c r="QLD91" s="131">
        <f t="shared" si="316"/>
        <v>0</v>
      </c>
      <c r="QLE91" s="131">
        <f t="shared" si="316"/>
        <v>0</v>
      </c>
      <c r="QLF91" s="131">
        <f t="shared" si="316"/>
        <v>0</v>
      </c>
      <c r="QLG91" s="131">
        <f t="shared" si="316"/>
        <v>0</v>
      </c>
      <c r="QLH91" s="131">
        <f t="shared" si="316"/>
        <v>0</v>
      </c>
      <c r="QLI91" s="131">
        <f t="shared" si="316"/>
        <v>0</v>
      </c>
      <c r="QLJ91" s="131">
        <f t="shared" si="316"/>
        <v>0</v>
      </c>
      <c r="QLK91" s="131">
        <f t="shared" si="316"/>
        <v>0</v>
      </c>
      <c r="QLL91" s="131">
        <f t="shared" si="316"/>
        <v>0</v>
      </c>
      <c r="QLM91" s="131">
        <f t="shared" si="316"/>
        <v>0</v>
      </c>
      <c r="QLN91" s="131">
        <f t="shared" si="316"/>
        <v>0</v>
      </c>
      <c r="QLO91" s="131">
        <f t="shared" si="316"/>
        <v>0</v>
      </c>
      <c r="QLP91" s="131">
        <f t="shared" si="316"/>
        <v>0</v>
      </c>
      <c r="QLQ91" s="131">
        <f t="shared" si="316"/>
        <v>0</v>
      </c>
      <c r="QLR91" s="131">
        <f t="shared" si="316"/>
        <v>0</v>
      </c>
      <c r="QLS91" s="131">
        <f t="shared" si="316"/>
        <v>0</v>
      </c>
      <c r="QLT91" s="131">
        <f t="shared" si="316"/>
        <v>0</v>
      </c>
      <c r="QLU91" s="131">
        <f t="shared" si="316"/>
        <v>0</v>
      </c>
      <c r="QLV91" s="131">
        <f t="shared" si="316"/>
        <v>0</v>
      </c>
      <c r="QLW91" s="131">
        <f t="shared" si="316"/>
        <v>0</v>
      </c>
      <c r="QLX91" s="131">
        <f t="shared" si="316"/>
        <v>0</v>
      </c>
      <c r="QLY91" s="131">
        <f t="shared" si="316"/>
        <v>0</v>
      </c>
      <c r="QLZ91" s="131">
        <f t="shared" si="316"/>
        <v>0</v>
      </c>
      <c r="QMA91" s="131">
        <f t="shared" si="316"/>
        <v>0</v>
      </c>
      <c r="QMB91" s="131">
        <f t="shared" si="316"/>
        <v>0</v>
      </c>
      <c r="QMC91" s="131">
        <f t="shared" si="316"/>
        <v>0</v>
      </c>
      <c r="QMD91" s="131">
        <f t="shared" si="316"/>
        <v>0</v>
      </c>
      <c r="QME91" s="131">
        <f t="shared" si="316"/>
        <v>0</v>
      </c>
      <c r="QMF91" s="131">
        <f t="shared" si="316"/>
        <v>0</v>
      </c>
      <c r="QMG91" s="131">
        <f t="shared" si="316"/>
        <v>0</v>
      </c>
      <c r="QMH91" s="131">
        <f t="shared" si="316"/>
        <v>0</v>
      </c>
      <c r="QMI91" s="131">
        <f t="shared" si="316"/>
        <v>0</v>
      </c>
      <c r="QMJ91" s="131">
        <f t="shared" si="316"/>
        <v>0</v>
      </c>
      <c r="QMK91" s="131">
        <f t="shared" ref="QMK91:QOV91" si="317">QMK93</f>
        <v>0</v>
      </c>
      <c r="QML91" s="131">
        <f t="shared" si="317"/>
        <v>0</v>
      </c>
      <c r="QMM91" s="131">
        <f t="shared" si="317"/>
        <v>0</v>
      </c>
      <c r="QMN91" s="131">
        <f t="shared" si="317"/>
        <v>0</v>
      </c>
      <c r="QMO91" s="131">
        <f t="shared" si="317"/>
        <v>0</v>
      </c>
      <c r="QMP91" s="131">
        <f t="shared" si="317"/>
        <v>0</v>
      </c>
      <c r="QMQ91" s="131">
        <f t="shared" si="317"/>
        <v>0</v>
      </c>
      <c r="QMR91" s="131">
        <f t="shared" si="317"/>
        <v>0</v>
      </c>
      <c r="QMS91" s="131">
        <f t="shared" si="317"/>
        <v>0</v>
      </c>
      <c r="QMT91" s="131">
        <f t="shared" si="317"/>
        <v>0</v>
      </c>
      <c r="QMU91" s="131">
        <f t="shared" si="317"/>
        <v>0</v>
      </c>
      <c r="QMV91" s="131">
        <f t="shared" si="317"/>
        <v>0</v>
      </c>
      <c r="QMW91" s="131">
        <f t="shared" si="317"/>
        <v>0</v>
      </c>
      <c r="QMX91" s="131">
        <f t="shared" si="317"/>
        <v>0</v>
      </c>
      <c r="QMY91" s="131">
        <f t="shared" si="317"/>
        <v>0</v>
      </c>
      <c r="QMZ91" s="131">
        <f t="shared" si="317"/>
        <v>0</v>
      </c>
      <c r="QNA91" s="131">
        <f t="shared" si="317"/>
        <v>0</v>
      </c>
      <c r="QNB91" s="131">
        <f t="shared" si="317"/>
        <v>0</v>
      </c>
      <c r="QNC91" s="131">
        <f t="shared" si="317"/>
        <v>0</v>
      </c>
      <c r="QND91" s="131">
        <f t="shared" si="317"/>
        <v>0</v>
      </c>
      <c r="QNE91" s="131">
        <f t="shared" si="317"/>
        <v>0</v>
      </c>
      <c r="QNF91" s="131">
        <f t="shared" si="317"/>
        <v>0</v>
      </c>
      <c r="QNG91" s="131">
        <f t="shared" si="317"/>
        <v>0</v>
      </c>
      <c r="QNH91" s="131">
        <f t="shared" si="317"/>
        <v>0</v>
      </c>
      <c r="QNI91" s="131">
        <f t="shared" si="317"/>
        <v>0</v>
      </c>
      <c r="QNJ91" s="131">
        <f t="shared" si="317"/>
        <v>0</v>
      </c>
      <c r="QNK91" s="131">
        <f t="shared" si="317"/>
        <v>0</v>
      </c>
      <c r="QNL91" s="131">
        <f t="shared" si="317"/>
        <v>0</v>
      </c>
      <c r="QNM91" s="131">
        <f t="shared" si="317"/>
        <v>0</v>
      </c>
      <c r="QNN91" s="131">
        <f t="shared" si="317"/>
        <v>0</v>
      </c>
      <c r="QNO91" s="131">
        <f t="shared" si="317"/>
        <v>0</v>
      </c>
      <c r="QNP91" s="131">
        <f t="shared" si="317"/>
        <v>0</v>
      </c>
      <c r="QNQ91" s="131">
        <f t="shared" si="317"/>
        <v>0</v>
      </c>
      <c r="QNR91" s="131">
        <f t="shared" si="317"/>
        <v>0</v>
      </c>
      <c r="QNS91" s="131">
        <f t="shared" si="317"/>
        <v>0</v>
      </c>
      <c r="QNT91" s="131">
        <f t="shared" si="317"/>
        <v>0</v>
      </c>
      <c r="QNU91" s="131">
        <f t="shared" si="317"/>
        <v>0</v>
      </c>
      <c r="QNV91" s="131">
        <f t="shared" si="317"/>
        <v>0</v>
      </c>
      <c r="QNW91" s="131">
        <f t="shared" si="317"/>
        <v>0</v>
      </c>
      <c r="QNX91" s="131">
        <f t="shared" si="317"/>
        <v>0</v>
      </c>
      <c r="QNY91" s="131">
        <f t="shared" si="317"/>
        <v>0</v>
      </c>
      <c r="QNZ91" s="131">
        <f t="shared" si="317"/>
        <v>0</v>
      </c>
      <c r="QOA91" s="131">
        <f t="shared" si="317"/>
        <v>0</v>
      </c>
      <c r="QOB91" s="131">
        <f t="shared" si="317"/>
        <v>0</v>
      </c>
      <c r="QOC91" s="131">
        <f t="shared" si="317"/>
        <v>0</v>
      </c>
      <c r="QOD91" s="131">
        <f t="shared" si="317"/>
        <v>0</v>
      </c>
      <c r="QOE91" s="131">
        <f t="shared" si="317"/>
        <v>0</v>
      </c>
      <c r="QOF91" s="131">
        <f t="shared" si="317"/>
        <v>0</v>
      </c>
      <c r="QOG91" s="131">
        <f t="shared" si="317"/>
        <v>0</v>
      </c>
      <c r="QOH91" s="131">
        <f t="shared" si="317"/>
        <v>0</v>
      </c>
      <c r="QOI91" s="131">
        <f t="shared" si="317"/>
        <v>0</v>
      </c>
      <c r="QOJ91" s="131">
        <f t="shared" si="317"/>
        <v>0</v>
      </c>
      <c r="QOK91" s="131">
        <f t="shared" si="317"/>
        <v>0</v>
      </c>
      <c r="QOL91" s="131">
        <f t="shared" si="317"/>
        <v>0</v>
      </c>
      <c r="QOM91" s="131">
        <f t="shared" si="317"/>
        <v>0</v>
      </c>
      <c r="QON91" s="131">
        <f t="shared" si="317"/>
        <v>0</v>
      </c>
      <c r="QOO91" s="131">
        <f t="shared" si="317"/>
        <v>0</v>
      </c>
      <c r="QOP91" s="131">
        <f t="shared" si="317"/>
        <v>0</v>
      </c>
      <c r="QOQ91" s="131">
        <f t="shared" si="317"/>
        <v>0</v>
      </c>
      <c r="QOR91" s="131">
        <f t="shared" si="317"/>
        <v>0</v>
      </c>
      <c r="QOS91" s="131">
        <f t="shared" si="317"/>
        <v>0</v>
      </c>
      <c r="QOT91" s="131">
        <f t="shared" si="317"/>
        <v>0</v>
      </c>
      <c r="QOU91" s="131">
        <f t="shared" si="317"/>
        <v>0</v>
      </c>
      <c r="QOV91" s="131">
        <f t="shared" si="317"/>
        <v>0</v>
      </c>
      <c r="QOW91" s="131">
        <f t="shared" ref="QOW91:QRH91" si="318">QOW93</f>
        <v>0</v>
      </c>
      <c r="QOX91" s="131">
        <f t="shared" si="318"/>
        <v>0</v>
      </c>
      <c r="QOY91" s="131">
        <f t="shared" si="318"/>
        <v>0</v>
      </c>
      <c r="QOZ91" s="131">
        <f t="shared" si="318"/>
        <v>0</v>
      </c>
      <c r="QPA91" s="131">
        <f t="shared" si="318"/>
        <v>0</v>
      </c>
      <c r="QPB91" s="131">
        <f t="shared" si="318"/>
        <v>0</v>
      </c>
      <c r="QPC91" s="131">
        <f t="shared" si="318"/>
        <v>0</v>
      </c>
      <c r="QPD91" s="131">
        <f t="shared" si="318"/>
        <v>0</v>
      </c>
      <c r="QPE91" s="131">
        <f t="shared" si="318"/>
        <v>0</v>
      </c>
      <c r="QPF91" s="131">
        <f t="shared" si="318"/>
        <v>0</v>
      </c>
      <c r="QPG91" s="131">
        <f t="shared" si="318"/>
        <v>0</v>
      </c>
      <c r="QPH91" s="131">
        <f t="shared" si="318"/>
        <v>0</v>
      </c>
      <c r="QPI91" s="131">
        <f t="shared" si="318"/>
        <v>0</v>
      </c>
      <c r="QPJ91" s="131">
        <f t="shared" si="318"/>
        <v>0</v>
      </c>
      <c r="QPK91" s="131">
        <f t="shared" si="318"/>
        <v>0</v>
      </c>
      <c r="QPL91" s="131">
        <f t="shared" si="318"/>
        <v>0</v>
      </c>
      <c r="QPM91" s="131">
        <f t="shared" si="318"/>
        <v>0</v>
      </c>
      <c r="QPN91" s="131">
        <f t="shared" si="318"/>
        <v>0</v>
      </c>
      <c r="QPO91" s="131">
        <f t="shared" si="318"/>
        <v>0</v>
      </c>
      <c r="QPP91" s="131">
        <f t="shared" si="318"/>
        <v>0</v>
      </c>
      <c r="QPQ91" s="131">
        <f t="shared" si="318"/>
        <v>0</v>
      </c>
      <c r="QPR91" s="131">
        <f t="shared" si="318"/>
        <v>0</v>
      </c>
      <c r="QPS91" s="131">
        <f t="shared" si="318"/>
        <v>0</v>
      </c>
      <c r="QPT91" s="131">
        <f t="shared" si="318"/>
        <v>0</v>
      </c>
      <c r="QPU91" s="131">
        <f t="shared" si="318"/>
        <v>0</v>
      </c>
      <c r="QPV91" s="131">
        <f t="shared" si="318"/>
        <v>0</v>
      </c>
      <c r="QPW91" s="131">
        <f t="shared" si="318"/>
        <v>0</v>
      </c>
      <c r="QPX91" s="131">
        <f t="shared" si="318"/>
        <v>0</v>
      </c>
      <c r="QPY91" s="131">
        <f t="shared" si="318"/>
        <v>0</v>
      </c>
      <c r="QPZ91" s="131">
        <f t="shared" si="318"/>
        <v>0</v>
      </c>
      <c r="QQA91" s="131">
        <f t="shared" si="318"/>
        <v>0</v>
      </c>
      <c r="QQB91" s="131">
        <f t="shared" si="318"/>
        <v>0</v>
      </c>
      <c r="QQC91" s="131">
        <f t="shared" si="318"/>
        <v>0</v>
      </c>
      <c r="QQD91" s="131">
        <f t="shared" si="318"/>
        <v>0</v>
      </c>
      <c r="QQE91" s="131">
        <f t="shared" si="318"/>
        <v>0</v>
      </c>
      <c r="QQF91" s="131">
        <f t="shared" si="318"/>
        <v>0</v>
      </c>
      <c r="QQG91" s="131">
        <f t="shared" si="318"/>
        <v>0</v>
      </c>
      <c r="QQH91" s="131">
        <f t="shared" si="318"/>
        <v>0</v>
      </c>
      <c r="QQI91" s="131">
        <f t="shared" si="318"/>
        <v>0</v>
      </c>
      <c r="QQJ91" s="131">
        <f t="shared" si="318"/>
        <v>0</v>
      </c>
      <c r="QQK91" s="131">
        <f t="shared" si="318"/>
        <v>0</v>
      </c>
      <c r="QQL91" s="131">
        <f t="shared" si="318"/>
        <v>0</v>
      </c>
      <c r="QQM91" s="131">
        <f t="shared" si="318"/>
        <v>0</v>
      </c>
      <c r="QQN91" s="131">
        <f t="shared" si="318"/>
        <v>0</v>
      </c>
      <c r="QQO91" s="131">
        <f t="shared" si="318"/>
        <v>0</v>
      </c>
      <c r="QQP91" s="131">
        <f t="shared" si="318"/>
        <v>0</v>
      </c>
      <c r="QQQ91" s="131">
        <f t="shared" si="318"/>
        <v>0</v>
      </c>
      <c r="QQR91" s="131">
        <f t="shared" si="318"/>
        <v>0</v>
      </c>
      <c r="QQS91" s="131">
        <f t="shared" si="318"/>
        <v>0</v>
      </c>
      <c r="QQT91" s="131">
        <f t="shared" si="318"/>
        <v>0</v>
      </c>
      <c r="QQU91" s="131">
        <f t="shared" si="318"/>
        <v>0</v>
      </c>
      <c r="QQV91" s="131">
        <f t="shared" si="318"/>
        <v>0</v>
      </c>
      <c r="QQW91" s="131">
        <f t="shared" si="318"/>
        <v>0</v>
      </c>
      <c r="QQX91" s="131">
        <f t="shared" si="318"/>
        <v>0</v>
      </c>
      <c r="QQY91" s="131">
        <f t="shared" si="318"/>
        <v>0</v>
      </c>
      <c r="QQZ91" s="131">
        <f t="shared" si="318"/>
        <v>0</v>
      </c>
      <c r="QRA91" s="131">
        <f t="shared" si="318"/>
        <v>0</v>
      </c>
      <c r="QRB91" s="131">
        <f t="shared" si="318"/>
        <v>0</v>
      </c>
      <c r="QRC91" s="131">
        <f t="shared" si="318"/>
        <v>0</v>
      </c>
      <c r="QRD91" s="131">
        <f t="shared" si="318"/>
        <v>0</v>
      </c>
      <c r="QRE91" s="131">
        <f t="shared" si="318"/>
        <v>0</v>
      </c>
      <c r="QRF91" s="131">
        <f t="shared" si="318"/>
        <v>0</v>
      </c>
      <c r="QRG91" s="131">
        <f t="shared" si="318"/>
        <v>0</v>
      </c>
      <c r="QRH91" s="131">
        <f t="shared" si="318"/>
        <v>0</v>
      </c>
      <c r="QRI91" s="131">
        <f t="shared" ref="QRI91:QTT91" si="319">QRI93</f>
        <v>0</v>
      </c>
      <c r="QRJ91" s="131">
        <f t="shared" si="319"/>
        <v>0</v>
      </c>
      <c r="QRK91" s="131">
        <f t="shared" si="319"/>
        <v>0</v>
      </c>
      <c r="QRL91" s="131">
        <f t="shared" si="319"/>
        <v>0</v>
      </c>
      <c r="QRM91" s="131">
        <f t="shared" si="319"/>
        <v>0</v>
      </c>
      <c r="QRN91" s="131">
        <f t="shared" si="319"/>
        <v>0</v>
      </c>
      <c r="QRO91" s="131">
        <f t="shared" si="319"/>
        <v>0</v>
      </c>
      <c r="QRP91" s="131">
        <f t="shared" si="319"/>
        <v>0</v>
      </c>
      <c r="QRQ91" s="131">
        <f t="shared" si="319"/>
        <v>0</v>
      </c>
      <c r="QRR91" s="131">
        <f t="shared" si="319"/>
        <v>0</v>
      </c>
      <c r="QRS91" s="131">
        <f t="shared" si="319"/>
        <v>0</v>
      </c>
      <c r="QRT91" s="131">
        <f t="shared" si="319"/>
        <v>0</v>
      </c>
      <c r="QRU91" s="131">
        <f t="shared" si="319"/>
        <v>0</v>
      </c>
      <c r="QRV91" s="131">
        <f t="shared" si="319"/>
        <v>0</v>
      </c>
      <c r="QRW91" s="131">
        <f t="shared" si="319"/>
        <v>0</v>
      </c>
      <c r="QRX91" s="131">
        <f t="shared" si="319"/>
        <v>0</v>
      </c>
      <c r="QRY91" s="131">
        <f t="shared" si="319"/>
        <v>0</v>
      </c>
      <c r="QRZ91" s="131">
        <f t="shared" si="319"/>
        <v>0</v>
      </c>
      <c r="QSA91" s="131">
        <f t="shared" si="319"/>
        <v>0</v>
      </c>
      <c r="QSB91" s="131">
        <f t="shared" si="319"/>
        <v>0</v>
      </c>
      <c r="QSC91" s="131">
        <f t="shared" si="319"/>
        <v>0</v>
      </c>
      <c r="QSD91" s="131">
        <f t="shared" si="319"/>
        <v>0</v>
      </c>
      <c r="QSE91" s="131">
        <f t="shared" si="319"/>
        <v>0</v>
      </c>
      <c r="QSF91" s="131">
        <f t="shared" si="319"/>
        <v>0</v>
      </c>
      <c r="QSG91" s="131">
        <f t="shared" si="319"/>
        <v>0</v>
      </c>
      <c r="QSH91" s="131">
        <f t="shared" si="319"/>
        <v>0</v>
      </c>
      <c r="QSI91" s="131">
        <f t="shared" si="319"/>
        <v>0</v>
      </c>
      <c r="QSJ91" s="131">
        <f t="shared" si="319"/>
        <v>0</v>
      </c>
      <c r="QSK91" s="131">
        <f t="shared" si="319"/>
        <v>0</v>
      </c>
      <c r="QSL91" s="131">
        <f t="shared" si="319"/>
        <v>0</v>
      </c>
      <c r="QSM91" s="131">
        <f t="shared" si="319"/>
        <v>0</v>
      </c>
      <c r="QSN91" s="131">
        <f t="shared" si="319"/>
        <v>0</v>
      </c>
      <c r="QSO91" s="131">
        <f t="shared" si="319"/>
        <v>0</v>
      </c>
      <c r="QSP91" s="131">
        <f t="shared" si="319"/>
        <v>0</v>
      </c>
      <c r="QSQ91" s="131">
        <f t="shared" si="319"/>
        <v>0</v>
      </c>
      <c r="QSR91" s="131">
        <f t="shared" si="319"/>
        <v>0</v>
      </c>
      <c r="QSS91" s="131">
        <f t="shared" si="319"/>
        <v>0</v>
      </c>
      <c r="QST91" s="131">
        <f t="shared" si="319"/>
        <v>0</v>
      </c>
      <c r="QSU91" s="131">
        <f t="shared" si="319"/>
        <v>0</v>
      </c>
      <c r="QSV91" s="131">
        <f t="shared" si="319"/>
        <v>0</v>
      </c>
      <c r="QSW91" s="131">
        <f t="shared" si="319"/>
        <v>0</v>
      </c>
      <c r="QSX91" s="131">
        <f t="shared" si="319"/>
        <v>0</v>
      </c>
      <c r="QSY91" s="131">
        <f t="shared" si="319"/>
        <v>0</v>
      </c>
      <c r="QSZ91" s="131">
        <f t="shared" si="319"/>
        <v>0</v>
      </c>
      <c r="QTA91" s="131">
        <f t="shared" si="319"/>
        <v>0</v>
      </c>
      <c r="QTB91" s="131">
        <f t="shared" si="319"/>
        <v>0</v>
      </c>
      <c r="QTC91" s="131">
        <f t="shared" si="319"/>
        <v>0</v>
      </c>
      <c r="QTD91" s="131">
        <f t="shared" si="319"/>
        <v>0</v>
      </c>
      <c r="QTE91" s="131">
        <f t="shared" si="319"/>
        <v>0</v>
      </c>
      <c r="QTF91" s="131">
        <f t="shared" si="319"/>
        <v>0</v>
      </c>
      <c r="QTG91" s="131">
        <f t="shared" si="319"/>
        <v>0</v>
      </c>
      <c r="QTH91" s="131">
        <f t="shared" si="319"/>
        <v>0</v>
      </c>
      <c r="QTI91" s="131">
        <f t="shared" si="319"/>
        <v>0</v>
      </c>
      <c r="QTJ91" s="131">
        <f t="shared" si="319"/>
        <v>0</v>
      </c>
      <c r="QTK91" s="131">
        <f t="shared" si="319"/>
        <v>0</v>
      </c>
      <c r="QTL91" s="131">
        <f t="shared" si="319"/>
        <v>0</v>
      </c>
      <c r="QTM91" s="131">
        <f t="shared" si="319"/>
        <v>0</v>
      </c>
      <c r="QTN91" s="131">
        <f t="shared" si="319"/>
        <v>0</v>
      </c>
      <c r="QTO91" s="131">
        <f t="shared" si="319"/>
        <v>0</v>
      </c>
      <c r="QTP91" s="131">
        <f t="shared" si="319"/>
        <v>0</v>
      </c>
      <c r="QTQ91" s="131">
        <f t="shared" si="319"/>
        <v>0</v>
      </c>
      <c r="QTR91" s="131">
        <f t="shared" si="319"/>
        <v>0</v>
      </c>
      <c r="QTS91" s="131">
        <f t="shared" si="319"/>
        <v>0</v>
      </c>
      <c r="QTT91" s="131">
        <f t="shared" si="319"/>
        <v>0</v>
      </c>
      <c r="QTU91" s="131">
        <f t="shared" ref="QTU91:QWF91" si="320">QTU93</f>
        <v>0</v>
      </c>
      <c r="QTV91" s="131">
        <f t="shared" si="320"/>
        <v>0</v>
      </c>
      <c r="QTW91" s="131">
        <f t="shared" si="320"/>
        <v>0</v>
      </c>
      <c r="QTX91" s="131">
        <f t="shared" si="320"/>
        <v>0</v>
      </c>
      <c r="QTY91" s="131">
        <f t="shared" si="320"/>
        <v>0</v>
      </c>
      <c r="QTZ91" s="131">
        <f t="shared" si="320"/>
        <v>0</v>
      </c>
      <c r="QUA91" s="131">
        <f t="shared" si="320"/>
        <v>0</v>
      </c>
      <c r="QUB91" s="131">
        <f t="shared" si="320"/>
        <v>0</v>
      </c>
      <c r="QUC91" s="131">
        <f t="shared" si="320"/>
        <v>0</v>
      </c>
      <c r="QUD91" s="131">
        <f t="shared" si="320"/>
        <v>0</v>
      </c>
      <c r="QUE91" s="131">
        <f t="shared" si="320"/>
        <v>0</v>
      </c>
      <c r="QUF91" s="131">
        <f t="shared" si="320"/>
        <v>0</v>
      </c>
      <c r="QUG91" s="131">
        <f t="shared" si="320"/>
        <v>0</v>
      </c>
      <c r="QUH91" s="131">
        <f t="shared" si="320"/>
        <v>0</v>
      </c>
      <c r="QUI91" s="131">
        <f t="shared" si="320"/>
        <v>0</v>
      </c>
      <c r="QUJ91" s="131">
        <f t="shared" si="320"/>
        <v>0</v>
      </c>
      <c r="QUK91" s="131">
        <f t="shared" si="320"/>
        <v>0</v>
      </c>
      <c r="QUL91" s="131">
        <f t="shared" si="320"/>
        <v>0</v>
      </c>
      <c r="QUM91" s="131">
        <f t="shared" si="320"/>
        <v>0</v>
      </c>
      <c r="QUN91" s="131">
        <f t="shared" si="320"/>
        <v>0</v>
      </c>
      <c r="QUO91" s="131">
        <f t="shared" si="320"/>
        <v>0</v>
      </c>
      <c r="QUP91" s="131">
        <f t="shared" si="320"/>
        <v>0</v>
      </c>
      <c r="QUQ91" s="131">
        <f t="shared" si="320"/>
        <v>0</v>
      </c>
      <c r="QUR91" s="131">
        <f t="shared" si="320"/>
        <v>0</v>
      </c>
      <c r="QUS91" s="131">
        <f t="shared" si="320"/>
        <v>0</v>
      </c>
      <c r="QUT91" s="131">
        <f t="shared" si="320"/>
        <v>0</v>
      </c>
      <c r="QUU91" s="131">
        <f t="shared" si="320"/>
        <v>0</v>
      </c>
      <c r="QUV91" s="131">
        <f t="shared" si="320"/>
        <v>0</v>
      </c>
      <c r="QUW91" s="131">
        <f t="shared" si="320"/>
        <v>0</v>
      </c>
      <c r="QUX91" s="131">
        <f t="shared" si="320"/>
        <v>0</v>
      </c>
      <c r="QUY91" s="131">
        <f t="shared" si="320"/>
        <v>0</v>
      </c>
      <c r="QUZ91" s="131">
        <f t="shared" si="320"/>
        <v>0</v>
      </c>
      <c r="QVA91" s="131">
        <f t="shared" si="320"/>
        <v>0</v>
      </c>
      <c r="QVB91" s="131">
        <f t="shared" si="320"/>
        <v>0</v>
      </c>
      <c r="QVC91" s="131">
        <f t="shared" si="320"/>
        <v>0</v>
      </c>
      <c r="QVD91" s="131">
        <f t="shared" si="320"/>
        <v>0</v>
      </c>
      <c r="QVE91" s="131">
        <f t="shared" si="320"/>
        <v>0</v>
      </c>
      <c r="QVF91" s="131">
        <f t="shared" si="320"/>
        <v>0</v>
      </c>
      <c r="QVG91" s="131">
        <f t="shared" si="320"/>
        <v>0</v>
      </c>
      <c r="QVH91" s="131">
        <f t="shared" si="320"/>
        <v>0</v>
      </c>
      <c r="QVI91" s="131">
        <f t="shared" si="320"/>
        <v>0</v>
      </c>
      <c r="QVJ91" s="131">
        <f t="shared" si="320"/>
        <v>0</v>
      </c>
      <c r="QVK91" s="131">
        <f t="shared" si="320"/>
        <v>0</v>
      </c>
      <c r="QVL91" s="131">
        <f t="shared" si="320"/>
        <v>0</v>
      </c>
      <c r="QVM91" s="131">
        <f t="shared" si="320"/>
        <v>0</v>
      </c>
      <c r="QVN91" s="131">
        <f t="shared" si="320"/>
        <v>0</v>
      </c>
      <c r="QVO91" s="131">
        <f t="shared" si="320"/>
        <v>0</v>
      </c>
      <c r="QVP91" s="131">
        <f t="shared" si="320"/>
        <v>0</v>
      </c>
      <c r="QVQ91" s="131">
        <f t="shared" si="320"/>
        <v>0</v>
      </c>
      <c r="QVR91" s="131">
        <f t="shared" si="320"/>
        <v>0</v>
      </c>
      <c r="QVS91" s="131">
        <f t="shared" si="320"/>
        <v>0</v>
      </c>
      <c r="QVT91" s="131">
        <f t="shared" si="320"/>
        <v>0</v>
      </c>
      <c r="QVU91" s="131">
        <f t="shared" si="320"/>
        <v>0</v>
      </c>
      <c r="QVV91" s="131">
        <f t="shared" si="320"/>
        <v>0</v>
      </c>
      <c r="QVW91" s="131">
        <f t="shared" si="320"/>
        <v>0</v>
      </c>
      <c r="QVX91" s="131">
        <f t="shared" si="320"/>
        <v>0</v>
      </c>
      <c r="QVY91" s="131">
        <f t="shared" si="320"/>
        <v>0</v>
      </c>
      <c r="QVZ91" s="131">
        <f t="shared" si="320"/>
        <v>0</v>
      </c>
      <c r="QWA91" s="131">
        <f t="shared" si="320"/>
        <v>0</v>
      </c>
      <c r="QWB91" s="131">
        <f t="shared" si="320"/>
        <v>0</v>
      </c>
      <c r="QWC91" s="131">
        <f t="shared" si="320"/>
        <v>0</v>
      </c>
      <c r="QWD91" s="131">
        <f t="shared" si="320"/>
        <v>0</v>
      </c>
      <c r="QWE91" s="131">
        <f t="shared" si="320"/>
        <v>0</v>
      </c>
      <c r="QWF91" s="131">
        <f t="shared" si="320"/>
        <v>0</v>
      </c>
      <c r="QWG91" s="131">
        <f t="shared" ref="QWG91:QYR91" si="321">QWG93</f>
        <v>0</v>
      </c>
      <c r="QWH91" s="131">
        <f t="shared" si="321"/>
        <v>0</v>
      </c>
      <c r="QWI91" s="131">
        <f t="shared" si="321"/>
        <v>0</v>
      </c>
      <c r="QWJ91" s="131">
        <f t="shared" si="321"/>
        <v>0</v>
      </c>
      <c r="QWK91" s="131">
        <f t="shared" si="321"/>
        <v>0</v>
      </c>
      <c r="QWL91" s="131">
        <f t="shared" si="321"/>
        <v>0</v>
      </c>
      <c r="QWM91" s="131">
        <f t="shared" si="321"/>
        <v>0</v>
      </c>
      <c r="QWN91" s="131">
        <f t="shared" si="321"/>
        <v>0</v>
      </c>
      <c r="QWO91" s="131">
        <f t="shared" si="321"/>
        <v>0</v>
      </c>
      <c r="QWP91" s="131">
        <f t="shared" si="321"/>
        <v>0</v>
      </c>
      <c r="QWQ91" s="131">
        <f t="shared" si="321"/>
        <v>0</v>
      </c>
      <c r="QWR91" s="131">
        <f t="shared" si="321"/>
        <v>0</v>
      </c>
      <c r="QWS91" s="131">
        <f t="shared" si="321"/>
        <v>0</v>
      </c>
      <c r="QWT91" s="131">
        <f t="shared" si="321"/>
        <v>0</v>
      </c>
      <c r="QWU91" s="131">
        <f t="shared" si="321"/>
        <v>0</v>
      </c>
      <c r="QWV91" s="131">
        <f t="shared" si="321"/>
        <v>0</v>
      </c>
      <c r="QWW91" s="131">
        <f t="shared" si="321"/>
        <v>0</v>
      </c>
      <c r="QWX91" s="131">
        <f t="shared" si="321"/>
        <v>0</v>
      </c>
      <c r="QWY91" s="131">
        <f t="shared" si="321"/>
        <v>0</v>
      </c>
      <c r="QWZ91" s="131">
        <f t="shared" si="321"/>
        <v>0</v>
      </c>
      <c r="QXA91" s="131">
        <f t="shared" si="321"/>
        <v>0</v>
      </c>
      <c r="QXB91" s="131">
        <f t="shared" si="321"/>
        <v>0</v>
      </c>
      <c r="QXC91" s="131">
        <f t="shared" si="321"/>
        <v>0</v>
      </c>
      <c r="QXD91" s="131">
        <f t="shared" si="321"/>
        <v>0</v>
      </c>
      <c r="QXE91" s="131">
        <f t="shared" si="321"/>
        <v>0</v>
      </c>
      <c r="QXF91" s="131">
        <f t="shared" si="321"/>
        <v>0</v>
      </c>
      <c r="QXG91" s="131">
        <f t="shared" si="321"/>
        <v>0</v>
      </c>
      <c r="QXH91" s="131">
        <f t="shared" si="321"/>
        <v>0</v>
      </c>
      <c r="QXI91" s="131">
        <f t="shared" si="321"/>
        <v>0</v>
      </c>
      <c r="QXJ91" s="131">
        <f t="shared" si="321"/>
        <v>0</v>
      </c>
      <c r="QXK91" s="131">
        <f t="shared" si="321"/>
        <v>0</v>
      </c>
      <c r="QXL91" s="131">
        <f t="shared" si="321"/>
        <v>0</v>
      </c>
      <c r="QXM91" s="131">
        <f t="shared" si="321"/>
        <v>0</v>
      </c>
      <c r="QXN91" s="131">
        <f t="shared" si="321"/>
        <v>0</v>
      </c>
      <c r="QXO91" s="131">
        <f t="shared" si="321"/>
        <v>0</v>
      </c>
      <c r="QXP91" s="131">
        <f t="shared" si="321"/>
        <v>0</v>
      </c>
      <c r="QXQ91" s="131">
        <f t="shared" si="321"/>
        <v>0</v>
      </c>
      <c r="QXR91" s="131">
        <f t="shared" si="321"/>
        <v>0</v>
      </c>
      <c r="QXS91" s="131">
        <f t="shared" si="321"/>
        <v>0</v>
      </c>
      <c r="QXT91" s="131">
        <f t="shared" si="321"/>
        <v>0</v>
      </c>
      <c r="QXU91" s="131">
        <f t="shared" si="321"/>
        <v>0</v>
      </c>
      <c r="QXV91" s="131">
        <f t="shared" si="321"/>
        <v>0</v>
      </c>
      <c r="QXW91" s="131">
        <f t="shared" si="321"/>
        <v>0</v>
      </c>
      <c r="QXX91" s="131">
        <f t="shared" si="321"/>
        <v>0</v>
      </c>
      <c r="QXY91" s="131">
        <f t="shared" si="321"/>
        <v>0</v>
      </c>
      <c r="QXZ91" s="131">
        <f t="shared" si="321"/>
        <v>0</v>
      </c>
      <c r="QYA91" s="131">
        <f t="shared" si="321"/>
        <v>0</v>
      </c>
      <c r="QYB91" s="131">
        <f t="shared" si="321"/>
        <v>0</v>
      </c>
      <c r="QYC91" s="131">
        <f t="shared" si="321"/>
        <v>0</v>
      </c>
      <c r="QYD91" s="131">
        <f t="shared" si="321"/>
        <v>0</v>
      </c>
      <c r="QYE91" s="131">
        <f t="shared" si="321"/>
        <v>0</v>
      </c>
      <c r="QYF91" s="131">
        <f t="shared" si="321"/>
        <v>0</v>
      </c>
      <c r="QYG91" s="131">
        <f t="shared" si="321"/>
        <v>0</v>
      </c>
      <c r="QYH91" s="131">
        <f t="shared" si="321"/>
        <v>0</v>
      </c>
      <c r="QYI91" s="131">
        <f t="shared" si="321"/>
        <v>0</v>
      </c>
      <c r="QYJ91" s="131">
        <f t="shared" si="321"/>
        <v>0</v>
      </c>
      <c r="QYK91" s="131">
        <f t="shared" si="321"/>
        <v>0</v>
      </c>
      <c r="QYL91" s="131">
        <f t="shared" si="321"/>
        <v>0</v>
      </c>
      <c r="QYM91" s="131">
        <f t="shared" si="321"/>
        <v>0</v>
      </c>
      <c r="QYN91" s="131">
        <f t="shared" si="321"/>
        <v>0</v>
      </c>
      <c r="QYO91" s="131">
        <f t="shared" si="321"/>
        <v>0</v>
      </c>
      <c r="QYP91" s="131">
        <f t="shared" si="321"/>
        <v>0</v>
      </c>
      <c r="QYQ91" s="131">
        <f t="shared" si="321"/>
        <v>0</v>
      </c>
      <c r="QYR91" s="131">
        <f t="shared" si="321"/>
        <v>0</v>
      </c>
      <c r="QYS91" s="131">
        <f t="shared" ref="QYS91:RBD91" si="322">QYS93</f>
        <v>0</v>
      </c>
      <c r="QYT91" s="131">
        <f t="shared" si="322"/>
        <v>0</v>
      </c>
      <c r="QYU91" s="131">
        <f t="shared" si="322"/>
        <v>0</v>
      </c>
      <c r="QYV91" s="131">
        <f t="shared" si="322"/>
        <v>0</v>
      </c>
      <c r="QYW91" s="131">
        <f t="shared" si="322"/>
        <v>0</v>
      </c>
      <c r="QYX91" s="131">
        <f t="shared" si="322"/>
        <v>0</v>
      </c>
      <c r="QYY91" s="131">
        <f t="shared" si="322"/>
        <v>0</v>
      </c>
      <c r="QYZ91" s="131">
        <f t="shared" si="322"/>
        <v>0</v>
      </c>
      <c r="QZA91" s="131">
        <f t="shared" si="322"/>
        <v>0</v>
      </c>
      <c r="QZB91" s="131">
        <f t="shared" si="322"/>
        <v>0</v>
      </c>
      <c r="QZC91" s="131">
        <f t="shared" si="322"/>
        <v>0</v>
      </c>
      <c r="QZD91" s="131">
        <f t="shared" si="322"/>
        <v>0</v>
      </c>
      <c r="QZE91" s="131">
        <f t="shared" si="322"/>
        <v>0</v>
      </c>
      <c r="QZF91" s="131">
        <f t="shared" si="322"/>
        <v>0</v>
      </c>
      <c r="QZG91" s="131">
        <f t="shared" si="322"/>
        <v>0</v>
      </c>
      <c r="QZH91" s="131">
        <f t="shared" si="322"/>
        <v>0</v>
      </c>
      <c r="QZI91" s="131">
        <f t="shared" si="322"/>
        <v>0</v>
      </c>
      <c r="QZJ91" s="131">
        <f t="shared" si="322"/>
        <v>0</v>
      </c>
      <c r="QZK91" s="131">
        <f t="shared" si="322"/>
        <v>0</v>
      </c>
      <c r="QZL91" s="131">
        <f t="shared" si="322"/>
        <v>0</v>
      </c>
      <c r="QZM91" s="131">
        <f t="shared" si="322"/>
        <v>0</v>
      </c>
      <c r="QZN91" s="131">
        <f t="shared" si="322"/>
        <v>0</v>
      </c>
      <c r="QZO91" s="131">
        <f t="shared" si="322"/>
        <v>0</v>
      </c>
      <c r="QZP91" s="131">
        <f t="shared" si="322"/>
        <v>0</v>
      </c>
      <c r="QZQ91" s="131">
        <f t="shared" si="322"/>
        <v>0</v>
      </c>
      <c r="QZR91" s="131">
        <f t="shared" si="322"/>
        <v>0</v>
      </c>
      <c r="QZS91" s="131">
        <f t="shared" si="322"/>
        <v>0</v>
      </c>
      <c r="QZT91" s="131">
        <f t="shared" si="322"/>
        <v>0</v>
      </c>
      <c r="QZU91" s="131">
        <f t="shared" si="322"/>
        <v>0</v>
      </c>
      <c r="QZV91" s="131">
        <f t="shared" si="322"/>
        <v>0</v>
      </c>
      <c r="QZW91" s="131">
        <f t="shared" si="322"/>
        <v>0</v>
      </c>
      <c r="QZX91" s="131">
        <f t="shared" si="322"/>
        <v>0</v>
      </c>
      <c r="QZY91" s="131">
        <f t="shared" si="322"/>
        <v>0</v>
      </c>
      <c r="QZZ91" s="131">
        <f t="shared" si="322"/>
        <v>0</v>
      </c>
      <c r="RAA91" s="131">
        <f t="shared" si="322"/>
        <v>0</v>
      </c>
      <c r="RAB91" s="131">
        <f t="shared" si="322"/>
        <v>0</v>
      </c>
      <c r="RAC91" s="131">
        <f t="shared" si="322"/>
        <v>0</v>
      </c>
      <c r="RAD91" s="131">
        <f t="shared" si="322"/>
        <v>0</v>
      </c>
      <c r="RAE91" s="131">
        <f t="shared" si="322"/>
        <v>0</v>
      </c>
      <c r="RAF91" s="131">
        <f t="shared" si="322"/>
        <v>0</v>
      </c>
      <c r="RAG91" s="131">
        <f t="shared" si="322"/>
        <v>0</v>
      </c>
      <c r="RAH91" s="131">
        <f t="shared" si="322"/>
        <v>0</v>
      </c>
      <c r="RAI91" s="131">
        <f t="shared" si="322"/>
        <v>0</v>
      </c>
      <c r="RAJ91" s="131">
        <f t="shared" si="322"/>
        <v>0</v>
      </c>
      <c r="RAK91" s="131">
        <f t="shared" si="322"/>
        <v>0</v>
      </c>
      <c r="RAL91" s="131">
        <f t="shared" si="322"/>
        <v>0</v>
      </c>
      <c r="RAM91" s="131">
        <f t="shared" si="322"/>
        <v>0</v>
      </c>
      <c r="RAN91" s="131">
        <f t="shared" si="322"/>
        <v>0</v>
      </c>
      <c r="RAO91" s="131">
        <f t="shared" si="322"/>
        <v>0</v>
      </c>
      <c r="RAP91" s="131">
        <f t="shared" si="322"/>
        <v>0</v>
      </c>
      <c r="RAQ91" s="131">
        <f t="shared" si="322"/>
        <v>0</v>
      </c>
      <c r="RAR91" s="131">
        <f t="shared" si="322"/>
        <v>0</v>
      </c>
      <c r="RAS91" s="131">
        <f t="shared" si="322"/>
        <v>0</v>
      </c>
      <c r="RAT91" s="131">
        <f t="shared" si="322"/>
        <v>0</v>
      </c>
      <c r="RAU91" s="131">
        <f t="shared" si="322"/>
        <v>0</v>
      </c>
      <c r="RAV91" s="131">
        <f t="shared" si="322"/>
        <v>0</v>
      </c>
      <c r="RAW91" s="131">
        <f t="shared" si="322"/>
        <v>0</v>
      </c>
      <c r="RAX91" s="131">
        <f t="shared" si="322"/>
        <v>0</v>
      </c>
      <c r="RAY91" s="131">
        <f t="shared" si="322"/>
        <v>0</v>
      </c>
      <c r="RAZ91" s="131">
        <f t="shared" si="322"/>
        <v>0</v>
      </c>
      <c r="RBA91" s="131">
        <f t="shared" si="322"/>
        <v>0</v>
      </c>
      <c r="RBB91" s="131">
        <f t="shared" si="322"/>
        <v>0</v>
      </c>
      <c r="RBC91" s="131">
        <f t="shared" si="322"/>
        <v>0</v>
      </c>
      <c r="RBD91" s="131">
        <f t="shared" si="322"/>
        <v>0</v>
      </c>
      <c r="RBE91" s="131">
        <f t="shared" ref="RBE91:RDP91" si="323">RBE93</f>
        <v>0</v>
      </c>
      <c r="RBF91" s="131">
        <f t="shared" si="323"/>
        <v>0</v>
      </c>
      <c r="RBG91" s="131">
        <f t="shared" si="323"/>
        <v>0</v>
      </c>
      <c r="RBH91" s="131">
        <f t="shared" si="323"/>
        <v>0</v>
      </c>
      <c r="RBI91" s="131">
        <f t="shared" si="323"/>
        <v>0</v>
      </c>
      <c r="RBJ91" s="131">
        <f t="shared" si="323"/>
        <v>0</v>
      </c>
      <c r="RBK91" s="131">
        <f t="shared" si="323"/>
        <v>0</v>
      </c>
      <c r="RBL91" s="131">
        <f t="shared" si="323"/>
        <v>0</v>
      </c>
      <c r="RBM91" s="131">
        <f t="shared" si="323"/>
        <v>0</v>
      </c>
      <c r="RBN91" s="131">
        <f t="shared" si="323"/>
        <v>0</v>
      </c>
      <c r="RBO91" s="131">
        <f t="shared" si="323"/>
        <v>0</v>
      </c>
      <c r="RBP91" s="131">
        <f t="shared" si="323"/>
        <v>0</v>
      </c>
      <c r="RBQ91" s="131">
        <f t="shared" si="323"/>
        <v>0</v>
      </c>
      <c r="RBR91" s="131">
        <f t="shared" si="323"/>
        <v>0</v>
      </c>
      <c r="RBS91" s="131">
        <f t="shared" si="323"/>
        <v>0</v>
      </c>
      <c r="RBT91" s="131">
        <f t="shared" si="323"/>
        <v>0</v>
      </c>
      <c r="RBU91" s="131">
        <f t="shared" si="323"/>
        <v>0</v>
      </c>
      <c r="RBV91" s="131">
        <f t="shared" si="323"/>
        <v>0</v>
      </c>
      <c r="RBW91" s="131">
        <f t="shared" si="323"/>
        <v>0</v>
      </c>
      <c r="RBX91" s="131">
        <f t="shared" si="323"/>
        <v>0</v>
      </c>
      <c r="RBY91" s="131">
        <f t="shared" si="323"/>
        <v>0</v>
      </c>
      <c r="RBZ91" s="131">
        <f t="shared" si="323"/>
        <v>0</v>
      </c>
      <c r="RCA91" s="131">
        <f t="shared" si="323"/>
        <v>0</v>
      </c>
      <c r="RCB91" s="131">
        <f t="shared" si="323"/>
        <v>0</v>
      </c>
      <c r="RCC91" s="131">
        <f t="shared" si="323"/>
        <v>0</v>
      </c>
      <c r="RCD91" s="131">
        <f t="shared" si="323"/>
        <v>0</v>
      </c>
      <c r="RCE91" s="131">
        <f t="shared" si="323"/>
        <v>0</v>
      </c>
      <c r="RCF91" s="131">
        <f t="shared" si="323"/>
        <v>0</v>
      </c>
      <c r="RCG91" s="131">
        <f t="shared" si="323"/>
        <v>0</v>
      </c>
      <c r="RCH91" s="131">
        <f t="shared" si="323"/>
        <v>0</v>
      </c>
      <c r="RCI91" s="131">
        <f t="shared" si="323"/>
        <v>0</v>
      </c>
      <c r="RCJ91" s="131">
        <f t="shared" si="323"/>
        <v>0</v>
      </c>
      <c r="RCK91" s="131">
        <f t="shared" si="323"/>
        <v>0</v>
      </c>
      <c r="RCL91" s="131">
        <f t="shared" si="323"/>
        <v>0</v>
      </c>
      <c r="RCM91" s="131">
        <f t="shared" si="323"/>
        <v>0</v>
      </c>
      <c r="RCN91" s="131">
        <f t="shared" si="323"/>
        <v>0</v>
      </c>
      <c r="RCO91" s="131">
        <f t="shared" si="323"/>
        <v>0</v>
      </c>
      <c r="RCP91" s="131">
        <f t="shared" si="323"/>
        <v>0</v>
      </c>
      <c r="RCQ91" s="131">
        <f t="shared" si="323"/>
        <v>0</v>
      </c>
      <c r="RCR91" s="131">
        <f t="shared" si="323"/>
        <v>0</v>
      </c>
      <c r="RCS91" s="131">
        <f t="shared" si="323"/>
        <v>0</v>
      </c>
      <c r="RCT91" s="131">
        <f t="shared" si="323"/>
        <v>0</v>
      </c>
      <c r="RCU91" s="131">
        <f t="shared" si="323"/>
        <v>0</v>
      </c>
      <c r="RCV91" s="131">
        <f t="shared" si="323"/>
        <v>0</v>
      </c>
      <c r="RCW91" s="131">
        <f t="shared" si="323"/>
        <v>0</v>
      </c>
      <c r="RCX91" s="131">
        <f t="shared" si="323"/>
        <v>0</v>
      </c>
      <c r="RCY91" s="131">
        <f t="shared" si="323"/>
        <v>0</v>
      </c>
      <c r="RCZ91" s="131">
        <f t="shared" si="323"/>
        <v>0</v>
      </c>
      <c r="RDA91" s="131">
        <f t="shared" si="323"/>
        <v>0</v>
      </c>
      <c r="RDB91" s="131">
        <f t="shared" si="323"/>
        <v>0</v>
      </c>
      <c r="RDC91" s="131">
        <f t="shared" si="323"/>
        <v>0</v>
      </c>
      <c r="RDD91" s="131">
        <f t="shared" si="323"/>
        <v>0</v>
      </c>
      <c r="RDE91" s="131">
        <f t="shared" si="323"/>
        <v>0</v>
      </c>
      <c r="RDF91" s="131">
        <f t="shared" si="323"/>
        <v>0</v>
      </c>
      <c r="RDG91" s="131">
        <f t="shared" si="323"/>
        <v>0</v>
      </c>
      <c r="RDH91" s="131">
        <f t="shared" si="323"/>
        <v>0</v>
      </c>
      <c r="RDI91" s="131">
        <f t="shared" si="323"/>
        <v>0</v>
      </c>
      <c r="RDJ91" s="131">
        <f t="shared" si="323"/>
        <v>0</v>
      </c>
      <c r="RDK91" s="131">
        <f t="shared" si="323"/>
        <v>0</v>
      </c>
      <c r="RDL91" s="131">
        <f t="shared" si="323"/>
        <v>0</v>
      </c>
      <c r="RDM91" s="131">
        <f t="shared" si="323"/>
        <v>0</v>
      </c>
      <c r="RDN91" s="131">
        <f t="shared" si="323"/>
        <v>0</v>
      </c>
      <c r="RDO91" s="131">
        <f t="shared" si="323"/>
        <v>0</v>
      </c>
      <c r="RDP91" s="131">
        <f t="shared" si="323"/>
        <v>0</v>
      </c>
      <c r="RDQ91" s="131">
        <f t="shared" ref="RDQ91:RGB91" si="324">RDQ93</f>
        <v>0</v>
      </c>
      <c r="RDR91" s="131">
        <f t="shared" si="324"/>
        <v>0</v>
      </c>
      <c r="RDS91" s="131">
        <f t="shared" si="324"/>
        <v>0</v>
      </c>
      <c r="RDT91" s="131">
        <f t="shared" si="324"/>
        <v>0</v>
      </c>
      <c r="RDU91" s="131">
        <f t="shared" si="324"/>
        <v>0</v>
      </c>
      <c r="RDV91" s="131">
        <f t="shared" si="324"/>
        <v>0</v>
      </c>
      <c r="RDW91" s="131">
        <f t="shared" si="324"/>
        <v>0</v>
      </c>
      <c r="RDX91" s="131">
        <f t="shared" si="324"/>
        <v>0</v>
      </c>
      <c r="RDY91" s="131">
        <f t="shared" si="324"/>
        <v>0</v>
      </c>
      <c r="RDZ91" s="131">
        <f t="shared" si="324"/>
        <v>0</v>
      </c>
      <c r="REA91" s="131">
        <f t="shared" si="324"/>
        <v>0</v>
      </c>
      <c r="REB91" s="131">
        <f t="shared" si="324"/>
        <v>0</v>
      </c>
      <c r="REC91" s="131">
        <f t="shared" si="324"/>
        <v>0</v>
      </c>
      <c r="RED91" s="131">
        <f t="shared" si="324"/>
        <v>0</v>
      </c>
      <c r="REE91" s="131">
        <f t="shared" si="324"/>
        <v>0</v>
      </c>
      <c r="REF91" s="131">
        <f t="shared" si="324"/>
        <v>0</v>
      </c>
      <c r="REG91" s="131">
        <f t="shared" si="324"/>
        <v>0</v>
      </c>
      <c r="REH91" s="131">
        <f t="shared" si="324"/>
        <v>0</v>
      </c>
      <c r="REI91" s="131">
        <f t="shared" si="324"/>
        <v>0</v>
      </c>
      <c r="REJ91" s="131">
        <f t="shared" si="324"/>
        <v>0</v>
      </c>
      <c r="REK91" s="131">
        <f t="shared" si="324"/>
        <v>0</v>
      </c>
      <c r="REL91" s="131">
        <f t="shared" si="324"/>
        <v>0</v>
      </c>
      <c r="REM91" s="131">
        <f t="shared" si="324"/>
        <v>0</v>
      </c>
      <c r="REN91" s="131">
        <f t="shared" si="324"/>
        <v>0</v>
      </c>
      <c r="REO91" s="131">
        <f t="shared" si="324"/>
        <v>0</v>
      </c>
      <c r="REP91" s="131">
        <f t="shared" si="324"/>
        <v>0</v>
      </c>
      <c r="REQ91" s="131">
        <f t="shared" si="324"/>
        <v>0</v>
      </c>
      <c r="RER91" s="131">
        <f t="shared" si="324"/>
        <v>0</v>
      </c>
      <c r="RES91" s="131">
        <f t="shared" si="324"/>
        <v>0</v>
      </c>
      <c r="RET91" s="131">
        <f t="shared" si="324"/>
        <v>0</v>
      </c>
      <c r="REU91" s="131">
        <f t="shared" si="324"/>
        <v>0</v>
      </c>
      <c r="REV91" s="131">
        <f t="shared" si="324"/>
        <v>0</v>
      </c>
      <c r="REW91" s="131">
        <f t="shared" si="324"/>
        <v>0</v>
      </c>
      <c r="REX91" s="131">
        <f t="shared" si="324"/>
        <v>0</v>
      </c>
      <c r="REY91" s="131">
        <f t="shared" si="324"/>
        <v>0</v>
      </c>
      <c r="REZ91" s="131">
        <f t="shared" si="324"/>
        <v>0</v>
      </c>
      <c r="RFA91" s="131">
        <f t="shared" si="324"/>
        <v>0</v>
      </c>
      <c r="RFB91" s="131">
        <f t="shared" si="324"/>
        <v>0</v>
      </c>
      <c r="RFC91" s="131">
        <f t="shared" si="324"/>
        <v>0</v>
      </c>
      <c r="RFD91" s="131">
        <f t="shared" si="324"/>
        <v>0</v>
      </c>
      <c r="RFE91" s="131">
        <f t="shared" si="324"/>
        <v>0</v>
      </c>
      <c r="RFF91" s="131">
        <f t="shared" si="324"/>
        <v>0</v>
      </c>
      <c r="RFG91" s="131">
        <f t="shared" si="324"/>
        <v>0</v>
      </c>
      <c r="RFH91" s="131">
        <f t="shared" si="324"/>
        <v>0</v>
      </c>
      <c r="RFI91" s="131">
        <f t="shared" si="324"/>
        <v>0</v>
      </c>
      <c r="RFJ91" s="131">
        <f t="shared" si="324"/>
        <v>0</v>
      </c>
      <c r="RFK91" s="131">
        <f t="shared" si="324"/>
        <v>0</v>
      </c>
      <c r="RFL91" s="131">
        <f t="shared" si="324"/>
        <v>0</v>
      </c>
      <c r="RFM91" s="131">
        <f t="shared" si="324"/>
        <v>0</v>
      </c>
      <c r="RFN91" s="131">
        <f t="shared" si="324"/>
        <v>0</v>
      </c>
      <c r="RFO91" s="131">
        <f t="shared" si="324"/>
        <v>0</v>
      </c>
      <c r="RFP91" s="131">
        <f t="shared" si="324"/>
        <v>0</v>
      </c>
      <c r="RFQ91" s="131">
        <f t="shared" si="324"/>
        <v>0</v>
      </c>
      <c r="RFR91" s="131">
        <f t="shared" si="324"/>
        <v>0</v>
      </c>
      <c r="RFS91" s="131">
        <f t="shared" si="324"/>
        <v>0</v>
      </c>
      <c r="RFT91" s="131">
        <f t="shared" si="324"/>
        <v>0</v>
      </c>
      <c r="RFU91" s="131">
        <f t="shared" si="324"/>
        <v>0</v>
      </c>
      <c r="RFV91" s="131">
        <f t="shared" si="324"/>
        <v>0</v>
      </c>
      <c r="RFW91" s="131">
        <f t="shared" si="324"/>
        <v>0</v>
      </c>
      <c r="RFX91" s="131">
        <f t="shared" si="324"/>
        <v>0</v>
      </c>
      <c r="RFY91" s="131">
        <f t="shared" si="324"/>
        <v>0</v>
      </c>
      <c r="RFZ91" s="131">
        <f t="shared" si="324"/>
        <v>0</v>
      </c>
      <c r="RGA91" s="131">
        <f t="shared" si="324"/>
        <v>0</v>
      </c>
      <c r="RGB91" s="131">
        <f t="shared" si="324"/>
        <v>0</v>
      </c>
      <c r="RGC91" s="131">
        <f t="shared" ref="RGC91:RIN91" si="325">RGC93</f>
        <v>0</v>
      </c>
      <c r="RGD91" s="131">
        <f t="shared" si="325"/>
        <v>0</v>
      </c>
      <c r="RGE91" s="131">
        <f t="shared" si="325"/>
        <v>0</v>
      </c>
      <c r="RGF91" s="131">
        <f t="shared" si="325"/>
        <v>0</v>
      </c>
      <c r="RGG91" s="131">
        <f t="shared" si="325"/>
        <v>0</v>
      </c>
      <c r="RGH91" s="131">
        <f t="shared" si="325"/>
        <v>0</v>
      </c>
      <c r="RGI91" s="131">
        <f t="shared" si="325"/>
        <v>0</v>
      </c>
      <c r="RGJ91" s="131">
        <f t="shared" si="325"/>
        <v>0</v>
      </c>
      <c r="RGK91" s="131">
        <f t="shared" si="325"/>
        <v>0</v>
      </c>
      <c r="RGL91" s="131">
        <f t="shared" si="325"/>
        <v>0</v>
      </c>
      <c r="RGM91" s="131">
        <f t="shared" si="325"/>
        <v>0</v>
      </c>
      <c r="RGN91" s="131">
        <f t="shared" si="325"/>
        <v>0</v>
      </c>
      <c r="RGO91" s="131">
        <f t="shared" si="325"/>
        <v>0</v>
      </c>
      <c r="RGP91" s="131">
        <f t="shared" si="325"/>
        <v>0</v>
      </c>
      <c r="RGQ91" s="131">
        <f t="shared" si="325"/>
        <v>0</v>
      </c>
      <c r="RGR91" s="131">
        <f t="shared" si="325"/>
        <v>0</v>
      </c>
      <c r="RGS91" s="131">
        <f t="shared" si="325"/>
        <v>0</v>
      </c>
      <c r="RGT91" s="131">
        <f t="shared" si="325"/>
        <v>0</v>
      </c>
      <c r="RGU91" s="131">
        <f t="shared" si="325"/>
        <v>0</v>
      </c>
      <c r="RGV91" s="131">
        <f t="shared" si="325"/>
        <v>0</v>
      </c>
      <c r="RGW91" s="131">
        <f t="shared" si="325"/>
        <v>0</v>
      </c>
      <c r="RGX91" s="131">
        <f t="shared" si="325"/>
        <v>0</v>
      </c>
      <c r="RGY91" s="131">
        <f t="shared" si="325"/>
        <v>0</v>
      </c>
      <c r="RGZ91" s="131">
        <f t="shared" si="325"/>
        <v>0</v>
      </c>
      <c r="RHA91" s="131">
        <f t="shared" si="325"/>
        <v>0</v>
      </c>
      <c r="RHB91" s="131">
        <f t="shared" si="325"/>
        <v>0</v>
      </c>
      <c r="RHC91" s="131">
        <f t="shared" si="325"/>
        <v>0</v>
      </c>
      <c r="RHD91" s="131">
        <f t="shared" si="325"/>
        <v>0</v>
      </c>
      <c r="RHE91" s="131">
        <f t="shared" si="325"/>
        <v>0</v>
      </c>
      <c r="RHF91" s="131">
        <f t="shared" si="325"/>
        <v>0</v>
      </c>
      <c r="RHG91" s="131">
        <f t="shared" si="325"/>
        <v>0</v>
      </c>
      <c r="RHH91" s="131">
        <f t="shared" si="325"/>
        <v>0</v>
      </c>
      <c r="RHI91" s="131">
        <f t="shared" si="325"/>
        <v>0</v>
      </c>
      <c r="RHJ91" s="131">
        <f t="shared" si="325"/>
        <v>0</v>
      </c>
      <c r="RHK91" s="131">
        <f t="shared" si="325"/>
        <v>0</v>
      </c>
      <c r="RHL91" s="131">
        <f t="shared" si="325"/>
        <v>0</v>
      </c>
      <c r="RHM91" s="131">
        <f t="shared" si="325"/>
        <v>0</v>
      </c>
      <c r="RHN91" s="131">
        <f t="shared" si="325"/>
        <v>0</v>
      </c>
      <c r="RHO91" s="131">
        <f t="shared" si="325"/>
        <v>0</v>
      </c>
      <c r="RHP91" s="131">
        <f t="shared" si="325"/>
        <v>0</v>
      </c>
      <c r="RHQ91" s="131">
        <f t="shared" si="325"/>
        <v>0</v>
      </c>
      <c r="RHR91" s="131">
        <f t="shared" si="325"/>
        <v>0</v>
      </c>
      <c r="RHS91" s="131">
        <f t="shared" si="325"/>
        <v>0</v>
      </c>
      <c r="RHT91" s="131">
        <f t="shared" si="325"/>
        <v>0</v>
      </c>
      <c r="RHU91" s="131">
        <f t="shared" si="325"/>
        <v>0</v>
      </c>
      <c r="RHV91" s="131">
        <f t="shared" si="325"/>
        <v>0</v>
      </c>
      <c r="RHW91" s="131">
        <f t="shared" si="325"/>
        <v>0</v>
      </c>
      <c r="RHX91" s="131">
        <f t="shared" si="325"/>
        <v>0</v>
      </c>
      <c r="RHY91" s="131">
        <f t="shared" si="325"/>
        <v>0</v>
      </c>
      <c r="RHZ91" s="131">
        <f t="shared" si="325"/>
        <v>0</v>
      </c>
      <c r="RIA91" s="131">
        <f t="shared" si="325"/>
        <v>0</v>
      </c>
      <c r="RIB91" s="131">
        <f t="shared" si="325"/>
        <v>0</v>
      </c>
      <c r="RIC91" s="131">
        <f t="shared" si="325"/>
        <v>0</v>
      </c>
      <c r="RID91" s="131">
        <f t="shared" si="325"/>
        <v>0</v>
      </c>
      <c r="RIE91" s="131">
        <f t="shared" si="325"/>
        <v>0</v>
      </c>
      <c r="RIF91" s="131">
        <f t="shared" si="325"/>
        <v>0</v>
      </c>
      <c r="RIG91" s="131">
        <f t="shared" si="325"/>
        <v>0</v>
      </c>
      <c r="RIH91" s="131">
        <f t="shared" si="325"/>
        <v>0</v>
      </c>
      <c r="RII91" s="131">
        <f t="shared" si="325"/>
        <v>0</v>
      </c>
      <c r="RIJ91" s="131">
        <f t="shared" si="325"/>
        <v>0</v>
      </c>
      <c r="RIK91" s="131">
        <f t="shared" si="325"/>
        <v>0</v>
      </c>
      <c r="RIL91" s="131">
        <f t="shared" si="325"/>
        <v>0</v>
      </c>
      <c r="RIM91" s="131">
        <f t="shared" si="325"/>
        <v>0</v>
      </c>
      <c r="RIN91" s="131">
        <f t="shared" si="325"/>
        <v>0</v>
      </c>
      <c r="RIO91" s="131">
        <f t="shared" ref="RIO91:RKZ91" si="326">RIO93</f>
        <v>0</v>
      </c>
      <c r="RIP91" s="131">
        <f t="shared" si="326"/>
        <v>0</v>
      </c>
      <c r="RIQ91" s="131">
        <f t="shared" si="326"/>
        <v>0</v>
      </c>
      <c r="RIR91" s="131">
        <f t="shared" si="326"/>
        <v>0</v>
      </c>
      <c r="RIS91" s="131">
        <f t="shared" si="326"/>
        <v>0</v>
      </c>
      <c r="RIT91" s="131">
        <f t="shared" si="326"/>
        <v>0</v>
      </c>
      <c r="RIU91" s="131">
        <f t="shared" si="326"/>
        <v>0</v>
      </c>
      <c r="RIV91" s="131">
        <f t="shared" si="326"/>
        <v>0</v>
      </c>
      <c r="RIW91" s="131">
        <f t="shared" si="326"/>
        <v>0</v>
      </c>
      <c r="RIX91" s="131">
        <f t="shared" si="326"/>
        <v>0</v>
      </c>
      <c r="RIY91" s="131">
        <f t="shared" si="326"/>
        <v>0</v>
      </c>
      <c r="RIZ91" s="131">
        <f t="shared" si="326"/>
        <v>0</v>
      </c>
      <c r="RJA91" s="131">
        <f t="shared" si="326"/>
        <v>0</v>
      </c>
      <c r="RJB91" s="131">
        <f t="shared" si="326"/>
        <v>0</v>
      </c>
      <c r="RJC91" s="131">
        <f t="shared" si="326"/>
        <v>0</v>
      </c>
      <c r="RJD91" s="131">
        <f t="shared" si="326"/>
        <v>0</v>
      </c>
      <c r="RJE91" s="131">
        <f t="shared" si="326"/>
        <v>0</v>
      </c>
      <c r="RJF91" s="131">
        <f t="shared" si="326"/>
        <v>0</v>
      </c>
      <c r="RJG91" s="131">
        <f t="shared" si="326"/>
        <v>0</v>
      </c>
      <c r="RJH91" s="131">
        <f t="shared" si="326"/>
        <v>0</v>
      </c>
      <c r="RJI91" s="131">
        <f t="shared" si="326"/>
        <v>0</v>
      </c>
      <c r="RJJ91" s="131">
        <f t="shared" si="326"/>
        <v>0</v>
      </c>
      <c r="RJK91" s="131">
        <f t="shared" si="326"/>
        <v>0</v>
      </c>
      <c r="RJL91" s="131">
        <f t="shared" si="326"/>
        <v>0</v>
      </c>
      <c r="RJM91" s="131">
        <f t="shared" si="326"/>
        <v>0</v>
      </c>
      <c r="RJN91" s="131">
        <f t="shared" si="326"/>
        <v>0</v>
      </c>
      <c r="RJO91" s="131">
        <f t="shared" si="326"/>
        <v>0</v>
      </c>
      <c r="RJP91" s="131">
        <f t="shared" si="326"/>
        <v>0</v>
      </c>
      <c r="RJQ91" s="131">
        <f t="shared" si="326"/>
        <v>0</v>
      </c>
      <c r="RJR91" s="131">
        <f t="shared" si="326"/>
        <v>0</v>
      </c>
      <c r="RJS91" s="131">
        <f t="shared" si="326"/>
        <v>0</v>
      </c>
      <c r="RJT91" s="131">
        <f t="shared" si="326"/>
        <v>0</v>
      </c>
      <c r="RJU91" s="131">
        <f t="shared" si="326"/>
        <v>0</v>
      </c>
      <c r="RJV91" s="131">
        <f t="shared" si="326"/>
        <v>0</v>
      </c>
      <c r="RJW91" s="131">
        <f t="shared" si="326"/>
        <v>0</v>
      </c>
      <c r="RJX91" s="131">
        <f t="shared" si="326"/>
        <v>0</v>
      </c>
      <c r="RJY91" s="131">
        <f t="shared" si="326"/>
        <v>0</v>
      </c>
      <c r="RJZ91" s="131">
        <f t="shared" si="326"/>
        <v>0</v>
      </c>
      <c r="RKA91" s="131">
        <f t="shared" si="326"/>
        <v>0</v>
      </c>
      <c r="RKB91" s="131">
        <f t="shared" si="326"/>
        <v>0</v>
      </c>
      <c r="RKC91" s="131">
        <f t="shared" si="326"/>
        <v>0</v>
      </c>
      <c r="RKD91" s="131">
        <f t="shared" si="326"/>
        <v>0</v>
      </c>
      <c r="RKE91" s="131">
        <f t="shared" si="326"/>
        <v>0</v>
      </c>
      <c r="RKF91" s="131">
        <f t="shared" si="326"/>
        <v>0</v>
      </c>
      <c r="RKG91" s="131">
        <f t="shared" si="326"/>
        <v>0</v>
      </c>
      <c r="RKH91" s="131">
        <f t="shared" si="326"/>
        <v>0</v>
      </c>
      <c r="RKI91" s="131">
        <f t="shared" si="326"/>
        <v>0</v>
      </c>
      <c r="RKJ91" s="131">
        <f t="shared" si="326"/>
        <v>0</v>
      </c>
      <c r="RKK91" s="131">
        <f t="shared" si="326"/>
        <v>0</v>
      </c>
      <c r="RKL91" s="131">
        <f t="shared" si="326"/>
        <v>0</v>
      </c>
      <c r="RKM91" s="131">
        <f t="shared" si="326"/>
        <v>0</v>
      </c>
      <c r="RKN91" s="131">
        <f t="shared" si="326"/>
        <v>0</v>
      </c>
      <c r="RKO91" s="131">
        <f t="shared" si="326"/>
        <v>0</v>
      </c>
      <c r="RKP91" s="131">
        <f t="shared" si="326"/>
        <v>0</v>
      </c>
      <c r="RKQ91" s="131">
        <f t="shared" si="326"/>
        <v>0</v>
      </c>
      <c r="RKR91" s="131">
        <f t="shared" si="326"/>
        <v>0</v>
      </c>
      <c r="RKS91" s="131">
        <f t="shared" si="326"/>
        <v>0</v>
      </c>
      <c r="RKT91" s="131">
        <f t="shared" si="326"/>
        <v>0</v>
      </c>
      <c r="RKU91" s="131">
        <f t="shared" si="326"/>
        <v>0</v>
      </c>
      <c r="RKV91" s="131">
        <f t="shared" si="326"/>
        <v>0</v>
      </c>
      <c r="RKW91" s="131">
        <f t="shared" si="326"/>
        <v>0</v>
      </c>
      <c r="RKX91" s="131">
        <f t="shared" si="326"/>
        <v>0</v>
      </c>
      <c r="RKY91" s="131">
        <f t="shared" si="326"/>
        <v>0</v>
      </c>
      <c r="RKZ91" s="131">
        <f t="shared" si="326"/>
        <v>0</v>
      </c>
      <c r="RLA91" s="131">
        <f t="shared" ref="RLA91:RNL91" si="327">RLA93</f>
        <v>0</v>
      </c>
      <c r="RLB91" s="131">
        <f t="shared" si="327"/>
        <v>0</v>
      </c>
      <c r="RLC91" s="131">
        <f t="shared" si="327"/>
        <v>0</v>
      </c>
      <c r="RLD91" s="131">
        <f t="shared" si="327"/>
        <v>0</v>
      </c>
      <c r="RLE91" s="131">
        <f t="shared" si="327"/>
        <v>0</v>
      </c>
      <c r="RLF91" s="131">
        <f t="shared" si="327"/>
        <v>0</v>
      </c>
      <c r="RLG91" s="131">
        <f t="shared" si="327"/>
        <v>0</v>
      </c>
      <c r="RLH91" s="131">
        <f t="shared" si="327"/>
        <v>0</v>
      </c>
      <c r="RLI91" s="131">
        <f t="shared" si="327"/>
        <v>0</v>
      </c>
      <c r="RLJ91" s="131">
        <f t="shared" si="327"/>
        <v>0</v>
      </c>
      <c r="RLK91" s="131">
        <f t="shared" si="327"/>
        <v>0</v>
      </c>
      <c r="RLL91" s="131">
        <f t="shared" si="327"/>
        <v>0</v>
      </c>
      <c r="RLM91" s="131">
        <f t="shared" si="327"/>
        <v>0</v>
      </c>
      <c r="RLN91" s="131">
        <f t="shared" si="327"/>
        <v>0</v>
      </c>
      <c r="RLO91" s="131">
        <f t="shared" si="327"/>
        <v>0</v>
      </c>
      <c r="RLP91" s="131">
        <f t="shared" si="327"/>
        <v>0</v>
      </c>
      <c r="RLQ91" s="131">
        <f t="shared" si="327"/>
        <v>0</v>
      </c>
      <c r="RLR91" s="131">
        <f t="shared" si="327"/>
        <v>0</v>
      </c>
      <c r="RLS91" s="131">
        <f t="shared" si="327"/>
        <v>0</v>
      </c>
      <c r="RLT91" s="131">
        <f t="shared" si="327"/>
        <v>0</v>
      </c>
      <c r="RLU91" s="131">
        <f t="shared" si="327"/>
        <v>0</v>
      </c>
      <c r="RLV91" s="131">
        <f t="shared" si="327"/>
        <v>0</v>
      </c>
      <c r="RLW91" s="131">
        <f t="shared" si="327"/>
        <v>0</v>
      </c>
      <c r="RLX91" s="131">
        <f t="shared" si="327"/>
        <v>0</v>
      </c>
      <c r="RLY91" s="131">
        <f t="shared" si="327"/>
        <v>0</v>
      </c>
      <c r="RLZ91" s="131">
        <f t="shared" si="327"/>
        <v>0</v>
      </c>
      <c r="RMA91" s="131">
        <f t="shared" si="327"/>
        <v>0</v>
      </c>
      <c r="RMB91" s="131">
        <f t="shared" si="327"/>
        <v>0</v>
      </c>
      <c r="RMC91" s="131">
        <f t="shared" si="327"/>
        <v>0</v>
      </c>
      <c r="RMD91" s="131">
        <f t="shared" si="327"/>
        <v>0</v>
      </c>
      <c r="RME91" s="131">
        <f t="shared" si="327"/>
        <v>0</v>
      </c>
      <c r="RMF91" s="131">
        <f t="shared" si="327"/>
        <v>0</v>
      </c>
      <c r="RMG91" s="131">
        <f t="shared" si="327"/>
        <v>0</v>
      </c>
      <c r="RMH91" s="131">
        <f t="shared" si="327"/>
        <v>0</v>
      </c>
      <c r="RMI91" s="131">
        <f t="shared" si="327"/>
        <v>0</v>
      </c>
      <c r="RMJ91" s="131">
        <f t="shared" si="327"/>
        <v>0</v>
      </c>
      <c r="RMK91" s="131">
        <f t="shared" si="327"/>
        <v>0</v>
      </c>
      <c r="RML91" s="131">
        <f t="shared" si="327"/>
        <v>0</v>
      </c>
      <c r="RMM91" s="131">
        <f t="shared" si="327"/>
        <v>0</v>
      </c>
      <c r="RMN91" s="131">
        <f t="shared" si="327"/>
        <v>0</v>
      </c>
      <c r="RMO91" s="131">
        <f t="shared" si="327"/>
        <v>0</v>
      </c>
      <c r="RMP91" s="131">
        <f t="shared" si="327"/>
        <v>0</v>
      </c>
      <c r="RMQ91" s="131">
        <f t="shared" si="327"/>
        <v>0</v>
      </c>
      <c r="RMR91" s="131">
        <f t="shared" si="327"/>
        <v>0</v>
      </c>
      <c r="RMS91" s="131">
        <f t="shared" si="327"/>
        <v>0</v>
      </c>
      <c r="RMT91" s="131">
        <f t="shared" si="327"/>
        <v>0</v>
      </c>
      <c r="RMU91" s="131">
        <f t="shared" si="327"/>
        <v>0</v>
      </c>
      <c r="RMV91" s="131">
        <f t="shared" si="327"/>
        <v>0</v>
      </c>
      <c r="RMW91" s="131">
        <f t="shared" si="327"/>
        <v>0</v>
      </c>
      <c r="RMX91" s="131">
        <f t="shared" si="327"/>
        <v>0</v>
      </c>
      <c r="RMY91" s="131">
        <f t="shared" si="327"/>
        <v>0</v>
      </c>
      <c r="RMZ91" s="131">
        <f t="shared" si="327"/>
        <v>0</v>
      </c>
      <c r="RNA91" s="131">
        <f t="shared" si="327"/>
        <v>0</v>
      </c>
      <c r="RNB91" s="131">
        <f t="shared" si="327"/>
        <v>0</v>
      </c>
      <c r="RNC91" s="131">
        <f t="shared" si="327"/>
        <v>0</v>
      </c>
      <c r="RND91" s="131">
        <f t="shared" si="327"/>
        <v>0</v>
      </c>
      <c r="RNE91" s="131">
        <f t="shared" si="327"/>
        <v>0</v>
      </c>
      <c r="RNF91" s="131">
        <f t="shared" si="327"/>
        <v>0</v>
      </c>
      <c r="RNG91" s="131">
        <f t="shared" si="327"/>
        <v>0</v>
      </c>
      <c r="RNH91" s="131">
        <f t="shared" si="327"/>
        <v>0</v>
      </c>
      <c r="RNI91" s="131">
        <f t="shared" si="327"/>
        <v>0</v>
      </c>
      <c r="RNJ91" s="131">
        <f t="shared" si="327"/>
        <v>0</v>
      </c>
      <c r="RNK91" s="131">
        <f t="shared" si="327"/>
        <v>0</v>
      </c>
      <c r="RNL91" s="131">
        <f t="shared" si="327"/>
        <v>0</v>
      </c>
      <c r="RNM91" s="131">
        <f t="shared" ref="RNM91:RPX91" si="328">RNM93</f>
        <v>0</v>
      </c>
      <c r="RNN91" s="131">
        <f t="shared" si="328"/>
        <v>0</v>
      </c>
      <c r="RNO91" s="131">
        <f t="shared" si="328"/>
        <v>0</v>
      </c>
      <c r="RNP91" s="131">
        <f t="shared" si="328"/>
        <v>0</v>
      </c>
      <c r="RNQ91" s="131">
        <f t="shared" si="328"/>
        <v>0</v>
      </c>
      <c r="RNR91" s="131">
        <f t="shared" si="328"/>
        <v>0</v>
      </c>
      <c r="RNS91" s="131">
        <f t="shared" si="328"/>
        <v>0</v>
      </c>
      <c r="RNT91" s="131">
        <f t="shared" si="328"/>
        <v>0</v>
      </c>
      <c r="RNU91" s="131">
        <f t="shared" si="328"/>
        <v>0</v>
      </c>
      <c r="RNV91" s="131">
        <f t="shared" si="328"/>
        <v>0</v>
      </c>
      <c r="RNW91" s="131">
        <f t="shared" si="328"/>
        <v>0</v>
      </c>
      <c r="RNX91" s="131">
        <f t="shared" si="328"/>
        <v>0</v>
      </c>
      <c r="RNY91" s="131">
        <f t="shared" si="328"/>
        <v>0</v>
      </c>
      <c r="RNZ91" s="131">
        <f t="shared" si="328"/>
        <v>0</v>
      </c>
      <c r="ROA91" s="131">
        <f t="shared" si="328"/>
        <v>0</v>
      </c>
      <c r="ROB91" s="131">
        <f t="shared" si="328"/>
        <v>0</v>
      </c>
      <c r="ROC91" s="131">
        <f t="shared" si="328"/>
        <v>0</v>
      </c>
      <c r="ROD91" s="131">
        <f t="shared" si="328"/>
        <v>0</v>
      </c>
      <c r="ROE91" s="131">
        <f t="shared" si="328"/>
        <v>0</v>
      </c>
      <c r="ROF91" s="131">
        <f t="shared" si="328"/>
        <v>0</v>
      </c>
      <c r="ROG91" s="131">
        <f t="shared" si="328"/>
        <v>0</v>
      </c>
      <c r="ROH91" s="131">
        <f t="shared" si="328"/>
        <v>0</v>
      </c>
      <c r="ROI91" s="131">
        <f t="shared" si="328"/>
        <v>0</v>
      </c>
      <c r="ROJ91" s="131">
        <f t="shared" si="328"/>
        <v>0</v>
      </c>
      <c r="ROK91" s="131">
        <f t="shared" si="328"/>
        <v>0</v>
      </c>
      <c r="ROL91" s="131">
        <f t="shared" si="328"/>
        <v>0</v>
      </c>
      <c r="ROM91" s="131">
        <f t="shared" si="328"/>
        <v>0</v>
      </c>
      <c r="RON91" s="131">
        <f t="shared" si="328"/>
        <v>0</v>
      </c>
      <c r="ROO91" s="131">
        <f t="shared" si="328"/>
        <v>0</v>
      </c>
      <c r="ROP91" s="131">
        <f t="shared" si="328"/>
        <v>0</v>
      </c>
      <c r="ROQ91" s="131">
        <f t="shared" si="328"/>
        <v>0</v>
      </c>
      <c r="ROR91" s="131">
        <f t="shared" si="328"/>
        <v>0</v>
      </c>
      <c r="ROS91" s="131">
        <f t="shared" si="328"/>
        <v>0</v>
      </c>
      <c r="ROT91" s="131">
        <f t="shared" si="328"/>
        <v>0</v>
      </c>
      <c r="ROU91" s="131">
        <f t="shared" si="328"/>
        <v>0</v>
      </c>
      <c r="ROV91" s="131">
        <f t="shared" si="328"/>
        <v>0</v>
      </c>
      <c r="ROW91" s="131">
        <f t="shared" si="328"/>
        <v>0</v>
      </c>
      <c r="ROX91" s="131">
        <f t="shared" si="328"/>
        <v>0</v>
      </c>
      <c r="ROY91" s="131">
        <f t="shared" si="328"/>
        <v>0</v>
      </c>
      <c r="ROZ91" s="131">
        <f t="shared" si="328"/>
        <v>0</v>
      </c>
      <c r="RPA91" s="131">
        <f t="shared" si="328"/>
        <v>0</v>
      </c>
      <c r="RPB91" s="131">
        <f t="shared" si="328"/>
        <v>0</v>
      </c>
      <c r="RPC91" s="131">
        <f t="shared" si="328"/>
        <v>0</v>
      </c>
      <c r="RPD91" s="131">
        <f t="shared" si="328"/>
        <v>0</v>
      </c>
      <c r="RPE91" s="131">
        <f t="shared" si="328"/>
        <v>0</v>
      </c>
      <c r="RPF91" s="131">
        <f t="shared" si="328"/>
        <v>0</v>
      </c>
      <c r="RPG91" s="131">
        <f t="shared" si="328"/>
        <v>0</v>
      </c>
      <c r="RPH91" s="131">
        <f t="shared" si="328"/>
        <v>0</v>
      </c>
      <c r="RPI91" s="131">
        <f t="shared" si="328"/>
        <v>0</v>
      </c>
      <c r="RPJ91" s="131">
        <f t="shared" si="328"/>
        <v>0</v>
      </c>
      <c r="RPK91" s="131">
        <f t="shared" si="328"/>
        <v>0</v>
      </c>
      <c r="RPL91" s="131">
        <f t="shared" si="328"/>
        <v>0</v>
      </c>
      <c r="RPM91" s="131">
        <f t="shared" si="328"/>
        <v>0</v>
      </c>
      <c r="RPN91" s="131">
        <f t="shared" si="328"/>
        <v>0</v>
      </c>
      <c r="RPO91" s="131">
        <f t="shared" si="328"/>
        <v>0</v>
      </c>
      <c r="RPP91" s="131">
        <f t="shared" si="328"/>
        <v>0</v>
      </c>
      <c r="RPQ91" s="131">
        <f t="shared" si="328"/>
        <v>0</v>
      </c>
      <c r="RPR91" s="131">
        <f t="shared" si="328"/>
        <v>0</v>
      </c>
      <c r="RPS91" s="131">
        <f t="shared" si="328"/>
        <v>0</v>
      </c>
      <c r="RPT91" s="131">
        <f t="shared" si="328"/>
        <v>0</v>
      </c>
      <c r="RPU91" s="131">
        <f t="shared" si="328"/>
        <v>0</v>
      </c>
      <c r="RPV91" s="131">
        <f t="shared" si="328"/>
        <v>0</v>
      </c>
      <c r="RPW91" s="131">
        <f t="shared" si="328"/>
        <v>0</v>
      </c>
      <c r="RPX91" s="131">
        <f t="shared" si="328"/>
        <v>0</v>
      </c>
      <c r="RPY91" s="131">
        <f t="shared" ref="RPY91:RSJ91" si="329">RPY93</f>
        <v>0</v>
      </c>
      <c r="RPZ91" s="131">
        <f t="shared" si="329"/>
        <v>0</v>
      </c>
      <c r="RQA91" s="131">
        <f t="shared" si="329"/>
        <v>0</v>
      </c>
      <c r="RQB91" s="131">
        <f t="shared" si="329"/>
        <v>0</v>
      </c>
      <c r="RQC91" s="131">
        <f t="shared" si="329"/>
        <v>0</v>
      </c>
      <c r="RQD91" s="131">
        <f t="shared" si="329"/>
        <v>0</v>
      </c>
      <c r="RQE91" s="131">
        <f t="shared" si="329"/>
        <v>0</v>
      </c>
      <c r="RQF91" s="131">
        <f t="shared" si="329"/>
        <v>0</v>
      </c>
      <c r="RQG91" s="131">
        <f t="shared" si="329"/>
        <v>0</v>
      </c>
      <c r="RQH91" s="131">
        <f t="shared" si="329"/>
        <v>0</v>
      </c>
      <c r="RQI91" s="131">
        <f t="shared" si="329"/>
        <v>0</v>
      </c>
      <c r="RQJ91" s="131">
        <f t="shared" si="329"/>
        <v>0</v>
      </c>
      <c r="RQK91" s="131">
        <f t="shared" si="329"/>
        <v>0</v>
      </c>
      <c r="RQL91" s="131">
        <f t="shared" si="329"/>
        <v>0</v>
      </c>
      <c r="RQM91" s="131">
        <f t="shared" si="329"/>
        <v>0</v>
      </c>
      <c r="RQN91" s="131">
        <f t="shared" si="329"/>
        <v>0</v>
      </c>
      <c r="RQO91" s="131">
        <f t="shared" si="329"/>
        <v>0</v>
      </c>
      <c r="RQP91" s="131">
        <f t="shared" si="329"/>
        <v>0</v>
      </c>
      <c r="RQQ91" s="131">
        <f t="shared" si="329"/>
        <v>0</v>
      </c>
      <c r="RQR91" s="131">
        <f t="shared" si="329"/>
        <v>0</v>
      </c>
      <c r="RQS91" s="131">
        <f t="shared" si="329"/>
        <v>0</v>
      </c>
      <c r="RQT91" s="131">
        <f t="shared" si="329"/>
        <v>0</v>
      </c>
      <c r="RQU91" s="131">
        <f t="shared" si="329"/>
        <v>0</v>
      </c>
      <c r="RQV91" s="131">
        <f t="shared" si="329"/>
        <v>0</v>
      </c>
      <c r="RQW91" s="131">
        <f t="shared" si="329"/>
        <v>0</v>
      </c>
      <c r="RQX91" s="131">
        <f t="shared" si="329"/>
        <v>0</v>
      </c>
      <c r="RQY91" s="131">
        <f t="shared" si="329"/>
        <v>0</v>
      </c>
      <c r="RQZ91" s="131">
        <f t="shared" si="329"/>
        <v>0</v>
      </c>
      <c r="RRA91" s="131">
        <f t="shared" si="329"/>
        <v>0</v>
      </c>
      <c r="RRB91" s="131">
        <f t="shared" si="329"/>
        <v>0</v>
      </c>
      <c r="RRC91" s="131">
        <f t="shared" si="329"/>
        <v>0</v>
      </c>
      <c r="RRD91" s="131">
        <f t="shared" si="329"/>
        <v>0</v>
      </c>
      <c r="RRE91" s="131">
        <f t="shared" si="329"/>
        <v>0</v>
      </c>
      <c r="RRF91" s="131">
        <f t="shared" si="329"/>
        <v>0</v>
      </c>
      <c r="RRG91" s="131">
        <f t="shared" si="329"/>
        <v>0</v>
      </c>
      <c r="RRH91" s="131">
        <f t="shared" si="329"/>
        <v>0</v>
      </c>
      <c r="RRI91" s="131">
        <f t="shared" si="329"/>
        <v>0</v>
      </c>
      <c r="RRJ91" s="131">
        <f t="shared" si="329"/>
        <v>0</v>
      </c>
      <c r="RRK91" s="131">
        <f t="shared" si="329"/>
        <v>0</v>
      </c>
      <c r="RRL91" s="131">
        <f t="shared" si="329"/>
        <v>0</v>
      </c>
      <c r="RRM91" s="131">
        <f t="shared" si="329"/>
        <v>0</v>
      </c>
      <c r="RRN91" s="131">
        <f t="shared" si="329"/>
        <v>0</v>
      </c>
      <c r="RRO91" s="131">
        <f t="shared" si="329"/>
        <v>0</v>
      </c>
      <c r="RRP91" s="131">
        <f t="shared" si="329"/>
        <v>0</v>
      </c>
      <c r="RRQ91" s="131">
        <f t="shared" si="329"/>
        <v>0</v>
      </c>
      <c r="RRR91" s="131">
        <f t="shared" si="329"/>
        <v>0</v>
      </c>
      <c r="RRS91" s="131">
        <f t="shared" si="329"/>
        <v>0</v>
      </c>
      <c r="RRT91" s="131">
        <f t="shared" si="329"/>
        <v>0</v>
      </c>
      <c r="RRU91" s="131">
        <f t="shared" si="329"/>
        <v>0</v>
      </c>
      <c r="RRV91" s="131">
        <f t="shared" si="329"/>
        <v>0</v>
      </c>
      <c r="RRW91" s="131">
        <f t="shared" si="329"/>
        <v>0</v>
      </c>
      <c r="RRX91" s="131">
        <f t="shared" si="329"/>
        <v>0</v>
      </c>
      <c r="RRY91" s="131">
        <f t="shared" si="329"/>
        <v>0</v>
      </c>
      <c r="RRZ91" s="131">
        <f t="shared" si="329"/>
        <v>0</v>
      </c>
      <c r="RSA91" s="131">
        <f t="shared" si="329"/>
        <v>0</v>
      </c>
      <c r="RSB91" s="131">
        <f t="shared" si="329"/>
        <v>0</v>
      </c>
      <c r="RSC91" s="131">
        <f t="shared" si="329"/>
        <v>0</v>
      </c>
      <c r="RSD91" s="131">
        <f t="shared" si="329"/>
        <v>0</v>
      </c>
      <c r="RSE91" s="131">
        <f t="shared" si="329"/>
        <v>0</v>
      </c>
      <c r="RSF91" s="131">
        <f t="shared" si="329"/>
        <v>0</v>
      </c>
      <c r="RSG91" s="131">
        <f t="shared" si="329"/>
        <v>0</v>
      </c>
      <c r="RSH91" s="131">
        <f t="shared" si="329"/>
        <v>0</v>
      </c>
      <c r="RSI91" s="131">
        <f t="shared" si="329"/>
        <v>0</v>
      </c>
      <c r="RSJ91" s="131">
        <f t="shared" si="329"/>
        <v>0</v>
      </c>
      <c r="RSK91" s="131">
        <f t="shared" ref="RSK91:RUV91" si="330">RSK93</f>
        <v>0</v>
      </c>
      <c r="RSL91" s="131">
        <f t="shared" si="330"/>
        <v>0</v>
      </c>
      <c r="RSM91" s="131">
        <f t="shared" si="330"/>
        <v>0</v>
      </c>
      <c r="RSN91" s="131">
        <f t="shared" si="330"/>
        <v>0</v>
      </c>
      <c r="RSO91" s="131">
        <f t="shared" si="330"/>
        <v>0</v>
      </c>
      <c r="RSP91" s="131">
        <f t="shared" si="330"/>
        <v>0</v>
      </c>
      <c r="RSQ91" s="131">
        <f t="shared" si="330"/>
        <v>0</v>
      </c>
      <c r="RSR91" s="131">
        <f t="shared" si="330"/>
        <v>0</v>
      </c>
      <c r="RSS91" s="131">
        <f t="shared" si="330"/>
        <v>0</v>
      </c>
      <c r="RST91" s="131">
        <f t="shared" si="330"/>
        <v>0</v>
      </c>
      <c r="RSU91" s="131">
        <f t="shared" si="330"/>
        <v>0</v>
      </c>
      <c r="RSV91" s="131">
        <f t="shared" si="330"/>
        <v>0</v>
      </c>
      <c r="RSW91" s="131">
        <f t="shared" si="330"/>
        <v>0</v>
      </c>
      <c r="RSX91" s="131">
        <f t="shared" si="330"/>
        <v>0</v>
      </c>
      <c r="RSY91" s="131">
        <f t="shared" si="330"/>
        <v>0</v>
      </c>
      <c r="RSZ91" s="131">
        <f t="shared" si="330"/>
        <v>0</v>
      </c>
      <c r="RTA91" s="131">
        <f t="shared" si="330"/>
        <v>0</v>
      </c>
      <c r="RTB91" s="131">
        <f t="shared" si="330"/>
        <v>0</v>
      </c>
      <c r="RTC91" s="131">
        <f t="shared" si="330"/>
        <v>0</v>
      </c>
      <c r="RTD91" s="131">
        <f t="shared" si="330"/>
        <v>0</v>
      </c>
      <c r="RTE91" s="131">
        <f t="shared" si="330"/>
        <v>0</v>
      </c>
      <c r="RTF91" s="131">
        <f t="shared" si="330"/>
        <v>0</v>
      </c>
      <c r="RTG91" s="131">
        <f t="shared" si="330"/>
        <v>0</v>
      </c>
      <c r="RTH91" s="131">
        <f t="shared" si="330"/>
        <v>0</v>
      </c>
      <c r="RTI91" s="131">
        <f t="shared" si="330"/>
        <v>0</v>
      </c>
      <c r="RTJ91" s="131">
        <f t="shared" si="330"/>
        <v>0</v>
      </c>
      <c r="RTK91" s="131">
        <f t="shared" si="330"/>
        <v>0</v>
      </c>
      <c r="RTL91" s="131">
        <f t="shared" si="330"/>
        <v>0</v>
      </c>
      <c r="RTM91" s="131">
        <f t="shared" si="330"/>
        <v>0</v>
      </c>
      <c r="RTN91" s="131">
        <f t="shared" si="330"/>
        <v>0</v>
      </c>
      <c r="RTO91" s="131">
        <f t="shared" si="330"/>
        <v>0</v>
      </c>
      <c r="RTP91" s="131">
        <f t="shared" si="330"/>
        <v>0</v>
      </c>
      <c r="RTQ91" s="131">
        <f t="shared" si="330"/>
        <v>0</v>
      </c>
      <c r="RTR91" s="131">
        <f t="shared" si="330"/>
        <v>0</v>
      </c>
      <c r="RTS91" s="131">
        <f t="shared" si="330"/>
        <v>0</v>
      </c>
      <c r="RTT91" s="131">
        <f t="shared" si="330"/>
        <v>0</v>
      </c>
      <c r="RTU91" s="131">
        <f t="shared" si="330"/>
        <v>0</v>
      </c>
      <c r="RTV91" s="131">
        <f t="shared" si="330"/>
        <v>0</v>
      </c>
      <c r="RTW91" s="131">
        <f t="shared" si="330"/>
        <v>0</v>
      </c>
      <c r="RTX91" s="131">
        <f t="shared" si="330"/>
        <v>0</v>
      </c>
      <c r="RTY91" s="131">
        <f t="shared" si="330"/>
        <v>0</v>
      </c>
      <c r="RTZ91" s="131">
        <f t="shared" si="330"/>
        <v>0</v>
      </c>
      <c r="RUA91" s="131">
        <f t="shared" si="330"/>
        <v>0</v>
      </c>
      <c r="RUB91" s="131">
        <f t="shared" si="330"/>
        <v>0</v>
      </c>
      <c r="RUC91" s="131">
        <f t="shared" si="330"/>
        <v>0</v>
      </c>
      <c r="RUD91" s="131">
        <f t="shared" si="330"/>
        <v>0</v>
      </c>
      <c r="RUE91" s="131">
        <f t="shared" si="330"/>
        <v>0</v>
      </c>
      <c r="RUF91" s="131">
        <f t="shared" si="330"/>
        <v>0</v>
      </c>
      <c r="RUG91" s="131">
        <f t="shared" si="330"/>
        <v>0</v>
      </c>
      <c r="RUH91" s="131">
        <f t="shared" si="330"/>
        <v>0</v>
      </c>
      <c r="RUI91" s="131">
        <f t="shared" si="330"/>
        <v>0</v>
      </c>
      <c r="RUJ91" s="131">
        <f t="shared" si="330"/>
        <v>0</v>
      </c>
      <c r="RUK91" s="131">
        <f t="shared" si="330"/>
        <v>0</v>
      </c>
      <c r="RUL91" s="131">
        <f t="shared" si="330"/>
        <v>0</v>
      </c>
      <c r="RUM91" s="131">
        <f t="shared" si="330"/>
        <v>0</v>
      </c>
      <c r="RUN91" s="131">
        <f t="shared" si="330"/>
        <v>0</v>
      </c>
      <c r="RUO91" s="131">
        <f t="shared" si="330"/>
        <v>0</v>
      </c>
      <c r="RUP91" s="131">
        <f t="shared" si="330"/>
        <v>0</v>
      </c>
      <c r="RUQ91" s="131">
        <f t="shared" si="330"/>
        <v>0</v>
      </c>
      <c r="RUR91" s="131">
        <f t="shared" si="330"/>
        <v>0</v>
      </c>
      <c r="RUS91" s="131">
        <f t="shared" si="330"/>
        <v>0</v>
      </c>
      <c r="RUT91" s="131">
        <f t="shared" si="330"/>
        <v>0</v>
      </c>
      <c r="RUU91" s="131">
        <f t="shared" si="330"/>
        <v>0</v>
      </c>
      <c r="RUV91" s="131">
        <f t="shared" si="330"/>
        <v>0</v>
      </c>
      <c r="RUW91" s="131">
        <f t="shared" ref="RUW91:RXH91" si="331">RUW93</f>
        <v>0</v>
      </c>
      <c r="RUX91" s="131">
        <f t="shared" si="331"/>
        <v>0</v>
      </c>
      <c r="RUY91" s="131">
        <f t="shared" si="331"/>
        <v>0</v>
      </c>
      <c r="RUZ91" s="131">
        <f t="shared" si="331"/>
        <v>0</v>
      </c>
      <c r="RVA91" s="131">
        <f t="shared" si="331"/>
        <v>0</v>
      </c>
      <c r="RVB91" s="131">
        <f t="shared" si="331"/>
        <v>0</v>
      </c>
      <c r="RVC91" s="131">
        <f t="shared" si="331"/>
        <v>0</v>
      </c>
      <c r="RVD91" s="131">
        <f t="shared" si="331"/>
        <v>0</v>
      </c>
      <c r="RVE91" s="131">
        <f t="shared" si="331"/>
        <v>0</v>
      </c>
      <c r="RVF91" s="131">
        <f t="shared" si="331"/>
        <v>0</v>
      </c>
      <c r="RVG91" s="131">
        <f t="shared" si="331"/>
        <v>0</v>
      </c>
      <c r="RVH91" s="131">
        <f t="shared" si="331"/>
        <v>0</v>
      </c>
      <c r="RVI91" s="131">
        <f t="shared" si="331"/>
        <v>0</v>
      </c>
      <c r="RVJ91" s="131">
        <f t="shared" si="331"/>
        <v>0</v>
      </c>
      <c r="RVK91" s="131">
        <f t="shared" si="331"/>
        <v>0</v>
      </c>
      <c r="RVL91" s="131">
        <f t="shared" si="331"/>
        <v>0</v>
      </c>
      <c r="RVM91" s="131">
        <f t="shared" si="331"/>
        <v>0</v>
      </c>
      <c r="RVN91" s="131">
        <f t="shared" si="331"/>
        <v>0</v>
      </c>
      <c r="RVO91" s="131">
        <f t="shared" si="331"/>
        <v>0</v>
      </c>
      <c r="RVP91" s="131">
        <f t="shared" si="331"/>
        <v>0</v>
      </c>
      <c r="RVQ91" s="131">
        <f t="shared" si="331"/>
        <v>0</v>
      </c>
      <c r="RVR91" s="131">
        <f t="shared" si="331"/>
        <v>0</v>
      </c>
      <c r="RVS91" s="131">
        <f t="shared" si="331"/>
        <v>0</v>
      </c>
      <c r="RVT91" s="131">
        <f t="shared" si="331"/>
        <v>0</v>
      </c>
      <c r="RVU91" s="131">
        <f t="shared" si="331"/>
        <v>0</v>
      </c>
      <c r="RVV91" s="131">
        <f t="shared" si="331"/>
        <v>0</v>
      </c>
      <c r="RVW91" s="131">
        <f t="shared" si="331"/>
        <v>0</v>
      </c>
      <c r="RVX91" s="131">
        <f t="shared" si="331"/>
        <v>0</v>
      </c>
      <c r="RVY91" s="131">
        <f t="shared" si="331"/>
        <v>0</v>
      </c>
      <c r="RVZ91" s="131">
        <f t="shared" si="331"/>
        <v>0</v>
      </c>
      <c r="RWA91" s="131">
        <f t="shared" si="331"/>
        <v>0</v>
      </c>
      <c r="RWB91" s="131">
        <f t="shared" si="331"/>
        <v>0</v>
      </c>
      <c r="RWC91" s="131">
        <f t="shared" si="331"/>
        <v>0</v>
      </c>
      <c r="RWD91" s="131">
        <f t="shared" si="331"/>
        <v>0</v>
      </c>
      <c r="RWE91" s="131">
        <f t="shared" si="331"/>
        <v>0</v>
      </c>
      <c r="RWF91" s="131">
        <f t="shared" si="331"/>
        <v>0</v>
      </c>
      <c r="RWG91" s="131">
        <f t="shared" si="331"/>
        <v>0</v>
      </c>
      <c r="RWH91" s="131">
        <f t="shared" si="331"/>
        <v>0</v>
      </c>
      <c r="RWI91" s="131">
        <f t="shared" si="331"/>
        <v>0</v>
      </c>
      <c r="RWJ91" s="131">
        <f t="shared" si="331"/>
        <v>0</v>
      </c>
      <c r="RWK91" s="131">
        <f t="shared" si="331"/>
        <v>0</v>
      </c>
      <c r="RWL91" s="131">
        <f t="shared" si="331"/>
        <v>0</v>
      </c>
      <c r="RWM91" s="131">
        <f t="shared" si="331"/>
        <v>0</v>
      </c>
      <c r="RWN91" s="131">
        <f t="shared" si="331"/>
        <v>0</v>
      </c>
      <c r="RWO91" s="131">
        <f t="shared" si="331"/>
        <v>0</v>
      </c>
      <c r="RWP91" s="131">
        <f t="shared" si="331"/>
        <v>0</v>
      </c>
      <c r="RWQ91" s="131">
        <f t="shared" si="331"/>
        <v>0</v>
      </c>
      <c r="RWR91" s="131">
        <f t="shared" si="331"/>
        <v>0</v>
      </c>
      <c r="RWS91" s="131">
        <f t="shared" si="331"/>
        <v>0</v>
      </c>
      <c r="RWT91" s="131">
        <f t="shared" si="331"/>
        <v>0</v>
      </c>
      <c r="RWU91" s="131">
        <f t="shared" si="331"/>
        <v>0</v>
      </c>
      <c r="RWV91" s="131">
        <f t="shared" si="331"/>
        <v>0</v>
      </c>
      <c r="RWW91" s="131">
        <f t="shared" si="331"/>
        <v>0</v>
      </c>
      <c r="RWX91" s="131">
        <f t="shared" si="331"/>
        <v>0</v>
      </c>
      <c r="RWY91" s="131">
        <f t="shared" si="331"/>
        <v>0</v>
      </c>
      <c r="RWZ91" s="131">
        <f t="shared" si="331"/>
        <v>0</v>
      </c>
      <c r="RXA91" s="131">
        <f t="shared" si="331"/>
        <v>0</v>
      </c>
      <c r="RXB91" s="131">
        <f t="shared" si="331"/>
        <v>0</v>
      </c>
      <c r="RXC91" s="131">
        <f t="shared" si="331"/>
        <v>0</v>
      </c>
      <c r="RXD91" s="131">
        <f t="shared" si="331"/>
        <v>0</v>
      </c>
      <c r="RXE91" s="131">
        <f t="shared" si="331"/>
        <v>0</v>
      </c>
      <c r="RXF91" s="131">
        <f t="shared" si="331"/>
        <v>0</v>
      </c>
      <c r="RXG91" s="131">
        <f t="shared" si="331"/>
        <v>0</v>
      </c>
      <c r="RXH91" s="131">
        <f t="shared" si="331"/>
        <v>0</v>
      </c>
      <c r="RXI91" s="131">
        <f t="shared" ref="RXI91:RZT91" si="332">RXI93</f>
        <v>0</v>
      </c>
      <c r="RXJ91" s="131">
        <f t="shared" si="332"/>
        <v>0</v>
      </c>
      <c r="RXK91" s="131">
        <f t="shared" si="332"/>
        <v>0</v>
      </c>
      <c r="RXL91" s="131">
        <f t="shared" si="332"/>
        <v>0</v>
      </c>
      <c r="RXM91" s="131">
        <f t="shared" si="332"/>
        <v>0</v>
      </c>
      <c r="RXN91" s="131">
        <f t="shared" si="332"/>
        <v>0</v>
      </c>
      <c r="RXO91" s="131">
        <f t="shared" si="332"/>
        <v>0</v>
      </c>
      <c r="RXP91" s="131">
        <f t="shared" si="332"/>
        <v>0</v>
      </c>
      <c r="RXQ91" s="131">
        <f t="shared" si="332"/>
        <v>0</v>
      </c>
      <c r="RXR91" s="131">
        <f t="shared" si="332"/>
        <v>0</v>
      </c>
      <c r="RXS91" s="131">
        <f t="shared" si="332"/>
        <v>0</v>
      </c>
      <c r="RXT91" s="131">
        <f t="shared" si="332"/>
        <v>0</v>
      </c>
      <c r="RXU91" s="131">
        <f t="shared" si="332"/>
        <v>0</v>
      </c>
      <c r="RXV91" s="131">
        <f t="shared" si="332"/>
        <v>0</v>
      </c>
      <c r="RXW91" s="131">
        <f t="shared" si="332"/>
        <v>0</v>
      </c>
      <c r="RXX91" s="131">
        <f t="shared" si="332"/>
        <v>0</v>
      </c>
      <c r="RXY91" s="131">
        <f t="shared" si="332"/>
        <v>0</v>
      </c>
      <c r="RXZ91" s="131">
        <f t="shared" si="332"/>
        <v>0</v>
      </c>
      <c r="RYA91" s="131">
        <f t="shared" si="332"/>
        <v>0</v>
      </c>
      <c r="RYB91" s="131">
        <f t="shared" si="332"/>
        <v>0</v>
      </c>
      <c r="RYC91" s="131">
        <f t="shared" si="332"/>
        <v>0</v>
      </c>
      <c r="RYD91" s="131">
        <f t="shared" si="332"/>
        <v>0</v>
      </c>
      <c r="RYE91" s="131">
        <f t="shared" si="332"/>
        <v>0</v>
      </c>
      <c r="RYF91" s="131">
        <f t="shared" si="332"/>
        <v>0</v>
      </c>
      <c r="RYG91" s="131">
        <f t="shared" si="332"/>
        <v>0</v>
      </c>
      <c r="RYH91" s="131">
        <f t="shared" si="332"/>
        <v>0</v>
      </c>
      <c r="RYI91" s="131">
        <f t="shared" si="332"/>
        <v>0</v>
      </c>
      <c r="RYJ91" s="131">
        <f t="shared" si="332"/>
        <v>0</v>
      </c>
      <c r="RYK91" s="131">
        <f t="shared" si="332"/>
        <v>0</v>
      </c>
      <c r="RYL91" s="131">
        <f t="shared" si="332"/>
        <v>0</v>
      </c>
      <c r="RYM91" s="131">
        <f t="shared" si="332"/>
        <v>0</v>
      </c>
      <c r="RYN91" s="131">
        <f t="shared" si="332"/>
        <v>0</v>
      </c>
      <c r="RYO91" s="131">
        <f t="shared" si="332"/>
        <v>0</v>
      </c>
      <c r="RYP91" s="131">
        <f t="shared" si="332"/>
        <v>0</v>
      </c>
      <c r="RYQ91" s="131">
        <f t="shared" si="332"/>
        <v>0</v>
      </c>
      <c r="RYR91" s="131">
        <f t="shared" si="332"/>
        <v>0</v>
      </c>
      <c r="RYS91" s="131">
        <f t="shared" si="332"/>
        <v>0</v>
      </c>
      <c r="RYT91" s="131">
        <f t="shared" si="332"/>
        <v>0</v>
      </c>
      <c r="RYU91" s="131">
        <f t="shared" si="332"/>
        <v>0</v>
      </c>
      <c r="RYV91" s="131">
        <f t="shared" si="332"/>
        <v>0</v>
      </c>
      <c r="RYW91" s="131">
        <f t="shared" si="332"/>
        <v>0</v>
      </c>
      <c r="RYX91" s="131">
        <f t="shared" si="332"/>
        <v>0</v>
      </c>
      <c r="RYY91" s="131">
        <f t="shared" si="332"/>
        <v>0</v>
      </c>
      <c r="RYZ91" s="131">
        <f t="shared" si="332"/>
        <v>0</v>
      </c>
      <c r="RZA91" s="131">
        <f t="shared" si="332"/>
        <v>0</v>
      </c>
      <c r="RZB91" s="131">
        <f t="shared" si="332"/>
        <v>0</v>
      </c>
      <c r="RZC91" s="131">
        <f t="shared" si="332"/>
        <v>0</v>
      </c>
      <c r="RZD91" s="131">
        <f t="shared" si="332"/>
        <v>0</v>
      </c>
      <c r="RZE91" s="131">
        <f t="shared" si="332"/>
        <v>0</v>
      </c>
      <c r="RZF91" s="131">
        <f t="shared" si="332"/>
        <v>0</v>
      </c>
      <c r="RZG91" s="131">
        <f t="shared" si="332"/>
        <v>0</v>
      </c>
      <c r="RZH91" s="131">
        <f t="shared" si="332"/>
        <v>0</v>
      </c>
      <c r="RZI91" s="131">
        <f t="shared" si="332"/>
        <v>0</v>
      </c>
      <c r="RZJ91" s="131">
        <f t="shared" si="332"/>
        <v>0</v>
      </c>
      <c r="RZK91" s="131">
        <f t="shared" si="332"/>
        <v>0</v>
      </c>
      <c r="RZL91" s="131">
        <f t="shared" si="332"/>
        <v>0</v>
      </c>
      <c r="RZM91" s="131">
        <f t="shared" si="332"/>
        <v>0</v>
      </c>
      <c r="RZN91" s="131">
        <f t="shared" si="332"/>
        <v>0</v>
      </c>
      <c r="RZO91" s="131">
        <f t="shared" si="332"/>
        <v>0</v>
      </c>
      <c r="RZP91" s="131">
        <f t="shared" si="332"/>
        <v>0</v>
      </c>
      <c r="RZQ91" s="131">
        <f t="shared" si="332"/>
        <v>0</v>
      </c>
      <c r="RZR91" s="131">
        <f t="shared" si="332"/>
        <v>0</v>
      </c>
      <c r="RZS91" s="131">
        <f t="shared" si="332"/>
        <v>0</v>
      </c>
      <c r="RZT91" s="131">
        <f t="shared" si="332"/>
        <v>0</v>
      </c>
      <c r="RZU91" s="131">
        <f t="shared" ref="RZU91:SCF91" si="333">RZU93</f>
        <v>0</v>
      </c>
      <c r="RZV91" s="131">
        <f t="shared" si="333"/>
        <v>0</v>
      </c>
      <c r="RZW91" s="131">
        <f t="shared" si="333"/>
        <v>0</v>
      </c>
      <c r="RZX91" s="131">
        <f t="shared" si="333"/>
        <v>0</v>
      </c>
      <c r="RZY91" s="131">
        <f t="shared" si="333"/>
        <v>0</v>
      </c>
      <c r="RZZ91" s="131">
        <f t="shared" si="333"/>
        <v>0</v>
      </c>
      <c r="SAA91" s="131">
        <f t="shared" si="333"/>
        <v>0</v>
      </c>
      <c r="SAB91" s="131">
        <f t="shared" si="333"/>
        <v>0</v>
      </c>
      <c r="SAC91" s="131">
        <f t="shared" si="333"/>
        <v>0</v>
      </c>
      <c r="SAD91" s="131">
        <f t="shared" si="333"/>
        <v>0</v>
      </c>
      <c r="SAE91" s="131">
        <f t="shared" si="333"/>
        <v>0</v>
      </c>
      <c r="SAF91" s="131">
        <f t="shared" si="333"/>
        <v>0</v>
      </c>
      <c r="SAG91" s="131">
        <f t="shared" si="333"/>
        <v>0</v>
      </c>
      <c r="SAH91" s="131">
        <f t="shared" si="333"/>
        <v>0</v>
      </c>
      <c r="SAI91" s="131">
        <f t="shared" si="333"/>
        <v>0</v>
      </c>
      <c r="SAJ91" s="131">
        <f t="shared" si="333"/>
        <v>0</v>
      </c>
      <c r="SAK91" s="131">
        <f t="shared" si="333"/>
        <v>0</v>
      </c>
      <c r="SAL91" s="131">
        <f t="shared" si="333"/>
        <v>0</v>
      </c>
      <c r="SAM91" s="131">
        <f t="shared" si="333"/>
        <v>0</v>
      </c>
      <c r="SAN91" s="131">
        <f t="shared" si="333"/>
        <v>0</v>
      </c>
      <c r="SAO91" s="131">
        <f t="shared" si="333"/>
        <v>0</v>
      </c>
      <c r="SAP91" s="131">
        <f t="shared" si="333"/>
        <v>0</v>
      </c>
      <c r="SAQ91" s="131">
        <f t="shared" si="333"/>
        <v>0</v>
      </c>
      <c r="SAR91" s="131">
        <f t="shared" si="333"/>
        <v>0</v>
      </c>
      <c r="SAS91" s="131">
        <f t="shared" si="333"/>
        <v>0</v>
      </c>
      <c r="SAT91" s="131">
        <f t="shared" si="333"/>
        <v>0</v>
      </c>
      <c r="SAU91" s="131">
        <f t="shared" si="333"/>
        <v>0</v>
      </c>
      <c r="SAV91" s="131">
        <f t="shared" si="333"/>
        <v>0</v>
      </c>
      <c r="SAW91" s="131">
        <f t="shared" si="333"/>
        <v>0</v>
      </c>
      <c r="SAX91" s="131">
        <f t="shared" si="333"/>
        <v>0</v>
      </c>
      <c r="SAY91" s="131">
        <f t="shared" si="333"/>
        <v>0</v>
      </c>
      <c r="SAZ91" s="131">
        <f t="shared" si="333"/>
        <v>0</v>
      </c>
      <c r="SBA91" s="131">
        <f t="shared" si="333"/>
        <v>0</v>
      </c>
      <c r="SBB91" s="131">
        <f t="shared" si="333"/>
        <v>0</v>
      </c>
      <c r="SBC91" s="131">
        <f t="shared" si="333"/>
        <v>0</v>
      </c>
      <c r="SBD91" s="131">
        <f t="shared" si="333"/>
        <v>0</v>
      </c>
      <c r="SBE91" s="131">
        <f t="shared" si="333"/>
        <v>0</v>
      </c>
      <c r="SBF91" s="131">
        <f t="shared" si="333"/>
        <v>0</v>
      </c>
      <c r="SBG91" s="131">
        <f t="shared" si="333"/>
        <v>0</v>
      </c>
      <c r="SBH91" s="131">
        <f t="shared" si="333"/>
        <v>0</v>
      </c>
      <c r="SBI91" s="131">
        <f t="shared" si="333"/>
        <v>0</v>
      </c>
      <c r="SBJ91" s="131">
        <f t="shared" si="333"/>
        <v>0</v>
      </c>
      <c r="SBK91" s="131">
        <f t="shared" si="333"/>
        <v>0</v>
      </c>
      <c r="SBL91" s="131">
        <f t="shared" si="333"/>
        <v>0</v>
      </c>
      <c r="SBM91" s="131">
        <f t="shared" si="333"/>
        <v>0</v>
      </c>
      <c r="SBN91" s="131">
        <f t="shared" si="333"/>
        <v>0</v>
      </c>
      <c r="SBO91" s="131">
        <f t="shared" si="333"/>
        <v>0</v>
      </c>
      <c r="SBP91" s="131">
        <f t="shared" si="333"/>
        <v>0</v>
      </c>
      <c r="SBQ91" s="131">
        <f t="shared" si="333"/>
        <v>0</v>
      </c>
      <c r="SBR91" s="131">
        <f t="shared" si="333"/>
        <v>0</v>
      </c>
      <c r="SBS91" s="131">
        <f t="shared" si="333"/>
        <v>0</v>
      </c>
      <c r="SBT91" s="131">
        <f t="shared" si="333"/>
        <v>0</v>
      </c>
      <c r="SBU91" s="131">
        <f t="shared" si="333"/>
        <v>0</v>
      </c>
      <c r="SBV91" s="131">
        <f t="shared" si="333"/>
        <v>0</v>
      </c>
      <c r="SBW91" s="131">
        <f t="shared" si="333"/>
        <v>0</v>
      </c>
      <c r="SBX91" s="131">
        <f t="shared" si="333"/>
        <v>0</v>
      </c>
      <c r="SBY91" s="131">
        <f t="shared" si="333"/>
        <v>0</v>
      </c>
      <c r="SBZ91" s="131">
        <f t="shared" si="333"/>
        <v>0</v>
      </c>
      <c r="SCA91" s="131">
        <f t="shared" si="333"/>
        <v>0</v>
      </c>
      <c r="SCB91" s="131">
        <f t="shared" si="333"/>
        <v>0</v>
      </c>
      <c r="SCC91" s="131">
        <f t="shared" si="333"/>
        <v>0</v>
      </c>
      <c r="SCD91" s="131">
        <f t="shared" si="333"/>
        <v>0</v>
      </c>
      <c r="SCE91" s="131">
        <f t="shared" si="333"/>
        <v>0</v>
      </c>
      <c r="SCF91" s="131">
        <f t="shared" si="333"/>
        <v>0</v>
      </c>
      <c r="SCG91" s="131">
        <f t="shared" ref="SCG91:SER91" si="334">SCG93</f>
        <v>0</v>
      </c>
      <c r="SCH91" s="131">
        <f t="shared" si="334"/>
        <v>0</v>
      </c>
      <c r="SCI91" s="131">
        <f t="shared" si="334"/>
        <v>0</v>
      </c>
      <c r="SCJ91" s="131">
        <f t="shared" si="334"/>
        <v>0</v>
      </c>
      <c r="SCK91" s="131">
        <f t="shared" si="334"/>
        <v>0</v>
      </c>
      <c r="SCL91" s="131">
        <f t="shared" si="334"/>
        <v>0</v>
      </c>
      <c r="SCM91" s="131">
        <f t="shared" si="334"/>
        <v>0</v>
      </c>
      <c r="SCN91" s="131">
        <f t="shared" si="334"/>
        <v>0</v>
      </c>
      <c r="SCO91" s="131">
        <f t="shared" si="334"/>
        <v>0</v>
      </c>
      <c r="SCP91" s="131">
        <f t="shared" si="334"/>
        <v>0</v>
      </c>
      <c r="SCQ91" s="131">
        <f t="shared" si="334"/>
        <v>0</v>
      </c>
      <c r="SCR91" s="131">
        <f t="shared" si="334"/>
        <v>0</v>
      </c>
      <c r="SCS91" s="131">
        <f t="shared" si="334"/>
        <v>0</v>
      </c>
      <c r="SCT91" s="131">
        <f t="shared" si="334"/>
        <v>0</v>
      </c>
      <c r="SCU91" s="131">
        <f t="shared" si="334"/>
        <v>0</v>
      </c>
      <c r="SCV91" s="131">
        <f t="shared" si="334"/>
        <v>0</v>
      </c>
      <c r="SCW91" s="131">
        <f t="shared" si="334"/>
        <v>0</v>
      </c>
      <c r="SCX91" s="131">
        <f t="shared" si="334"/>
        <v>0</v>
      </c>
      <c r="SCY91" s="131">
        <f t="shared" si="334"/>
        <v>0</v>
      </c>
      <c r="SCZ91" s="131">
        <f t="shared" si="334"/>
        <v>0</v>
      </c>
      <c r="SDA91" s="131">
        <f t="shared" si="334"/>
        <v>0</v>
      </c>
      <c r="SDB91" s="131">
        <f t="shared" si="334"/>
        <v>0</v>
      </c>
      <c r="SDC91" s="131">
        <f t="shared" si="334"/>
        <v>0</v>
      </c>
      <c r="SDD91" s="131">
        <f t="shared" si="334"/>
        <v>0</v>
      </c>
      <c r="SDE91" s="131">
        <f t="shared" si="334"/>
        <v>0</v>
      </c>
      <c r="SDF91" s="131">
        <f t="shared" si="334"/>
        <v>0</v>
      </c>
      <c r="SDG91" s="131">
        <f t="shared" si="334"/>
        <v>0</v>
      </c>
      <c r="SDH91" s="131">
        <f t="shared" si="334"/>
        <v>0</v>
      </c>
      <c r="SDI91" s="131">
        <f t="shared" si="334"/>
        <v>0</v>
      </c>
      <c r="SDJ91" s="131">
        <f t="shared" si="334"/>
        <v>0</v>
      </c>
      <c r="SDK91" s="131">
        <f t="shared" si="334"/>
        <v>0</v>
      </c>
      <c r="SDL91" s="131">
        <f t="shared" si="334"/>
        <v>0</v>
      </c>
      <c r="SDM91" s="131">
        <f t="shared" si="334"/>
        <v>0</v>
      </c>
      <c r="SDN91" s="131">
        <f t="shared" si="334"/>
        <v>0</v>
      </c>
      <c r="SDO91" s="131">
        <f t="shared" si="334"/>
        <v>0</v>
      </c>
      <c r="SDP91" s="131">
        <f t="shared" si="334"/>
        <v>0</v>
      </c>
      <c r="SDQ91" s="131">
        <f t="shared" si="334"/>
        <v>0</v>
      </c>
      <c r="SDR91" s="131">
        <f t="shared" si="334"/>
        <v>0</v>
      </c>
      <c r="SDS91" s="131">
        <f t="shared" si="334"/>
        <v>0</v>
      </c>
      <c r="SDT91" s="131">
        <f t="shared" si="334"/>
        <v>0</v>
      </c>
      <c r="SDU91" s="131">
        <f t="shared" si="334"/>
        <v>0</v>
      </c>
      <c r="SDV91" s="131">
        <f t="shared" si="334"/>
        <v>0</v>
      </c>
      <c r="SDW91" s="131">
        <f t="shared" si="334"/>
        <v>0</v>
      </c>
      <c r="SDX91" s="131">
        <f t="shared" si="334"/>
        <v>0</v>
      </c>
      <c r="SDY91" s="131">
        <f t="shared" si="334"/>
        <v>0</v>
      </c>
      <c r="SDZ91" s="131">
        <f t="shared" si="334"/>
        <v>0</v>
      </c>
      <c r="SEA91" s="131">
        <f t="shared" si="334"/>
        <v>0</v>
      </c>
      <c r="SEB91" s="131">
        <f t="shared" si="334"/>
        <v>0</v>
      </c>
      <c r="SEC91" s="131">
        <f t="shared" si="334"/>
        <v>0</v>
      </c>
      <c r="SED91" s="131">
        <f t="shared" si="334"/>
        <v>0</v>
      </c>
      <c r="SEE91" s="131">
        <f t="shared" si="334"/>
        <v>0</v>
      </c>
      <c r="SEF91" s="131">
        <f t="shared" si="334"/>
        <v>0</v>
      </c>
      <c r="SEG91" s="131">
        <f t="shared" si="334"/>
        <v>0</v>
      </c>
      <c r="SEH91" s="131">
        <f t="shared" si="334"/>
        <v>0</v>
      </c>
      <c r="SEI91" s="131">
        <f t="shared" si="334"/>
        <v>0</v>
      </c>
      <c r="SEJ91" s="131">
        <f t="shared" si="334"/>
        <v>0</v>
      </c>
      <c r="SEK91" s="131">
        <f t="shared" si="334"/>
        <v>0</v>
      </c>
      <c r="SEL91" s="131">
        <f t="shared" si="334"/>
        <v>0</v>
      </c>
      <c r="SEM91" s="131">
        <f t="shared" si="334"/>
        <v>0</v>
      </c>
      <c r="SEN91" s="131">
        <f t="shared" si="334"/>
        <v>0</v>
      </c>
      <c r="SEO91" s="131">
        <f t="shared" si="334"/>
        <v>0</v>
      </c>
      <c r="SEP91" s="131">
        <f t="shared" si="334"/>
        <v>0</v>
      </c>
      <c r="SEQ91" s="131">
        <f t="shared" si="334"/>
        <v>0</v>
      </c>
      <c r="SER91" s="131">
        <f t="shared" si="334"/>
        <v>0</v>
      </c>
      <c r="SES91" s="131">
        <f t="shared" ref="SES91:SHD91" si="335">SES93</f>
        <v>0</v>
      </c>
      <c r="SET91" s="131">
        <f t="shared" si="335"/>
        <v>0</v>
      </c>
      <c r="SEU91" s="131">
        <f t="shared" si="335"/>
        <v>0</v>
      </c>
      <c r="SEV91" s="131">
        <f t="shared" si="335"/>
        <v>0</v>
      </c>
      <c r="SEW91" s="131">
        <f t="shared" si="335"/>
        <v>0</v>
      </c>
      <c r="SEX91" s="131">
        <f t="shared" si="335"/>
        <v>0</v>
      </c>
      <c r="SEY91" s="131">
        <f t="shared" si="335"/>
        <v>0</v>
      </c>
      <c r="SEZ91" s="131">
        <f t="shared" si="335"/>
        <v>0</v>
      </c>
      <c r="SFA91" s="131">
        <f t="shared" si="335"/>
        <v>0</v>
      </c>
      <c r="SFB91" s="131">
        <f t="shared" si="335"/>
        <v>0</v>
      </c>
      <c r="SFC91" s="131">
        <f t="shared" si="335"/>
        <v>0</v>
      </c>
      <c r="SFD91" s="131">
        <f t="shared" si="335"/>
        <v>0</v>
      </c>
      <c r="SFE91" s="131">
        <f t="shared" si="335"/>
        <v>0</v>
      </c>
      <c r="SFF91" s="131">
        <f t="shared" si="335"/>
        <v>0</v>
      </c>
      <c r="SFG91" s="131">
        <f t="shared" si="335"/>
        <v>0</v>
      </c>
      <c r="SFH91" s="131">
        <f t="shared" si="335"/>
        <v>0</v>
      </c>
      <c r="SFI91" s="131">
        <f t="shared" si="335"/>
        <v>0</v>
      </c>
      <c r="SFJ91" s="131">
        <f t="shared" si="335"/>
        <v>0</v>
      </c>
      <c r="SFK91" s="131">
        <f t="shared" si="335"/>
        <v>0</v>
      </c>
      <c r="SFL91" s="131">
        <f t="shared" si="335"/>
        <v>0</v>
      </c>
      <c r="SFM91" s="131">
        <f t="shared" si="335"/>
        <v>0</v>
      </c>
      <c r="SFN91" s="131">
        <f t="shared" si="335"/>
        <v>0</v>
      </c>
      <c r="SFO91" s="131">
        <f t="shared" si="335"/>
        <v>0</v>
      </c>
      <c r="SFP91" s="131">
        <f t="shared" si="335"/>
        <v>0</v>
      </c>
      <c r="SFQ91" s="131">
        <f t="shared" si="335"/>
        <v>0</v>
      </c>
      <c r="SFR91" s="131">
        <f t="shared" si="335"/>
        <v>0</v>
      </c>
      <c r="SFS91" s="131">
        <f t="shared" si="335"/>
        <v>0</v>
      </c>
      <c r="SFT91" s="131">
        <f t="shared" si="335"/>
        <v>0</v>
      </c>
      <c r="SFU91" s="131">
        <f t="shared" si="335"/>
        <v>0</v>
      </c>
      <c r="SFV91" s="131">
        <f t="shared" si="335"/>
        <v>0</v>
      </c>
      <c r="SFW91" s="131">
        <f t="shared" si="335"/>
        <v>0</v>
      </c>
      <c r="SFX91" s="131">
        <f t="shared" si="335"/>
        <v>0</v>
      </c>
      <c r="SFY91" s="131">
        <f t="shared" si="335"/>
        <v>0</v>
      </c>
      <c r="SFZ91" s="131">
        <f t="shared" si="335"/>
        <v>0</v>
      </c>
      <c r="SGA91" s="131">
        <f t="shared" si="335"/>
        <v>0</v>
      </c>
      <c r="SGB91" s="131">
        <f t="shared" si="335"/>
        <v>0</v>
      </c>
      <c r="SGC91" s="131">
        <f t="shared" si="335"/>
        <v>0</v>
      </c>
      <c r="SGD91" s="131">
        <f t="shared" si="335"/>
        <v>0</v>
      </c>
      <c r="SGE91" s="131">
        <f t="shared" si="335"/>
        <v>0</v>
      </c>
      <c r="SGF91" s="131">
        <f t="shared" si="335"/>
        <v>0</v>
      </c>
      <c r="SGG91" s="131">
        <f t="shared" si="335"/>
        <v>0</v>
      </c>
      <c r="SGH91" s="131">
        <f t="shared" si="335"/>
        <v>0</v>
      </c>
      <c r="SGI91" s="131">
        <f t="shared" si="335"/>
        <v>0</v>
      </c>
      <c r="SGJ91" s="131">
        <f t="shared" si="335"/>
        <v>0</v>
      </c>
      <c r="SGK91" s="131">
        <f t="shared" si="335"/>
        <v>0</v>
      </c>
      <c r="SGL91" s="131">
        <f t="shared" si="335"/>
        <v>0</v>
      </c>
      <c r="SGM91" s="131">
        <f t="shared" si="335"/>
        <v>0</v>
      </c>
      <c r="SGN91" s="131">
        <f t="shared" si="335"/>
        <v>0</v>
      </c>
      <c r="SGO91" s="131">
        <f t="shared" si="335"/>
        <v>0</v>
      </c>
      <c r="SGP91" s="131">
        <f t="shared" si="335"/>
        <v>0</v>
      </c>
      <c r="SGQ91" s="131">
        <f t="shared" si="335"/>
        <v>0</v>
      </c>
      <c r="SGR91" s="131">
        <f t="shared" si="335"/>
        <v>0</v>
      </c>
      <c r="SGS91" s="131">
        <f t="shared" si="335"/>
        <v>0</v>
      </c>
      <c r="SGT91" s="131">
        <f t="shared" si="335"/>
        <v>0</v>
      </c>
      <c r="SGU91" s="131">
        <f t="shared" si="335"/>
        <v>0</v>
      </c>
      <c r="SGV91" s="131">
        <f t="shared" si="335"/>
        <v>0</v>
      </c>
      <c r="SGW91" s="131">
        <f t="shared" si="335"/>
        <v>0</v>
      </c>
      <c r="SGX91" s="131">
        <f t="shared" si="335"/>
        <v>0</v>
      </c>
      <c r="SGY91" s="131">
        <f t="shared" si="335"/>
        <v>0</v>
      </c>
      <c r="SGZ91" s="131">
        <f t="shared" si="335"/>
        <v>0</v>
      </c>
      <c r="SHA91" s="131">
        <f t="shared" si="335"/>
        <v>0</v>
      </c>
      <c r="SHB91" s="131">
        <f t="shared" si="335"/>
        <v>0</v>
      </c>
      <c r="SHC91" s="131">
        <f t="shared" si="335"/>
        <v>0</v>
      </c>
      <c r="SHD91" s="131">
        <f t="shared" si="335"/>
        <v>0</v>
      </c>
      <c r="SHE91" s="131">
        <f t="shared" ref="SHE91:SJP91" si="336">SHE93</f>
        <v>0</v>
      </c>
      <c r="SHF91" s="131">
        <f t="shared" si="336"/>
        <v>0</v>
      </c>
      <c r="SHG91" s="131">
        <f t="shared" si="336"/>
        <v>0</v>
      </c>
      <c r="SHH91" s="131">
        <f t="shared" si="336"/>
        <v>0</v>
      </c>
      <c r="SHI91" s="131">
        <f t="shared" si="336"/>
        <v>0</v>
      </c>
      <c r="SHJ91" s="131">
        <f t="shared" si="336"/>
        <v>0</v>
      </c>
      <c r="SHK91" s="131">
        <f t="shared" si="336"/>
        <v>0</v>
      </c>
      <c r="SHL91" s="131">
        <f t="shared" si="336"/>
        <v>0</v>
      </c>
      <c r="SHM91" s="131">
        <f t="shared" si="336"/>
        <v>0</v>
      </c>
      <c r="SHN91" s="131">
        <f t="shared" si="336"/>
        <v>0</v>
      </c>
      <c r="SHO91" s="131">
        <f t="shared" si="336"/>
        <v>0</v>
      </c>
      <c r="SHP91" s="131">
        <f t="shared" si="336"/>
        <v>0</v>
      </c>
      <c r="SHQ91" s="131">
        <f t="shared" si="336"/>
        <v>0</v>
      </c>
      <c r="SHR91" s="131">
        <f t="shared" si="336"/>
        <v>0</v>
      </c>
      <c r="SHS91" s="131">
        <f t="shared" si="336"/>
        <v>0</v>
      </c>
      <c r="SHT91" s="131">
        <f t="shared" si="336"/>
        <v>0</v>
      </c>
      <c r="SHU91" s="131">
        <f t="shared" si="336"/>
        <v>0</v>
      </c>
      <c r="SHV91" s="131">
        <f t="shared" si="336"/>
        <v>0</v>
      </c>
      <c r="SHW91" s="131">
        <f t="shared" si="336"/>
        <v>0</v>
      </c>
      <c r="SHX91" s="131">
        <f t="shared" si="336"/>
        <v>0</v>
      </c>
      <c r="SHY91" s="131">
        <f t="shared" si="336"/>
        <v>0</v>
      </c>
      <c r="SHZ91" s="131">
        <f t="shared" si="336"/>
        <v>0</v>
      </c>
      <c r="SIA91" s="131">
        <f t="shared" si="336"/>
        <v>0</v>
      </c>
      <c r="SIB91" s="131">
        <f t="shared" si="336"/>
        <v>0</v>
      </c>
      <c r="SIC91" s="131">
        <f t="shared" si="336"/>
        <v>0</v>
      </c>
      <c r="SID91" s="131">
        <f t="shared" si="336"/>
        <v>0</v>
      </c>
      <c r="SIE91" s="131">
        <f t="shared" si="336"/>
        <v>0</v>
      </c>
      <c r="SIF91" s="131">
        <f t="shared" si="336"/>
        <v>0</v>
      </c>
      <c r="SIG91" s="131">
        <f t="shared" si="336"/>
        <v>0</v>
      </c>
      <c r="SIH91" s="131">
        <f t="shared" si="336"/>
        <v>0</v>
      </c>
      <c r="SII91" s="131">
        <f t="shared" si="336"/>
        <v>0</v>
      </c>
      <c r="SIJ91" s="131">
        <f t="shared" si="336"/>
        <v>0</v>
      </c>
      <c r="SIK91" s="131">
        <f t="shared" si="336"/>
        <v>0</v>
      </c>
      <c r="SIL91" s="131">
        <f t="shared" si="336"/>
        <v>0</v>
      </c>
      <c r="SIM91" s="131">
        <f t="shared" si="336"/>
        <v>0</v>
      </c>
      <c r="SIN91" s="131">
        <f t="shared" si="336"/>
        <v>0</v>
      </c>
      <c r="SIO91" s="131">
        <f t="shared" si="336"/>
        <v>0</v>
      </c>
      <c r="SIP91" s="131">
        <f t="shared" si="336"/>
        <v>0</v>
      </c>
      <c r="SIQ91" s="131">
        <f t="shared" si="336"/>
        <v>0</v>
      </c>
      <c r="SIR91" s="131">
        <f t="shared" si="336"/>
        <v>0</v>
      </c>
      <c r="SIS91" s="131">
        <f t="shared" si="336"/>
        <v>0</v>
      </c>
      <c r="SIT91" s="131">
        <f t="shared" si="336"/>
        <v>0</v>
      </c>
      <c r="SIU91" s="131">
        <f t="shared" si="336"/>
        <v>0</v>
      </c>
      <c r="SIV91" s="131">
        <f t="shared" si="336"/>
        <v>0</v>
      </c>
      <c r="SIW91" s="131">
        <f t="shared" si="336"/>
        <v>0</v>
      </c>
      <c r="SIX91" s="131">
        <f t="shared" si="336"/>
        <v>0</v>
      </c>
      <c r="SIY91" s="131">
        <f t="shared" si="336"/>
        <v>0</v>
      </c>
      <c r="SIZ91" s="131">
        <f t="shared" si="336"/>
        <v>0</v>
      </c>
      <c r="SJA91" s="131">
        <f t="shared" si="336"/>
        <v>0</v>
      </c>
      <c r="SJB91" s="131">
        <f t="shared" si="336"/>
        <v>0</v>
      </c>
      <c r="SJC91" s="131">
        <f t="shared" si="336"/>
        <v>0</v>
      </c>
      <c r="SJD91" s="131">
        <f t="shared" si="336"/>
        <v>0</v>
      </c>
      <c r="SJE91" s="131">
        <f t="shared" si="336"/>
        <v>0</v>
      </c>
      <c r="SJF91" s="131">
        <f t="shared" si="336"/>
        <v>0</v>
      </c>
      <c r="SJG91" s="131">
        <f t="shared" si="336"/>
        <v>0</v>
      </c>
      <c r="SJH91" s="131">
        <f t="shared" si="336"/>
        <v>0</v>
      </c>
      <c r="SJI91" s="131">
        <f t="shared" si="336"/>
        <v>0</v>
      </c>
      <c r="SJJ91" s="131">
        <f t="shared" si="336"/>
        <v>0</v>
      </c>
      <c r="SJK91" s="131">
        <f t="shared" si="336"/>
        <v>0</v>
      </c>
      <c r="SJL91" s="131">
        <f t="shared" si="336"/>
        <v>0</v>
      </c>
      <c r="SJM91" s="131">
        <f t="shared" si="336"/>
        <v>0</v>
      </c>
      <c r="SJN91" s="131">
        <f t="shared" si="336"/>
        <v>0</v>
      </c>
      <c r="SJO91" s="131">
        <f t="shared" si="336"/>
        <v>0</v>
      </c>
      <c r="SJP91" s="131">
        <f t="shared" si="336"/>
        <v>0</v>
      </c>
      <c r="SJQ91" s="131">
        <f t="shared" ref="SJQ91:SMB91" si="337">SJQ93</f>
        <v>0</v>
      </c>
      <c r="SJR91" s="131">
        <f t="shared" si="337"/>
        <v>0</v>
      </c>
      <c r="SJS91" s="131">
        <f t="shared" si="337"/>
        <v>0</v>
      </c>
      <c r="SJT91" s="131">
        <f t="shared" si="337"/>
        <v>0</v>
      </c>
      <c r="SJU91" s="131">
        <f t="shared" si="337"/>
        <v>0</v>
      </c>
      <c r="SJV91" s="131">
        <f t="shared" si="337"/>
        <v>0</v>
      </c>
      <c r="SJW91" s="131">
        <f t="shared" si="337"/>
        <v>0</v>
      </c>
      <c r="SJX91" s="131">
        <f t="shared" si="337"/>
        <v>0</v>
      </c>
      <c r="SJY91" s="131">
        <f t="shared" si="337"/>
        <v>0</v>
      </c>
      <c r="SJZ91" s="131">
        <f t="shared" si="337"/>
        <v>0</v>
      </c>
      <c r="SKA91" s="131">
        <f t="shared" si="337"/>
        <v>0</v>
      </c>
      <c r="SKB91" s="131">
        <f t="shared" si="337"/>
        <v>0</v>
      </c>
      <c r="SKC91" s="131">
        <f t="shared" si="337"/>
        <v>0</v>
      </c>
      <c r="SKD91" s="131">
        <f t="shared" si="337"/>
        <v>0</v>
      </c>
      <c r="SKE91" s="131">
        <f t="shared" si="337"/>
        <v>0</v>
      </c>
      <c r="SKF91" s="131">
        <f t="shared" si="337"/>
        <v>0</v>
      </c>
      <c r="SKG91" s="131">
        <f t="shared" si="337"/>
        <v>0</v>
      </c>
      <c r="SKH91" s="131">
        <f t="shared" si="337"/>
        <v>0</v>
      </c>
      <c r="SKI91" s="131">
        <f t="shared" si="337"/>
        <v>0</v>
      </c>
      <c r="SKJ91" s="131">
        <f t="shared" si="337"/>
        <v>0</v>
      </c>
      <c r="SKK91" s="131">
        <f t="shared" si="337"/>
        <v>0</v>
      </c>
      <c r="SKL91" s="131">
        <f t="shared" si="337"/>
        <v>0</v>
      </c>
      <c r="SKM91" s="131">
        <f t="shared" si="337"/>
        <v>0</v>
      </c>
      <c r="SKN91" s="131">
        <f t="shared" si="337"/>
        <v>0</v>
      </c>
      <c r="SKO91" s="131">
        <f t="shared" si="337"/>
        <v>0</v>
      </c>
      <c r="SKP91" s="131">
        <f t="shared" si="337"/>
        <v>0</v>
      </c>
      <c r="SKQ91" s="131">
        <f t="shared" si="337"/>
        <v>0</v>
      </c>
      <c r="SKR91" s="131">
        <f t="shared" si="337"/>
        <v>0</v>
      </c>
      <c r="SKS91" s="131">
        <f t="shared" si="337"/>
        <v>0</v>
      </c>
      <c r="SKT91" s="131">
        <f t="shared" si="337"/>
        <v>0</v>
      </c>
      <c r="SKU91" s="131">
        <f t="shared" si="337"/>
        <v>0</v>
      </c>
      <c r="SKV91" s="131">
        <f t="shared" si="337"/>
        <v>0</v>
      </c>
      <c r="SKW91" s="131">
        <f t="shared" si="337"/>
        <v>0</v>
      </c>
      <c r="SKX91" s="131">
        <f t="shared" si="337"/>
        <v>0</v>
      </c>
      <c r="SKY91" s="131">
        <f t="shared" si="337"/>
        <v>0</v>
      </c>
      <c r="SKZ91" s="131">
        <f t="shared" si="337"/>
        <v>0</v>
      </c>
      <c r="SLA91" s="131">
        <f t="shared" si="337"/>
        <v>0</v>
      </c>
      <c r="SLB91" s="131">
        <f t="shared" si="337"/>
        <v>0</v>
      </c>
      <c r="SLC91" s="131">
        <f t="shared" si="337"/>
        <v>0</v>
      </c>
      <c r="SLD91" s="131">
        <f t="shared" si="337"/>
        <v>0</v>
      </c>
      <c r="SLE91" s="131">
        <f t="shared" si="337"/>
        <v>0</v>
      </c>
      <c r="SLF91" s="131">
        <f t="shared" si="337"/>
        <v>0</v>
      </c>
      <c r="SLG91" s="131">
        <f t="shared" si="337"/>
        <v>0</v>
      </c>
      <c r="SLH91" s="131">
        <f t="shared" si="337"/>
        <v>0</v>
      </c>
      <c r="SLI91" s="131">
        <f t="shared" si="337"/>
        <v>0</v>
      </c>
      <c r="SLJ91" s="131">
        <f t="shared" si="337"/>
        <v>0</v>
      </c>
      <c r="SLK91" s="131">
        <f t="shared" si="337"/>
        <v>0</v>
      </c>
      <c r="SLL91" s="131">
        <f t="shared" si="337"/>
        <v>0</v>
      </c>
      <c r="SLM91" s="131">
        <f t="shared" si="337"/>
        <v>0</v>
      </c>
      <c r="SLN91" s="131">
        <f t="shared" si="337"/>
        <v>0</v>
      </c>
      <c r="SLO91" s="131">
        <f t="shared" si="337"/>
        <v>0</v>
      </c>
      <c r="SLP91" s="131">
        <f t="shared" si="337"/>
        <v>0</v>
      </c>
      <c r="SLQ91" s="131">
        <f t="shared" si="337"/>
        <v>0</v>
      </c>
      <c r="SLR91" s="131">
        <f t="shared" si="337"/>
        <v>0</v>
      </c>
      <c r="SLS91" s="131">
        <f t="shared" si="337"/>
        <v>0</v>
      </c>
      <c r="SLT91" s="131">
        <f t="shared" si="337"/>
        <v>0</v>
      </c>
      <c r="SLU91" s="131">
        <f t="shared" si="337"/>
        <v>0</v>
      </c>
      <c r="SLV91" s="131">
        <f t="shared" si="337"/>
        <v>0</v>
      </c>
      <c r="SLW91" s="131">
        <f t="shared" si="337"/>
        <v>0</v>
      </c>
      <c r="SLX91" s="131">
        <f t="shared" si="337"/>
        <v>0</v>
      </c>
      <c r="SLY91" s="131">
        <f t="shared" si="337"/>
        <v>0</v>
      </c>
      <c r="SLZ91" s="131">
        <f t="shared" si="337"/>
        <v>0</v>
      </c>
      <c r="SMA91" s="131">
        <f t="shared" si="337"/>
        <v>0</v>
      </c>
      <c r="SMB91" s="131">
        <f t="shared" si="337"/>
        <v>0</v>
      </c>
      <c r="SMC91" s="131">
        <f t="shared" ref="SMC91:SON91" si="338">SMC93</f>
        <v>0</v>
      </c>
      <c r="SMD91" s="131">
        <f t="shared" si="338"/>
        <v>0</v>
      </c>
      <c r="SME91" s="131">
        <f t="shared" si="338"/>
        <v>0</v>
      </c>
      <c r="SMF91" s="131">
        <f t="shared" si="338"/>
        <v>0</v>
      </c>
      <c r="SMG91" s="131">
        <f t="shared" si="338"/>
        <v>0</v>
      </c>
      <c r="SMH91" s="131">
        <f t="shared" si="338"/>
        <v>0</v>
      </c>
      <c r="SMI91" s="131">
        <f t="shared" si="338"/>
        <v>0</v>
      </c>
      <c r="SMJ91" s="131">
        <f t="shared" si="338"/>
        <v>0</v>
      </c>
      <c r="SMK91" s="131">
        <f t="shared" si="338"/>
        <v>0</v>
      </c>
      <c r="SML91" s="131">
        <f t="shared" si="338"/>
        <v>0</v>
      </c>
      <c r="SMM91" s="131">
        <f t="shared" si="338"/>
        <v>0</v>
      </c>
      <c r="SMN91" s="131">
        <f t="shared" si="338"/>
        <v>0</v>
      </c>
      <c r="SMO91" s="131">
        <f t="shared" si="338"/>
        <v>0</v>
      </c>
      <c r="SMP91" s="131">
        <f t="shared" si="338"/>
        <v>0</v>
      </c>
      <c r="SMQ91" s="131">
        <f t="shared" si="338"/>
        <v>0</v>
      </c>
      <c r="SMR91" s="131">
        <f t="shared" si="338"/>
        <v>0</v>
      </c>
      <c r="SMS91" s="131">
        <f t="shared" si="338"/>
        <v>0</v>
      </c>
      <c r="SMT91" s="131">
        <f t="shared" si="338"/>
        <v>0</v>
      </c>
      <c r="SMU91" s="131">
        <f t="shared" si="338"/>
        <v>0</v>
      </c>
      <c r="SMV91" s="131">
        <f t="shared" si="338"/>
        <v>0</v>
      </c>
      <c r="SMW91" s="131">
        <f t="shared" si="338"/>
        <v>0</v>
      </c>
      <c r="SMX91" s="131">
        <f t="shared" si="338"/>
        <v>0</v>
      </c>
      <c r="SMY91" s="131">
        <f t="shared" si="338"/>
        <v>0</v>
      </c>
      <c r="SMZ91" s="131">
        <f t="shared" si="338"/>
        <v>0</v>
      </c>
      <c r="SNA91" s="131">
        <f t="shared" si="338"/>
        <v>0</v>
      </c>
      <c r="SNB91" s="131">
        <f t="shared" si="338"/>
        <v>0</v>
      </c>
      <c r="SNC91" s="131">
        <f t="shared" si="338"/>
        <v>0</v>
      </c>
      <c r="SND91" s="131">
        <f t="shared" si="338"/>
        <v>0</v>
      </c>
      <c r="SNE91" s="131">
        <f t="shared" si="338"/>
        <v>0</v>
      </c>
      <c r="SNF91" s="131">
        <f t="shared" si="338"/>
        <v>0</v>
      </c>
      <c r="SNG91" s="131">
        <f t="shared" si="338"/>
        <v>0</v>
      </c>
      <c r="SNH91" s="131">
        <f t="shared" si="338"/>
        <v>0</v>
      </c>
      <c r="SNI91" s="131">
        <f t="shared" si="338"/>
        <v>0</v>
      </c>
      <c r="SNJ91" s="131">
        <f t="shared" si="338"/>
        <v>0</v>
      </c>
      <c r="SNK91" s="131">
        <f t="shared" si="338"/>
        <v>0</v>
      </c>
      <c r="SNL91" s="131">
        <f t="shared" si="338"/>
        <v>0</v>
      </c>
      <c r="SNM91" s="131">
        <f t="shared" si="338"/>
        <v>0</v>
      </c>
      <c r="SNN91" s="131">
        <f t="shared" si="338"/>
        <v>0</v>
      </c>
      <c r="SNO91" s="131">
        <f t="shared" si="338"/>
        <v>0</v>
      </c>
      <c r="SNP91" s="131">
        <f t="shared" si="338"/>
        <v>0</v>
      </c>
      <c r="SNQ91" s="131">
        <f t="shared" si="338"/>
        <v>0</v>
      </c>
      <c r="SNR91" s="131">
        <f t="shared" si="338"/>
        <v>0</v>
      </c>
      <c r="SNS91" s="131">
        <f t="shared" si="338"/>
        <v>0</v>
      </c>
      <c r="SNT91" s="131">
        <f t="shared" si="338"/>
        <v>0</v>
      </c>
      <c r="SNU91" s="131">
        <f t="shared" si="338"/>
        <v>0</v>
      </c>
      <c r="SNV91" s="131">
        <f t="shared" si="338"/>
        <v>0</v>
      </c>
      <c r="SNW91" s="131">
        <f t="shared" si="338"/>
        <v>0</v>
      </c>
      <c r="SNX91" s="131">
        <f t="shared" si="338"/>
        <v>0</v>
      </c>
      <c r="SNY91" s="131">
        <f t="shared" si="338"/>
        <v>0</v>
      </c>
      <c r="SNZ91" s="131">
        <f t="shared" si="338"/>
        <v>0</v>
      </c>
      <c r="SOA91" s="131">
        <f t="shared" si="338"/>
        <v>0</v>
      </c>
      <c r="SOB91" s="131">
        <f t="shared" si="338"/>
        <v>0</v>
      </c>
      <c r="SOC91" s="131">
        <f t="shared" si="338"/>
        <v>0</v>
      </c>
      <c r="SOD91" s="131">
        <f t="shared" si="338"/>
        <v>0</v>
      </c>
      <c r="SOE91" s="131">
        <f t="shared" si="338"/>
        <v>0</v>
      </c>
      <c r="SOF91" s="131">
        <f t="shared" si="338"/>
        <v>0</v>
      </c>
      <c r="SOG91" s="131">
        <f t="shared" si="338"/>
        <v>0</v>
      </c>
      <c r="SOH91" s="131">
        <f t="shared" si="338"/>
        <v>0</v>
      </c>
      <c r="SOI91" s="131">
        <f t="shared" si="338"/>
        <v>0</v>
      </c>
      <c r="SOJ91" s="131">
        <f t="shared" si="338"/>
        <v>0</v>
      </c>
      <c r="SOK91" s="131">
        <f t="shared" si="338"/>
        <v>0</v>
      </c>
      <c r="SOL91" s="131">
        <f t="shared" si="338"/>
        <v>0</v>
      </c>
      <c r="SOM91" s="131">
        <f t="shared" si="338"/>
        <v>0</v>
      </c>
      <c r="SON91" s="131">
        <f t="shared" si="338"/>
        <v>0</v>
      </c>
      <c r="SOO91" s="131">
        <f t="shared" ref="SOO91:SQZ91" si="339">SOO93</f>
        <v>0</v>
      </c>
      <c r="SOP91" s="131">
        <f t="shared" si="339"/>
        <v>0</v>
      </c>
      <c r="SOQ91" s="131">
        <f t="shared" si="339"/>
        <v>0</v>
      </c>
      <c r="SOR91" s="131">
        <f t="shared" si="339"/>
        <v>0</v>
      </c>
      <c r="SOS91" s="131">
        <f t="shared" si="339"/>
        <v>0</v>
      </c>
      <c r="SOT91" s="131">
        <f t="shared" si="339"/>
        <v>0</v>
      </c>
      <c r="SOU91" s="131">
        <f t="shared" si="339"/>
        <v>0</v>
      </c>
      <c r="SOV91" s="131">
        <f t="shared" si="339"/>
        <v>0</v>
      </c>
      <c r="SOW91" s="131">
        <f t="shared" si="339"/>
        <v>0</v>
      </c>
      <c r="SOX91" s="131">
        <f t="shared" si="339"/>
        <v>0</v>
      </c>
      <c r="SOY91" s="131">
        <f t="shared" si="339"/>
        <v>0</v>
      </c>
      <c r="SOZ91" s="131">
        <f t="shared" si="339"/>
        <v>0</v>
      </c>
      <c r="SPA91" s="131">
        <f t="shared" si="339"/>
        <v>0</v>
      </c>
      <c r="SPB91" s="131">
        <f t="shared" si="339"/>
        <v>0</v>
      </c>
      <c r="SPC91" s="131">
        <f t="shared" si="339"/>
        <v>0</v>
      </c>
      <c r="SPD91" s="131">
        <f t="shared" si="339"/>
        <v>0</v>
      </c>
      <c r="SPE91" s="131">
        <f t="shared" si="339"/>
        <v>0</v>
      </c>
      <c r="SPF91" s="131">
        <f t="shared" si="339"/>
        <v>0</v>
      </c>
      <c r="SPG91" s="131">
        <f t="shared" si="339"/>
        <v>0</v>
      </c>
      <c r="SPH91" s="131">
        <f t="shared" si="339"/>
        <v>0</v>
      </c>
      <c r="SPI91" s="131">
        <f t="shared" si="339"/>
        <v>0</v>
      </c>
      <c r="SPJ91" s="131">
        <f t="shared" si="339"/>
        <v>0</v>
      </c>
      <c r="SPK91" s="131">
        <f t="shared" si="339"/>
        <v>0</v>
      </c>
      <c r="SPL91" s="131">
        <f t="shared" si="339"/>
        <v>0</v>
      </c>
      <c r="SPM91" s="131">
        <f t="shared" si="339"/>
        <v>0</v>
      </c>
      <c r="SPN91" s="131">
        <f t="shared" si="339"/>
        <v>0</v>
      </c>
      <c r="SPO91" s="131">
        <f t="shared" si="339"/>
        <v>0</v>
      </c>
      <c r="SPP91" s="131">
        <f t="shared" si="339"/>
        <v>0</v>
      </c>
      <c r="SPQ91" s="131">
        <f t="shared" si="339"/>
        <v>0</v>
      </c>
      <c r="SPR91" s="131">
        <f t="shared" si="339"/>
        <v>0</v>
      </c>
      <c r="SPS91" s="131">
        <f t="shared" si="339"/>
        <v>0</v>
      </c>
      <c r="SPT91" s="131">
        <f t="shared" si="339"/>
        <v>0</v>
      </c>
      <c r="SPU91" s="131">
        <f t="shared" si="339"/>
        <v>0</v>
      </c>
      <c r="SPV91" s="131">
        <f t="shared" si="339"/>
        <v>0</v>
      </c>
      <c r="SPW91" s="131">
        <f t="shared" si="339"/>
        <v>0</v>
      </c>
      <c r="SPX91" s="131">
        <f t="shared" si="339"/>
        <v>0</v>
      </c>
      <c r="SPY91" s="131">
        <f t="shared" si="339"/>
        <v>0</v>
      </c>
      <c r="SPZ91" s="131">
        <f t="shared" si="339"/>
        <v>0</v>
      </c>
      <c r="SQA91" s="131">
        <f t="shared" si="339"/>
        <v>0</v>
      </c>
      <c r="SQB91" s="131">
        <f t="shared" si="339"/>
        <v>0</v>
      </c>
      <c r="SQC91" s="131">
        <f t="shared" si="339"/>
        <v>0</v>
      </c>
      <c r="SQD91" s="131">
        <f t="shared" si="339"/>
        <v>0</v>
      </c>
      <c r="SQE91" s="131">
        <f t="shared" si="339"/>
        <v>0</v>
      </c>
      <c r="SQF91" s="131">
        <f t="shared" si="339"/>
        <v>0</v>
      </c>
      <c r="SQG91" s="131">
        <f t="shared" si="339"/>
        <v>0</v>
      </c>
      <c r="SQH91" s="131">
        <f t="shared" si="339"/>
        <v>0</v>
      </c>
      <c r="SQI91" s="131">
        <f t="shared" si="339"/>
        <v>0</v>
      </c>
      <c r="SQJ91" s="131">
        <f t="shared" si="339"/>
        <v>0</v>
      </c>
      <c r="SQK91" s="131">
        <f t="shared" si="339"/>
        <v>0</v>
      </c>
      <c r="SQL91" s="131">
        <f t="shared" si="339"/>
        <v>0</v>
      </c>
      <c r="SQM91" s="131">
        <f t="shared" si="339"/>
        <v>0</v>
      </c>
      <c r="SQN91" s="131">
        <f t="shared" si="339"/>
        <v>0</v>
      </c>
      <c r="SQO91" s="131">
        <f t="shared" si="339"/>
        <v>0</v>
      </c>
      <c r="SQP91" s="131">
        <f t="shared" si="339"/>
        <v>0</v>
      </c>
      <c r="SQQ91" s="131">
        <f t="shared" si="339"/>
        <v>0</v>
      </c>
      <c r="SQR91" s="131">
        <f t="shared" si="339"/>
        <v>0</v>
      </c>
      <c r="SQS91" s="131">
        <f t="shared" si="339"/>
        <v>0</v>
      </c>
      <c r="SQT91" s="131">
        <f t="shared" si="339"/>
        <v>0</v>
      </c>
      <c r="SQU91" s="131">
        <f t="shared" si="339"/>
        <v>0</v>
      </c>
      <c r="SQV91" s="131">
        <f t="shared" si="339"/>
        <v>0</v>
      </c>
      <c r="SQW91" s="131">
        <f t="shared" si="339"/>
        <v>0</v>
      </c>
      <c r="SQX91" s="131">
        <f t="shared" si="339"/>
        <v>0</v>
      </c>
      <c r="SQY91" s="131">
        <f t="shared" si="339"/>
        <v>0</v>
      </c>
      <c r="SQZ91" s="131">
        <f t="shared" si="339"/>
        <v>0</v>
      </c>
      <c r="SRA91" s="131">
        <f t="shared" ref="SRA91:STL91" si="340">SRA93</f>
        <v>0</v>
      </c>
      <c r="SRB91" s="131">
        <f t="shared" si="340"/>
        <v>0</v>
      </c>
      <c r="SRC91" s="131">
        <f t="shared" si="340"/>
        <v>0</v>
      </c>
      <c r="SRD91" s="131">
        <f t="shared" si="340"/>
        <v>0</v>
      </c>
      <c r="SRE91" s="131">
        <f t="shared" si="340"/>
        <v>0</v>
      </c>
      <c r="SRF91" s="131">
        <f t="shared" si="340"/>
        <v>0</v>
      </c>
      <c r="SRG91" s="131">
        <f t="shared" si="340"/>
        <v>0</v>
      </c>
      <c r="SRH91" s="131">
        <f t="shared" si="340"/>
        <v>0</v>
      </c>
      <c r="SRI91" s="131">
        <f t="shared" si="340"/>
        <v>0</v>
      </c>
      <c r="SRJ91" s="131">
        <f t="shared" si="340"/>
        <v>0</v>
      </c>
      <c r="SRK91" s="131">
        <f t="shared" si="340"/>
        <v>0</v>
      </c>
      <c r="SRL91" s="131">
        <f t="shared" si="340"/>
        <v>0</v>
      </c>
      <c r="SRM91" s="131">
        <f t="shared" si="340"/>
        <v>0</v>
      </c>
      <c r="SRN91" s="131">
        <f t="shared" si="340"/>
        <v>0</v>
      </c>
      <c r="SRO91" s="131">
        <f t="shared" si="340"/>
        <v>0</v>
      </c>
      <c r="SRP91" s="131">
        <f t="shared" si="340"/>
        <v>0</v>
      </c>
      <c r="SRQ91" s="131">
        <f t="shared" si="340"/>
        <v>0</v>
      </c>
      <c r="SRR91" s="131">
        <f t="shared" si="340"/>
        <v>0</v>
      </c>
      <c r="SRS91" s="131">
        <f t="shared" si="340"/>
        <v>0</v>
      </c>
      <c r="SRT91" s="131">
        <f t="shared" si="340"/>
        <v>0</v>
      </c>
      <c r="SRU91" s="131">
        <f t="shared" si="340"/>
        <v>0</v>
      </c>
      <c r="SRV91" s="131">
        <f t="shared" si="340"/>
        <v>0</v>
      </c>
      <c r="SRW91" s="131">
        <f t="shared" si="340"/>
        <v>0</v>
      </c>
      <c r="SRX91" s="131">
        <f t="shared" si="340"/>
        <v>0</v>
      </c>
      <c r="SRY91" s="131">
        <f t="shared" si="340"/>
        <v>0</v>
      </c>
      <c r="SRZ91" s="131">
        <f t="shared" si="340"/>
        <v>0</v>
      </c>
      <c r="SSA91" s="131">
        <f t="shared" si="340"/>
        <v>0</v>
      </c>
      <c r="SSB91" s="131">
        <f t="shared" si="340"/>
        <v>0</v>
      </c>
      <c r="SSC91" s="131">
        <f t="shared" si="340"/>
        <v>0</v>
      </c>
      <c r="SSD91" s="131">
        <f t="shared" si="340"/>
        <v>0</v>
      </c>
      <c r="SSE91" s="131">
        <f t="shared" si="340"/>
        <v>0</v>
      </c>
      <c r="SSF91" s="131">
        <f t="shared" si="340"/>
        <v>0</v>
      </c>
      <c r="SSG91" s="131">
        <f t="shared" si="340"/>
        <v>0</v>
      </c>
      <c r="SSH91" s="131">
        <f t="shared" si="340"/>
        <v>0</v>
      </c>
      <c r="SSI91" s="131">
        <f t="shared" si="340"/>
        <v>0</v>
      </c>
      <c r="SSJ91" s="131">
        <f t="shared" si="340"/>
        <v>0</v>
      </c>
      <c r="SSK91" s="131">
        <f t="shared" si="340"/>
        <v>0</v>
      </c>
      <c r="SSL91" s="131">
        <f t="shared" si="340"/>
        <v>0</v>
      </c>
      <c r="SSM91" s="131">
        <f t="shared" si="340"/>
        <v>0</v>
      </c>
      <c r="SSN91" s="131">
        <f t="shared" si="340"/>
        <v>0</v>
      </c>
      <c r="SSO91" s="131">
        <f t="shared" si="340"/>
        <v>0</v>
      </c>
      <c r="SSP91" s="131">
        <f t="shared" si="340"/>
        <v>0</v>
      </c>
      <c r="SSQ91" s="131">
        <f t="shared" si="340"/>
        <v>0</v>
      </c>
      <c r="SSR91" s="131">
        <f t="shared" si="340"/>
        <v>0</v>
      </c>
      <c r="SSS91" s="131">
        <f t="shared" si="340"/>
        <v>0</v>
      </c>
      <c r="SST91" s="131">
        <f t="shared" si="340"/>
        <v>0</v>
      </c>
      <c r="SSU91" s="131">
        <f t="shared" si="340"/>
        <v>0</v>
      </c>
      <c r="SSV91" s="131">
        <f t="shared" si="340"/>
        <v>0</v>
      </c>
      <c r="SSW91" s="131">
        <f t="shared" si="340"/>
        <v>0</v>
      </c>
      <c r="SSX91" s="131">
        <f t="shared" si="340"/>
        <v>0</v>
      </c>
      <c r="SSY91" s="131">
        <f t="shared" si="340"/>
        <v>0</v>
      </c>
      <c r="SSZ91" s="131">
        <f t="shared" si="340"/>
        <v>0</v>
      </c>
      <c r="STA91" s="131">
        <f t="shared" si="340"/>
        <v>0</v>
      </c>
      <c r="STB91" s="131">
        <f t="shared" si="340"/>
        <v>0</v>
      </c>
      <c r="STC91" s="131">
        <f t="shared" si="340"/>
        <v>0</v>
      </c>
      <c r="STD91" s="131">
        <f t="shared" si="340"/>
        <v>0</v>
      </c>
      <c r="STE91" s="131">
        <f t="shared" si="340"/>
        <v>0</v>
      </c>
      <c r="STF91" s="131">
        <f t="shared" si="340"/>
        <v>0</v>
      </c>
      <c r="STG91" s="131">
        <f t="shared" si="340"/>
        <v>0</v>
      </c>
      <c r="STH91" s="131">
        <f t="shared" si="340"/>
        <v>0</v>
      </c>
      <c r="STI91" s="131">
        <f t="shared" si="340"/>
        <v>0</v>
      </c>
      <c r="STJ91" s="131">
        <f t="shared" si="340"/>
        <v>0</v>
      </c>
      <c r="STK91" s="131">
        <f t="shared" si="340"/>
        <v>0</v>
      </c>
      <c r="STL91" s="131">
        <f t="shared" si="340"/>
        <v>0</v>
      </c>
      <c r="STM91" s="131">
        <f t="shared" ref="STM91:SVX91" si="341">STM93</f>
        <v>0</v>
      </c>
      <c r="STN91" s="131">
        <f t="shared" si="341"/>
        <v>0</v>
      </c>
      <c r="STO91" s="131">
        <f t="shared" si="341"/>
        <v>0</v>
      </c>
      <c r="STP91" s="131">
        <f t="shared" si="341"/>
        <v>0</v>
      </c>
      <c r="STQ91" s="131">
        <f t="shared" si="341"/>
        <v>0</v>
      </c>
      <c r="STR91" s="131">
        <f t="shared" si="341"/>
        <v>0</v>
      </c>
      <c r="STS91" s="131">
        <f t="shared" si="341"/>
        <v>0</v>
      </c>
      <c r="STT91" s="131">
        <f t="shared" si="341"/>
        <v>0</v>
      </c>
      <c r="STU91" s="131">
        <f t="shared" si="341"/>
        <v>0</v>
      </c>
      <c r="STV91" s="131">
        <f t="shared" si="341"/>
        <v>0</v>
      </c>
      <c r="STW91" s="131">
        <f t="shared" si="341"/>
        <v>0</v>
      </c>
      <c r="STX91" s="131">
        <f t="shared" si="341"/>
        <v>0</v>
      </c>
      <c r="STY91" s="131">
        <f t="shared" si="341"/>
        <v>0</v>
      </c>
      <c r="STZ91" s="131">
        <f t="shared" si="341"/>
        <v>0</v>
      </c>
      <c r="SUA91" s="131">
        <f t="shared" si="341"/>
        <v>0</v>
      </c>
      <c r="SUB91" s="131">
        <f t="shared" si="341"/>
        <v>0</v>
      </c>
      <c r="SUC91" s="131">
        <f t="shared" si="341"/>
        <v>0</v>
      </c>
      <c r="SUD91" s="131">
        <f t="shared" si="341"/>
        <v>0</v>
      </c>
      <c r="SUE91" s="131">
        <f t="shared" si="341"/>
        <v>0</v>
      </c>
      <c r="SUF91" s="131">
        <f t="shared" si="341"/>
        <v>0</v>
      </c>
      <c r="SUG91" s="131">
        <f t="shared" si="341"/>
        <v>0</v>
      </c>
      <c r="SUH91" s="131">
        <f t="shared" si="341"/>
        <v>0</v>
      </c>
      <c r="SUI91" s="131">
        <f t="shared" si="341"/>
        <v>0</v>
      </c>
      <c r="SUJ91" s="131">
        <f t="shared" si="341"/>
        <v>0</v>
      </c>
      <c r="SUK91" s="131">
        <f t="shared" si="341"/>
        <v>0</v>
      </c>
      <c r="SUL91" s="131">
        <f t="shared" si="341"/>
        <v>0</v>
      </c>
      <c r="SUM91" s="131">
        <f t="shared" si="341"/>
        <v>0</v>
      </c>
      <c r="SUN91" s="131">
        <f t="shared" si="341"/>
        <v>0</v>
      </c>
      <c r="SUO91" s="131">
        <f t="shared" si="341"/>
        <v>0</v>
      </c>
      <c r="SUP91" s="131">
        <f t="shared" si="341"/>
        <v>0</v>
      </c>
      <c r="SUQ91" s="131">
        <f t="shared" si="341"/>
        <v>0</v>
      </c>
      <c r="SUR91" s="131">
        <f t="shared" si="341"/>
        <v>0</v>
      </c>
      <c r="SUS91" s="131">
        <f t="shared" si="341"/>
        <v>0</v>
      </c>
      <c r="SUT91" s="131">
        <f t="shared" si="341"/>
        <v>0</v>
      </c>
      <c r="SUU91" s="131">
        <f t="shared" si="341"/>
        <v>0</v>
      </c>
      <c r="SUV91" s="131">
        <f t="shared" si="341"/>
        <v>0</v>
      </c>
      <c r="SUW91" s="131">
        <f t="shared" si="341"/>
        <v>0</v>
      </c>
      <c r="SUX91" s="131">
        <f t="shared" si="341"/>
        <v>0</v>
      </c>
      <c r="SUY91" s="131">
        <f t="shared" si="341"/>
        <v>0</v>
      </c>
      <c r="SUZ91" s="131">
        <f t="shared" si="341"/>
        <v>0</v>
      </c>
      <c r="SVA91" s="131">
        <f t="shared" si="341"/>
        <v>0</v>
      </c>
      <c r="SVB91" s="131">
        <f t="shared" si="341"/>
        <v>0</v>
      </c>
      <c r="SVC91" s="131">
        <f t="shared" si="341"/>
        <v>0</v>
      </c>
      <c r="SVD91" s="131">
        <f t="shared" si="341"/>
        <v>0</v>
      </c>
      <c r="SVE91" s="131">
        <f t="shared" si="341"/>
        <v>0</v>
      </c>
      <c r="SVF91" s="131">
        <f t="shared" si="341"/>
        <v>0</v>
      </c>
      <c r="SVG91" s="131">
        <f t="shared" si="341"/>
        <v>0</v>
      </c>
      <c r="SVH91" s="131">
        <f t="shared" si="341"/>
        <v>0</v>
      </c>
      <c r="SVI91" s="131">
        <f t="shared" si="341"/>
        <v>0</v>
      </c>
      <c r="SVJ91" s="131">
        <f t="shared" si="341"/>
        <v>0</v>
      </c>
      <c r="SVK91" s="131">
        <f t="shared" si="341"/>
        <v>0</v>
      </c>
      <c r="SVL91" s="131">
        <f t="shared" si="341"/>
        <v>0</v>
      </c>
      <c r="SVM91" s="131">
        <f t="shared" si="341"/>
        <v>0</v>
      </c>
      <c r="SVN91" s="131">
        <f t="shared" si="341"/>
        <v>0</v>
      </c>
      <c r="SVO91" s="131">
        <f t="shared" si="341"/>
        <v>0</v>
      </c>
      <c r="SVP91" s="131">
        <f t="shared" si="341"/>
        <v>0</v>
      </c>
      <c r="SVQ91" s="131">
        <f t="shared" si="341"/>
        <v>0</v>
      </c>
      <c r="SVR91" s="131">
        <f t="shared" si="341"/>
        <v>0</v>
      </c>
      <c r="SVS91" s="131">
        <f t="shared" si="341"/>
        <v>0</v>
      </c>
      <c r="SVT91" s="131">
        <f t="shared" si="341"/>
        <v>0</v>
      </c>
      <c r="SVU91" s="131">
        <f t="shared" si="341"/>
        <v>0</v>
      </c>
      <c r="SVV91" s="131">
        <f t="shared" si="341"/>
        <v>0</v>
      </c>
      <c r="SVW91" s="131">
        <f t="shared" si="341"/>
        <v>0</v>
      </c>
      <c r="SVX91" s="131">
        <f t="shared" si="341"/>
        <v>0</v>
      </c>
      <c r="SVY91" s="131">
        <f t="shared" ref="SVY91:SYJ91" si="342">SVY93</f>
        <v>0</v>
      </c>
      <c r="SVZ91" s="131">
        <f t="shared" si="342"/>
        <v>0</v>
      </c>
      <c r="SWA91" s="131">
        <f t="shared" si="342"/>
        <v>0</v>
      </c>
      <c r="SWB91" s="131">
        <f t="shared" si="342"/>
        <v>0</v>
      </c>
      <c r="SWC91" s="131">
        <f t="shared" si="342"/>
        <v>0</v>
      </c>
      <c r="SWD91" s="131">
        <f t="shared" si="342"/>
        <v>0</v>
      </c>
      <c r="SWE91" s="131">
        <f t="shared" si="342"/>
        <v>0</v>
      </c>
      <c r="SWF91" s="131">
        <f t="shared" si="342"/>
        <v>0</v>
      </c>
      <c r="SWG91" s="131">
        <f t="shared" si="342"/>
        <v>0</v>
      </c>
      <c r="SWH91" s="131">
        <f t="shared" si="342"/>
        <v>0</v>
      </c>
      <c r="SWI91" s="131">
        <f t="shared" si="342"/>
        <v>0</v>
      </c>
      <c r="SWJ91" s="131">
        <f t="shared" si="342"/>
        <v>0</v>
      </c>
      <c r="SWK91" s="131">
        <f t="shared" si="342"/>
        <v>0</v>
      </c>
      <c r="SWL91" s="131">
        <f t="shared" si="342"/>
        <v>0</v>
      </c>
      <c r="SWM91" s="131">
        <f t="shared" si="342"/>
        <v>0</v>
      </c>
      <c r="SWN91" s="131">
        <f t="shared" si="342"/>
        <v>0</v>
      </c>
      <c r="SWO91" s="131">
        <f t="shared" si="342"/>
        <v>0</v>
      </c>
      <c r="SWP91" s="131">
        <f t="shared" si="342"/>
        <v>0</v>
      </c>
      <c r="SWQ91" s="131">
        <f t="shared" si="342"/>
        <v>0</v>
      </c>
      <c r="SWR91" s="131">
        <f t="shared" si="342"/>
        <v>0</v>
      </c>
      <c r="SWS91" s="131">
        <f t="shared" si="342"/>
        <v>0</v>
      </c>
      <c r="SWT91" s="131">
        <f t="shared" si="342"/>
        <v>0</v>
      </c>
      <c r="SWU91" s="131">
        <f t="shared" si="342"/>
        <v>0</v>
      </c>
      <c r="SWV91" s="131">
        <f t="shared" si="342"/>
        <v>0</v>
      </c>
      <c r="SWW91" s="131">
        <f t="shared" si="342"/>
        <v>0</v>
      </c>
      <c r="SWX91" s="131">
        <f t="shared" si="342"/>
        <v>0</v>
      </c>
      <c r="SWY91" s="131">
        <f t="shared" si="342"/>
        <v>0</v>
      </c>
      <c r="SWZ91" s="131">
        <f t="shared" si="342"/>
        <v>0</v>
      </c>
      <c r="SXA91" s="131">
        <f t="shared" si="342"/>
        <v>0</v>
      </c>
      <c r="SXB91" s="131">
        <f t="shared" si="342"/>
        <v>0</v>
      </c>
      <c r="SXC91" s="131">
        <f t="shared" si="342"/>
        <v>0</v>
      </c>
      <c r="SXD91" s="131">
        <f t="shared" si="342"/>
        <v>0</v>
      </c>
      <c r="SXE91" s="131">
        <f t="shared" si="342"/>
        <v>0</v>
      </c>
      <c r="SXF91" s="131">
        <f t="shared" si="342"/>
        <v>0</v>
      </c>
      <c r="SXG91" s="131">
        <f t="shared" si="342"/>
        <v>0</v>
      </c>
      <c r="SXH91" s="131">
        <f t="shared" si="342"/>
        <v>0</v>
      </c>
      <c r="SXI91" s="131">
        <f t="shared" si="342"/>
        <v>0</v>
      </c>
      <c r="SXJ91" s="131">
        <f t="shared" si="342"/>
        <v>0</v>
      </c>
      <c r="SXK91" s="131">
        <f t="shared" si="342"/>
        <v>0</v>
      </c>
      <c r="SXL91" s="131">
        <f t="shared" si="342"/>
        <v>0</v>
      </c>
      <c r="SXM91" s="131">
        <f t="shared" si="342"/>
        <v>0</v>
      </c>
      <c r="SXN91" s="131">
        <f t="shared" si="342"/>
        <v>0</v>
      </c>
      <c r="SXO91" s="131">
        <f t="shared" si="342"/>
        <v>0</v>
      </c>
      <c r="SXP91" s="131">
        <f t="shared" si="342"/>
        <v>0</v>
      </c>
      <c r="SXQ91" s="131">
        <f t="shared" si="342"/>
        <v>0</v>
      </c>
      <c r="SXR91" s="131">
        <f t="shared" si="342"/>
        <v>0</v>
      </c>
      <c r="SXS91" s="131">
        <f t="shared" si="342"/>
        <v>0</v>
      </c>
      <c r="SXT91" s="131">
        <f t="shared" si="342"/>
        <v>0</v>
      </c>
      <c r="SXU91" s="131">
        <f t="shared" si="342"/>
        <v>0</v>
      </c>
      <c r="SXV91" s="131">
        <f t="shared" si="342"/>
        <v>0</v>
      </c>
      <c r="SXW91" s="131">
        <f t="shared" si="342"/>
        <v>0</v>
      </c>
      <c r="SXX91" s="131">
        <f t="shared" si="342"/>
        <v>0</v>
      </c>
      <c r="SXY91" s="131">
        <f t="shared" si="342"/>
        <v>0</v>
      </c>
      <c r="SXZ91" s="131">
        <f t="shared" si="342"/>
        <v>0</v>
      </c>
      <c r="SYA91" s="131">
        <f t="shared" si="342"/>
        <v>0</v>
      </c>
      <c r="SYB91" s="131">
        <f t="shared" si="342"/>
        <v>0</v>
      </c>
      <c r="SYC91" s="131">
        <f t="shared" si="342"/>
        <v>0</v>
      </c>
      <c r="SYD91" s="131">
        <f t="shared" si="342"/>
        <v>0</v>
      </c>
      <c r="SYE91" s="131">
        <f t="shared" si="342"/>
        <v>0</v>
      </c>
      <c r="SYF91" s="131">
        <f t="shared" si="342"/>
        <v>0</v>
      </c>
      <c r="SYG91" s="131">
        <f t="shared" si="342"/>
        <v>0</v>
      </c>
      <c r="SYH91" s="131">
        <f t="shared" si="342"/>
        <v>0</v>
      </c>
      <c r="SYI91" s="131">
        <f t="shared" si="342"/>
        <v>0</v>
      </c>
      <c r="SYJ91" s="131">
        <f t="shared" si="342"/>
        <v>0</v>
      </c>
      <c r="SYK91" s="131">
        <f t="shared" ref="SYK91:TAV91" si="343">SYK93</f>
        <v>0</v>
      </c>
      <c r="SYL91" s="131">
        <f t="shared" si="343"/>
        <v>0</v>
      </c>
      <c r="SYM91" s="131">
        <f t="shared" si="343"/>
        <v>0</v>
      </c>
      <c r="SYN91" s="131">
        <f t="shared" si="343"/>
        <v>0</v>
      </c>
      <c r="SYO91" s="131">
        <f t="shared" si="343"/>
        <v>0</v>
      </c>
      <c r="SYP91" s="131">
        <f t="shared" si="343"/>
        <v>0</v>
      </c>
      <c r="SYQ91" s="131">
        <f t="shared" si="343"/>
        <v>0</v>
      </c>
      <c r="SYR91" s="131">
        <f t="shared" si="343"/>
        <v>0</v>
      </c>
      <c r="SYS91" s="131">
        <f t="shared" si="343"/>
        <v>0</v>
      </c>
      <c r="SYT91" s="131">
        <f t="shared" si="343"/>
        <v>0</v>
      </c>
      <c r="SYU91" s="131">
        <f t="shared" si="343"/>
        <v>0</v>
      </c>
      <c r="SYV91" s="131">
        <f t="shared" si="343"/>
        <v>0</v>
      </c>
      <c r="SYW91" s="131">
        <f t="shared" si="343"/>
        <v>0</v>
      </c>
      <c r="SYX91" s="131">
        <f t="shared" si="343"/>
        <v>0</v>
      </c>
      <c r="SYY91" s="131">
        <f t="shared" si="343"/>
        <v>0</v>
      </c>
      <c r="SYZ91" s="131">
        <f t="shared" si="343"/>
        <v>0</v>
      </c>
      <c r="SZA91" s="131">
        <f t="shared" si="343"/>
        <v>0</v>
      </c>
      <c r="SZB91" s="131">
        <f t="shared" si="343"/>
        <v>0</v>
      </c>
      <c r="SZC91" s="131">
        <f t="shared" si="343"/>
        <v>0</v>
      </c>
      <c r="SZD91" s="131">
        <f t="shared" si="343"/>
        <v>0</v>
      </c>
      <c r="SZE91" s="131">
        <f t="shared" si="343"/>
        <v>0</v>
      </c>
      <c r="SZF91" s="131">
        <f t="shared" si="343"/>
        <v>0</v>
      </c>
      <c r="SZG91" s="131">
        <f t="shared" si="343"/>
        <v>0</v>
      </c>
      <c r="SZH91" s="131">
        <f t="shared" si="343"/>
        <v>0</v>
      </c>
      <c r="SZI91" s="131">
        <f t="shared" si="343"/>
        <v>0</v>
      </c>
      <c r="SZJ91" s="131">
        <f t="shared" si="343"/>
        <v>0</v>
      </c>
      <c r="SZK91" s="131">
        <f t="shared" si="343"/>
        <v>0</v>
      </c>
      <c r="SZL91" s="131">
        <f t="shared" si="343"/>
        <v>0</v>
      </c>
      <c r="SZM91" s="131">
        <f t="shared" si="343"/>
        <v>0</v>
      </c>
      <c r="SZN91" s="131">
        <f t="shared" si="343"/>
        <v>0</v>
      </c>
      <c r="SZO91" s="131">
        <f t="shared" si="343"/>
        <v>0</v>
      </c>
      <c r="SZP91" s="131">
        <f t="shared" si="343"/>
        <v>0</v>
      </c>
      <c r="SZQ91" s="131">
        <f t="shared" si="343"/>
        <v>0</v>
      </c>
      <c r="SZR91" s="131">
        <f t="shared" si="343"/>
        <v>0</v>
      </c>
      <c r="SZS91" s="131">
        <f t="shared" si="343"/>
        <v>0</v>
      </c>
      <c r="SZT91" s="131">
        <f t="shared" si="343"/>
        <v>0</v>
      </c>
      <c r="SZU91" s="131">
        <f t="shared" si="343"/>
        <v>0</v>
      </c>
      <c r="SZV91" s="131">
        <f t="shared" si="343"/>
        <v>0</v>
      </c>
      <c r="SZW91" s="131">
        <f t="shared" si="343"/>
        <v>0</v>
      </c>
      <c r="SZX91" s="131">
        <f t="shared" si="343"/>
        <v>0</v>
      </c>
      <c r="SZY91" s="131">
        <f t="shared" si="343"/>
        <v>0</v>
      </c>
      <c r="SZZ91" s="131">
        <f t="shared" si="343"/>
        <v>0</v>
      </c>
      <c r="TAA91" s="131">
        <f t="shared" si="343"/>
        <v>0</v>
      </c>
      <c r="TAB91" s="131">
        <f t="shared" si="343"/>
        <v>0</v>
      </c>
      <c r="TAC91" s="131">
        <f t="shared" si="343"/>
        <v>0</v>
      </c>
      <c r="TAD91" s="131">
        <f t="shared" si="343"/>
        <v>0</v>
      </c>
      <c r="TAE91" s="131">
        <f t="shared" si="343"/>
        <v>0</v>
      </c>
      <c r="TAF91" s="131">
        <f t="shared" si="343"/>
        <v>0</v>
      </c>
      <c r="TAG91" s="131">
        <f t="shared" si="343"/>
        <v>0</v>
      </c>
      <c r="TAH91" s="131">
        <f t="shared" si="343"/>
        <v>0</v>
      </c>
      <c r="TAI91" s="131">
        <f t="shared" si="343"/>
        <v>0</v>
      </c>
      <c r="TAJ91" s="131">
        <f t="shared" si="343"/>
        <v>0</v>
      </c>
      <c r="TAK91" s="131">
        <f t="shared" si="343"/>
        <v>0</v>
      </c>
      <c r="TAL91" s="131">
        <f t="shared" si="343"/>
        <v>0</v>
      </c>
      <c r="TAM91" s="131">
        <f t="shared" si="343"/>
        <v>0</v>
      </c>
      <c r="TAN91" s="131">
        <f t="shared" si="343"/>
        <v>0</v>
      </c>
      <c r="TAO91" s="131">
        <f t="shared" si="343"/>
        <v>0</v>
      </c>
      <c r="TAP91" s="131">
        <f t="shared" si="343"/>
        <v>0</v>
      </c>
      <c r="TAQ91" s="131">
        <f t="shared" si="343"/>
        <v>0</v>
      </c>
      <c r="TAR91" s="131">
        <f t="shared" si="343"/>
        <v>0</v>
      </c>
      <c r="TAS91" s="131">
        <f t="shared" si="343"/>
        <v>0</v>
      </c>
      <c r="TAT91" s="131">
        <f t="shared" si="343"/>
        <v>0</v>
      </c>
      <c r="TAU91" s="131">
        <f t="shared" si="343"/>
        <v>0</v>
      </c>
      <c r="TAV91" s="131">
        <f t="shared" si="343"/>
        <v>0</v>
      </c>
      <c r="TAW91" s="131">
        <f t="shared" ref="TAW91:TDH91" si="344">TAW93</f>
        <v>0</v>
      </c>
      <c r="TAX91" s="131">
        <f t="shared" si="344"/>
        <v>0</v>
      </c>
      <c r="TAY91" s="131">
        <f t="shared" si="344"/>
        <v>0</v>
      </c>
      <c r="TAZ91" s="131">
        <f t="shared" si="344"/>
        <v>0</v>
      </c>
      <c r="TBA91" s="131">
        <f t="shared" si="344"/>
        <v>0</v>
      </c>
      <c r="TBB91" s="131">
        <f t="shared" si="344"/>
        <v>0</v>
      </c>
      <c r="TBC91" s="131">
        <f t="shared" si="344"/>
        <v>0</v>
      </c>
      <c r="TBD91" s="131">
        <f t="shared" si="344"/>
        <v>0</v>
      </c>
      <c r="TBE91" s="131">
        <f t="shared" si="344"/>
        <v>0</v>
      </c>
      <c r="TBF91" s="131">
        <f t="shared" si="344"/>
        <v>0</v>
      </c>
      <c r="TBG91" s="131">
        <f t="shared" si="344"/>
        <v>0</v>
      </c>
      <c r="TBH91" s="131">
        <f t="shared" si="344"/>
        <v>0</v>
      </c>
      <c r="TBI91" s="131">
        <f t="shared" si="344"/>
        <v>0</v>
      </c>
      <c r="TBJ91" s="131">
        <f t="shared" si="344"/>
        <v>0</v>
      </c>
      <c r="TBK91" s="131">
        <f t="shared" si="344"/>
        <v>0</v>
      </c>
      <c r="TBL91" s="131">
        <f t="shared" si="344"/>
        <v>0</v>
      </c>
      <c r="TBM91" s="131">
        <f t="shared" si="344"/>
        <v>0</v>
      </c>
      <c r="TBN91" s="131">
        <f t="shared" si="344"/>
        <v>0</v>
      </c>
      <c r="TBO91" s="131">
        <f t="shared" si="344"/>
        <v>0</v>
      </c>
      <c r="TBP91" s="131">
        <f t="shared" si="344"/>
        <v>0</v>
      </c>
      <c r="TBQ91" s="131">
        <f t="shared" si="344"/>
        <v>0</v>
      </c>
      <c r="TBR91" s="131">
        <f t="shared" si="344"/>
        <v>0</v>
      </c>
      <c r="TBS91" s="131">
        <f t="shared" si="344"/>
        <v>0</v>
      </c>
      <c r="TBT91" s="131">
        <f t="shared" si="344"/>
        <v>0</v>
      </c>
      <c r="TBU91" s="131">
        <f t="shared" si="344"/>
        <v>0</v>
      </c>
      <c r="TBV91" s="131">
        <f t="shared" si="344"/>
        <v>0</v>
      </c>
      <c r="TBW91" s="131">
        <f t="shared" si="344"/>
        <v>0</v>
      </c>
      <c r="TBX91" s="131">
        <f t="shared" si="344"/>
        <v>0</v>
      </c>
      <c r="TBY91" s="131">
        <f t="shared" si="344"/>
        <v>0</v>
      </c>
      <c r="TBZ91" s="131">
        <f t="shared" si="344"/>
        <v>0</v>
      </c>
      <c r="TCA91" s="131">
        <f t="shared" si="344"/>
        <v>0</v>
      </c>
      <c r="TCB91" s="131">
        <f t="shared" si="344"/>
        <v>0</v>
      </c>
      <c r="TCC91" s="131">
        <f t="shared" si="344"/>
        <v>0</v>
      </c>
      <c r="TCD91" s="131">
        <f t="shared" si="344"/>
        <v>0</v>
      </c>
      <c r="TCE91" s="131">
        <f t="shared" si="344"/>
        <v>0</v>
      </c>
      <c r="TCF91" s="131">
        <f t="shared" si="344"/>
        <v>0</v>
      </c>
      <c r="TCG91" s="131">
        <f t="shared" si="344"/>
        <v>0</v>
      </c>
      <c r="TCH91" s="131">
        <f t="shared" si="344"/>
        <v>0</v>
      </c>
      <c r="TCI91" s="131">
        <f t="shared" si="344"/>
        <v>0</v>
      </c>
      <c r="TCJ91" s="131">
        <f t="shared" si="344"/>
        <v>0</v>
      </c>
      <c r="TCK91" s="131">
        <f t="shared" si="344"/>
        <v>0</v>
      </c>
      <c r="TCL91" s="131">
        <f t="shared" si="344"/>
        <v>0</v>
      </c>
      <c r="TCM91" s="131">
        <f t="shared" si="344"/>
        <v>0</v>
      </c>
      <c r="TCN91" s="131">
        <f t="shared" si="344"/>
        <v>0</v>
      </c>
      <c r="TCO91" s="131">
        <f t="shared" si="344"/>
        <v>0</v>
      </c>
      <c r="TCP91" s="131">
        <f t="shared" si="344"/>
        <v>0</v>
      </c>
      <c r="TCQ91" s="131">
        <f t="shared" si="344"/>
        <v>0</v>
      </c>
      <c r="TCR91" s="131">
        <f t="shared" si="344"/>
        <v>0</v>
      </c>
      <c r="TCS91" s="131">
        <f t="shared" si="344"/>
        <v>0</v>
      </c>
      <c r="TCT91" s="131">
        <f t="shared" si="344"/>
        <v>0</v>
      </c>
      <c r="TCU91" s="131">
        <f t="shared" si="344"/>
        <v>0</v>
      </c>
      <c r="TCV91" s="131">
        <f t="shared" si="344"/>
        <v>0</v>
      </c>
      <c r="TCW91" s="131">
        <f t="shared" si="344"/>
        <v>0</v>
      </c>
      <c r="TCX91" s="131">
        <f t="shared" si="344"/>
        <v>0</v>
      </c>
      <c r="TCY91" s="131">
        <f t="shared" si="344"/>
        <v>0</v>
      </c>
      <c r="TCZ91" s="131">
        <f t="shared" si="344"/>
        <v>0</v>
      </c>
      <c r="TDA91" s="131">
        <f t="shared" si="344"/>
        <v>0</v>
      </c>
      <c r="TDB91" s="131">
        <f t="shared" si="344"/>
        <v>0</v>
      </c>
      <c r="TDC91" s="131">
        <f t="shared" si="344"/>
        <v>0</v>
      </c>
      <c r="TDD91" s="131">
        <f t="shared" si="344"/>
        <v>0</v>
      </c>
      <c r="TDE91" s="131">
        <f t="shared" si="344"/>
        <v>0</v>
      </c>
      <c r="TDF91" s="131">
        <f t="shared" si="344"/>
        <v>0</v>
      </c>
      <c r="TDG91" s="131">
        <f t="shared" si="344"/>
        <v>0</v>
      </c>
      <c r="TDH91" s="131">
        <f t="shared" si="344"/>
        <v>0</v>
      </c>
      <c r="TDI91" s="131">
        <f t="shared" ref="TDI91:TFT91" si="345">TDI93</f>
        <v>0</v>
      </c>
      <c r="TDJ91" s="131">
        <f t="shared" si="345"/>
        <v>0</v>
      </c>
      <c r="TDK91" s="131">
        <f t="shared" si="345"/>
        <v>0</v>
      </c>
      <c r="TDL91" s="131">
        <f t="shared" si="345"/>
        <v>0</v>
      </c>
      <c r="TDM91" s="131">
        <f t="shared" si="345"/>
        <v>0</v>
      </c>
      <c r="TDN91" s="131">
        <f t="shared" si="345"/>
        <v>0</v>
      </c>
      <c r="TDO91" s="131">
        <f t="shared" si="345"/>
        <v>0</v>
      </c>
      <c r="TDP91" s="131">
        <f t="shared" si="345"/>
        <v>0</v>
      </c>
      <c r="TDQ91" s="131">
        <f t="shared" si="345"/>
        <v>0</v>
      </c>
      <c r="TDR91" s="131">
        <f t="shared" si="345"/>
        <v>0</v>
      </c>
      <c r="TDS91" s="131">
        <f t="shared" si="345"/>
        <v>0</v>
      </c>
      <c r="TDT91" s="131">
        <f t="shared" si="345"/>
        <v>0</v>
      </c>
      <c r="TDU91" s="131">
        <f t="shared" si="345"/>
        <v>0</v>
      </c>
      <c r="TDV91" s="131">
        <f t="shared" si="345"/>
        <v>0</v>
      </c>
      <c r="TDW91" s="131">
        <f t="shared" si="345"/>
        <v>0</v>
      </c>
      <c r="TDX91" s="131">
        <f t="shared" si="345"/>
        <v>0</v>
      </c>
      <c r="TDY91" s="131">
        <f t="shared" si="345"/>
        <v>0</v>
      </c>
      <c r="TDZ91" s="131">
        <f t="shared" si="345"/>
        <v>0</v>
      </c>
      <c r="TEA91" s="131">
        <f t="shared" si="345"/>
        <v>0</v>
      </c>
      <c r="TEB91" s="131">
        <f t="shared" si="345"/>
        <v>0</v>
      </c>
      <c r="TEC91" s="131">
        <f t="shared" si="345"/>
        <v>0</v>
      </c>
      <c r="TED91" s="131">
        <f t="shared" si="345"/>
        <v>0</v>
      </c>
      <c r="TEE91" s="131">
        <f t="shared" si="345"/>
        <v>0</v>
      </c>
      <c r="TEF91" s="131">
        <f t="shared" si="345"/>
        <v>0</v>
      </c>
      <c r="TEG91" s="131">
        <f t="shared" si="345"/>
        <v>0</v>
      </c>
      <c r="TEH91" s="131">
        <f t="shared" si="345"/>
        <v>0</v>
      </c>
      <c r="TEI91" s="131">
        <f t="shared" si="345"/>
        <v>0</v>
      </c>
      <c r="TEJ91" s="131">
        <f t="shared" si="345"/>
        <v>0</v>
      </c>
      <c r="TEK91" s="131">
        <f t="shared" si="345"/>
        <v>0</v>
      </c>
      <c r="TEL91" s="131">
        <f t="shared" si="345"/>
        <v>0</v>
      </c>
      <c r="TEM91" s="131">
        <f t="shared" si="345"/>
        <v>0</v>
      </c>
      <c r="TEN91" s="131">
        <f t="shared" si="345"/>
        <v>0</v>
      </c>
      <c r="TEO91" s="131">
        <f t="shared" si="345"/>
        <v>0</v>
      </c>
      <c r="TEP91" s="131">
        <f t="shared" si="345"/>
        <v>0</v>
      </c>
      <c r="TEQ91" s="131">
        <f t="shared" si="345"/>
        <v>0</v>
      </c>
      <c r="TER91" s="131">
        <f t="shared" si="345"/>
        <v>0</v>
      </c>
      <c r="TES91" s="131">
        <f t="shared" si="345"/>
        <v>0</v>
      </c>
      <c r="TET91" s="131">
        <f t="shared" si="345"/>
        <v>0</v>
      </c>
      <c r="TEU91" s="131">
        <f t="shared" si="345"/>
        <v>0</v>
      </c>
      <c r="TEV91" s="131">
        <f t="shared" si="345"/>
        <v>0</v>
      </c>
      <c r="TEW91" s="131">
        <f t="shared" si="345"/>
        <v>0</v>
      </c>
      <c r="TEX91" s="131">
        <f t="shared" si="345"/>
        <v>0</v>
      </c>
      <c r="TEY91" s="131">
        <f t="shared" si="345"/>
        <v>0</v>
      </c>
      <c r="TEZ91" s="131">
        <f t="shared" si="345"/>
        <v>0</v>
      </c>
      <c r="TFA91" s="131">
        <f t="shared" si="345"/>
        <v>0</v>
      </c>
      <c r="TFB91" s="131">
        <f t="shared" si="345"/>
        <v>0</v>
      </c>
      <c r="TFC91" s="131">
        <f t="shared" si="345"/>
        <v>0</v>
      </c>
      <c r="TFD91" s="131">
        <f t="shared" si="345"/>
        <v>0</v>
      </c>
      <c r="TFE91" s="131">
        <f t="shared" si="345"/>
        <v>0</v>
      </c>
      <c r="TFF91" s="131">
        <f t="shared" si="345"/>
        <v>0</v>
      </c>
      <c r="TFG91" s="131">
        <f t="shared" si="345"/>
        <v>0</v>
      </c>
      <c r="TFH91" s="131">
        <f t="shared" si="345"/>
        <v>0</v>
      </c>
      <c r="TFI91" s="131">
        <f t="shared" si="345"/>
        <v>0</v>
      </c>
      <c r="TFJ91" s="131">
        <f t="shared" si="345"/>
        <v>0</v>
      </c>
      <c r="TFK91" s="131">
        <f t="shared" si="345"/>
        <v>0</v>
      </c>
      <c r="TFL91" s="131">
        <f t="shared" si="345"/>
        <v>0</v>
      </c>
      <c r="TFM91" s="131">
        <f t="shared" si="345"/>
        <v>0</v>
      </c>
      <c r="TFN91" s="131">
        <f t="shared" si="345"/>
        <v>0</v>
      </c>
      <c r="TFO91" s="131">
        <f t="shared" si="345"/>
        <v>0</v>
      </c>
      <c r="TFP91" s="131">
        <f t="shared" si="345"/>
        <v>0</v>
      </c>
      <c r="TFQ91" s="131">
        <f t="shared" si="345"/>
        <v>0</v>
      </c>
      <c r="TFR91" s="131">
        <f t="shared" si="345"/>
        <v>0</v>
      </c>
      <c r="TFS91" s="131">
        <f t="shared" si="345"/>
        <v>0</v>
      </c>
      <c r="TFT91" s="131">
        <f t="shared" si="345"/>
        <v>0</v>
      </c>
      <c r="TFU91" s="131">
        <f t="shared" ref="TFU91:TIF91" si="346">TFU93</f>
        <v>0</v>
      </c>
      <c r="TFV91" s="131">
        <f t="shared" si="346"/>
        <v>0</v>
      </c>
      <c r="TFW91" s="131">
        <f t="shared" si="346"/>
        <v>0</v>
      </c>
      <c r="TFX91" s="131">
        <f t="shared" si="346"/>
        <v>0</v>
      </c>
      <c r="TFY91" s="131">
        <f t="shared" si="346"/>
        <v>0</v>
      </c>
      <c r="TFZ91" s="131">
        <f t="shared" si="346"/>
        <v>0</v>
      </c>
      <c r="TGA91" s="131">
        <f t="shared" si="346"/>
        <v>0</v>
      </c>
      <c r="TGB91" s="131">
        <f t="shared" si="346"/>
        <v>0</v>
      </c>
      <c r="TGC91" s="131">
        <f t="shared" si="346"/>
        <v>0</v>
      </c>
      <c r="TGD91" s="131">
        <f t="shared" si="346"/>
        <v>0</v>
      </c>
      <c r="TGE91" s="131">
        <f t="shared" si="346"/>
        <v>0</v>
      </c>
      <c r="TGF91" s="131">
        <f t="shared" si="346"/>
        <v>0</v>
      </c>
      <c r="TGG91" s="131">
        <f t="shared" si="346"/>
        <v>0</v>
      </c>
      <c r="TGH91" s="131">
        <f t="shared" si="346"/>
        <v>0</v>
      </c>
      <c r="TGI91" s="131">
        <f t="shared" si="346"/>
        <v>0</v>
      </c>
      <c r="TGJ91" s="131">
        <f t="shared" si="346"/>
        <v>0</v>
      </c>
      <c r="TGK91" s="131">
        <f t="shared" si="346"/>
        <v>0</v>
      </c>
      <c r="TGL91" s="131">
        <f t="shared" si="346"/>
        <v>0</v>
      </c>
      <c r="TGM91" s="131">
        <f t="shared" si="346"/>
        <v>0</v>
      </c>
      <c r="TGN91" s="131">
        <f t="shared" si="346"/>
        <v>0</v>
      </c>
      <c r="TGO91" s="131">
        <f t="shared" si="346"/>
        <v>0</v>
      </c>
      <c r="TGP91" s="131">
        <f t="shared" si="346"/>
        <v>0</v>
      </c>
      <c r="TGQ91" s="131">
        <f t="shared" si="346"/>
        <v>0</v>
      </c>
      <c r="TGR91" s="131">
        <f t="shared" si="346"/>
        <v>0</v>
      </c>
      <c r="TGS91" s="131">
        <f t="shared" si="346"/>
        <v>0</v>
      </c>
      <c r="TGT91" s="131">
        <f t="shared" si="346"/>
        <v>0</v>
      </c>
      <c r="TGU91" s="131">
        <f t="shared" si="346"/>
        <v>0</v>
      </c>
      <c r="TGV91" s="131">
        <f t="shared" si="346"/>
        <v>0</v>
      </c>
      <c r="TGW91" s="131">
        <f t="shared" si="346"/>
        <v>0</v>
      </c>
      <c r="TGX91" s="131">
        <f t="shared" si="346"/>
        <v>0</v>
      </c>
      <c r="TGY91" s="131">
        <f t="shared" si="346"/>
        <v>0</v>
      </c>
      <c r="TGZ91" s="131">
        <f t="shared" si="346"/>
        <v>0</v>
      </c>
      <c r="THA91" s="131">
        <f t="shared" si="346"/>
        <v>0</v>
      </c>
      <c r="THB91" s="131">
        <f t="shared" si="346"/>
        <v>0</v>
      </c>
      <c r="THC91" s="131">
        <f t="shared" si="346"/>
        <v>0</v>
      </c>
      <c r="THD91" s="131">
        <f t="shared" si="346"/>
        <v>0</v>
      </c>
      <c r="THE91" s="131">
        <f t="shared" si="346"/>
        <v>0</v>
      </c>
      <c r="THF91" s="131">
        <f t="shared" si="346"/>
        <v>0</v>
      </c>
      <c r="THG91" s="131">
        <f t="shared" si="346"/>
        <v>0</v>
      </c>
      <c r="THH91" s="131">
        <f t="shared" si="346"/>
        <v>0</v>
      </c>
      <c r="THI91" s="131">
        <f t="shared" si="346"/>
        <v>0</v>
      </c>
      <c r="THJ91" s="131">
        <f t="shared" si="346"/>
        <v>0</v>
      </c>
      <c r="THK91" s="131">
        <f t="shared" si="346"/>
        <v>0</v>
      </c>
      <c r="THL91" s="131">
        <f t="shared" si="346"/>
        <v>0</v>
      </c>
      <c r="THM91" s="131">
        <f t="shared" si="346"/>
        <v>0</v>
      </c>
      <c r="THN91" s="131">
        <f t="shared" si="346"/>
        <v>0</v>
      </c>
      <c r="THO91" s="131">
        <f t="shared" si="346"/>
        <v>0</v>
      </c>
      <c r="THP91" s="131">
        <f t="shared" si="346"/>
        <v>0</v>
      </c>
      <c r="THQ91" s="131">
        <f t="shared" si="346"/>
        <v>0</v>
      </c>
      <c r="THR91" s="131">
        <f t="shared" si="346"/>
        <v>0</v>
      </c>
      <c r="THS91" s="131">
        <f t="shared" si="346"/>
        <v>0</v>
      </c>
      <c r="THT91" s="131">
        <f t="shared" si="346"/>
        <v>0</v>
      </c>
      <c r="THU91" s="131">
        <f t="shared" si="346"/>
        <v>0</v>
      </c>
      <c r="THV91" s="131">
        <f t="shared" si="346"/>
        <v>0</v>
      </c>
      <c r="THW91" s="131">
        <f t="shared" si="346"/>
        <v>0</v>
      </c>
      <c r="THX91" s="131">
        <f t="shared" si="346"/>
        <v>0</v>
      </c>
      <c r="THY91" s="131">
        <f t="shared" si="346"/>
        <v>0</v>
      </c>
      <c r="THZ91" s="131">
        <f t="shared" si="346"/>
        <v>0</v>
      </c>
      <c r="TIA91" s="131">
        <f t="shared" si="346"/>
        <v>0</v>
      </c>
      <c r="TIB91" s="131">
        <f t="shared" si="346"/>
        <v>0</v>
      </c>
      <c r="TIC91" s="131">
        <f t="shared" si="346"/>
        <v>0</v>
      </c>
      <c r="TID91" s="131">
        <f t="shared" si="346"/>
        <v>0</v>
      </c>
      <c r="TIE91" s="131">
        <f t="shared" si="346"/>
        <v>0</v>
      </c>
      <c r="TIF91" s="131">
        <f t="shared" si="346"/>
        <v>0</v>
      </c>
      <c r="TIG91" s="131">
        <f t="shared" ref="TIG91:TKR91" si="347">TIG93</f>
        <v>0</v>
      </c>
      <c r="TIH91" s="131">
        <f t="shared" si="347"/>
        <v>0</v>
      </c>
      <c r="TII91" s="131">
        <f t="shared" si="347"/>
        <v>0</v>
      </c>
      <c r="TIJ91" s="131">
        <f t="shared" si="347"/>
        <v>0</v>
      </c>
      <c r="TIK91" s="131">
        <f t="shared" si="347"/>
        <v>0</v>
      </c>
      <c r="TIL91" s="131">
        <f t="shared" si="347"/>
        <v>0</v>
      </c>
      <c r="TIM91" s="131">
        <f t="shared" si="347"/>
        <v>0</v>
      </c>
      <c r="TIN91" s="131">
        <f t="shared" si="347"/>
        <v>0</v>
      </c>
      <c r="TIO91" s="131">
        <f t="shared" si="347"/>
        <v>0</v>
      </c>
      <c r="TIP91" s="131">
        <f t="shared" si="347"/>
        <v>0</v>
      </c>
      <c r="TIQ91" s="131">
        <f t="shared" si="347"/>
        <v>0</v>
      </c>
      <c r="TIR91" s="131">
        <f t="shared" si="347"/>
        <v>0</v>
      </c>
      <c r="TIS91" s="131">
        <f t="shared" si="347"/>
        <v>0</v>
      </c>
      <c r="TIT91" s="131">
        <f t="shared" si="347"/>
        <v>0</v>
      </c>
      <c r="TIU91" s="131">
        <f t="shared" si="347"/>
        <v>0</v>
      </c>
      <c r="TIV91" s="131">
        <f t="shared" si="347"/>
        <v>0</v>
      </c>
      <c r="TIW91" s="131">
        <f t="shared" si="347"/>
        <v>0</v>
      </c>
      <c r="TIX91" s="131">
        <f t="shared" si="347"/>
        <v>0</v>
      </c>
      <c r="TIY91" s="131">
        <f t="shared" si="347"/>
        <v>0</v>
      </c>
      <c r="TIZ91" s="131">
        <f t="shared" si="347"/>
        <v>0</v>
      </c>
      <c r="TJA91" s="131">
        <f t="shared" si="347"/>
        <v>0</v>
      </c>
      <c r="TJB91" s="131">
        <f t="shared" si="347"/>
        <v>0</v>
      </c>
      <c r="TJC91" s="131">
        <f t="shared" si="347"/>
        <v>0</v>
      </c>
      <c r="TJD91" s="131">
        <f t="shared" si="347"/>
        <v>0</v>
      </c>
      <c r="TJE91" s="131">
        <f t="shared" si="347"/>
        <v>0</v>
      </c>
      <c r="TJF91" s="131">
        <f t="shared" si="347"/>
        <v>0</v>
      </c>
      <c r="TJG91" s="131">
        <f t="shared" si="347"/>
        <v>0</v>
      </c>
      <c r="TJH91" s="131">
        <f t="shared" si="347"/>
        <v>0</v>
      </c>
      <c r="TJI91" s="131">
        <f t="shared" si="347"/>
        <v>0</v>
      </c>
      <c r="TJJ91" s="131">
        <f t="shared" si="347"/>
        <v>0</v>
      </c>
      <c r="TJK91" s="131">
        <f t="shared" si="347"/>
        <v>0</v>
      </c>
      <c r="TJL91" s="131">
        <f t="shared" si="347"/>
        <v>0</v>
      </c>
      <c r="TJM91" s="131">
        <f t="shared" si="347"/>
        <v>0</v>
      </c>
      <c r="TJN91" s="131">
        <f t="shared" si="347"/>
        <v>0</v>
      </c>
      <c r="TJO91" s="131">
        <f t="shared" si="347"/>
        <v>0</v>
      </c>
      <c r="TJP91" s="131">
        <f t="shared" si="347"/>
        <v>0</v>
      </c>
      <c r="TJQ91" s="131">
        <f t="shared" si="347"/>
        <v>0</v>
      </c>
      <c r="TJR91" s="131">
        <f t="shared" si="347"/>
        <v>0</v>
      </c>
      <c r="TJS91" s="131">
        <f t="shared" si="347"/>
        <v>0</v>
      </c>
      <c r="TJT91" s="131">
        <f t="shared" si="347"/>
        <v>0</v>
      </c>
      <c r="TJU91" s="131">
        <f t="shared" si="347"/>
        <v>0</v>
      </c>
      <c r="TJV91" s="131">
        <f t="shared" si="347"/>
        <v>0</v>
      </c>
      <c r="TJW91" s="131">
        <f t="shared" si="347"/>
        <v>0</v>
      </c>
      <c r="TJX91" s="131">
        <f t="shared" si="347"/>
        <v>0</v>
      </c>
      <c r="TJY91" s="131">
        <f t="shared" si="347"/>
        <v>0</v>
      </c>
      <c r="TJZ91" s="131">
        <f t="shared" si="347"/>
        <v>0</v>
      </c>
      <c r="TKA91" s="131">
        <f t="shared" si="347"/>
        <v>0</v>
      </c>
      <c r="TKB91" s="131">
        <f t="shared" si="347"/>
        <v>0</v>
      </c>
      <c r="TKC91" s="131">
        <f t="shared" si="347"/>
        <v>0</v>
      </c>
      <c r="TKD91" s="131">
        <f t="shared" si="347"/>
        <v>0</v>
      </c>
      <c r="TKE91" s="131">
        <f t="shared" si="347"/>
        <v>0</v>
      </c>
      <c r="TKF91" s="131">
        <f t="shared" si="347"/>
        <v>0</v>
      </c>
      <c r="TKG91" s="131">
        <f t="shared" si="347"/>
        <v>0</v>
      </c>
      <c r="TKH91" s="131">
        <f t="shared" si="347"/>
        <v>0</v>
      </c>
      <c r="TKI91" s="131">
        <f t="shared" si="347"/>
        <v>0</v>
      </c>
      <c r="TKJ91" s="131">
        <f t="shared" si="347"/>
        <v>0</v>
      </c>
      <c r="TKK91" s="131">
        <f t="shared" si="347"/>
        <v>0</v>
      </c>
      <c r="TKL91" s="131">
        <f t="shared" si="347"/>
        <v>0</v>
      </c>
      <c r="TKM91" s="131">
        <f t="shared" si="347"/>
        <v>0</v>
      </c>
      <c r="TKN91" s="131">
        <f t="shared" si="347"/>
        <v>0</v>
      </c>
      <c r="TKO91" s="131">
        <f t="shared" si="347"/>
        <v>0</v>
      </c>
      <c r="TKP91" s="131">
        <f t="shared" si="347"/>
        <v>0</v>
      </c>
      <c r="TKQ91" s="131">
        <f t="shared" si="347"/>
        <v>0</v>
      </c>
      <c r="TKR91" s="131">
        <f t="shared" si="347"/>
        <v>0</v>
      </c>
      <c r="TKS91" s="131">
        <f t="shared" ref="TKS91:TND91" si="348">TKS93</f>
        <v>0</v>
      </c>
      <c r="TKT91" s="131">
        <f t="shared" si="348"/>
        <v>0</v>
      </c>
      <c r="TKU91" s="131">
        <f t="shared" si="348"/>
        <v>0</v>
      </c>
      <c r="TKV91" s="131">
        <f t="shared" si="348"/>
        <v>0</v>
      </c>
      <c r="TKW91" s="131">
        <f t="shared" si="348"/>
        <v>0</v>
      </c>
      <c r="TKX91" s="131">
        <f t="shared" si="348"/>
        <v>0</v>
      </c>
      <c r="TKY91" s="131">
        <f t="shared" si="348"/>
        <v>0</v>
      </c>
      <c r="TKZ91" s="131">
        <f t="shared" si="348"/>
        <v>0</v>
      </c>
      <c r="TLA91" s="131">
        <f t="shared" si="348"/>
        <v>0</v>
      </c>
      <c r="TLB91" s="131">
        <f t="shared" si="348"/>
        <v>0</v>
      </c>
      <c r="TLC91" s="131">
        <f t="shared" si="348"/>
        <v>0</v>
      </c>
      <c r="TLD91" s="131">
        <f t="shared" si="348"/>
        <v>0</v>
      </c>
      <c r="TLE91" s="131">
        <f t="shared" si="348"/>
        <v>0</v>
      </c>
      <c r="TLF91" s="131">
        <f t="shared" si="348"/>
        <v>0</v>
      </c>
      <c r="TLG91" s="131">
        <f t="shared" si="348"/>
        <v>0</v>
      </c>
      <c r="TLH91" s="131">
        <f t="shared" si="348"/>
        <v>0</v>
      </c>
      <c r="TLI91" s="131">
        <f t="shared" si="348"/>
        <v>0</v>
      </c>
      <c r="TLJ91" s="131">
        <f t="shared" si="348"/>
        <v>0</v>
      </c>
      <c r="TLK91" s="131">
        <f t="shared" si="348"/>
        <v>0</v>
      </c>
      <c r="TLL91" s="131">
        <f t="shared" si="348"/>
        <v>0</v>
      </c>
      <c r="TLM91" s="131">
        <f t="shared" si="348"/>
        <v>0</v>
      </c>
      <c r="TLN91" s="131">
        <f t="shared" si="348"/>
        <v>0</v>
      </c>
      <c r="TLO91" s="131">
        <f t="shared" si="348"/>
        <v>0</v>
      </c>
      <c r="TLP91" s="131">
        <f t="shared" si="348"/>
        <v>0</v>
      </c>
      <c r="TLQ91" s="131">
        <f t="shared" si="348"/>
        <v>0</v>
      </c>
      <c r="TLR91" s="131">
        <f t="shared" si="348"/>
        <v>0</v>
      </c>
      <c r="TLS91" s="131">
        <f t="shared" si="348"/>
        <v>0</v>
      </c>
      <c r="TLT91" s="131">
        <f t="shared" si="348"/>
        <v>0</v>
      </c>
      <c r="TLU91" s="131">
        <f t="shared" si="348"/>
        <v>0</v>
      </c>
      <c r="TLV91" s="131">
        <f t="shared" si="348"/>
        <v>0</v>
      </c>
      <c r="TLW91" s="131">
        <f t="shared" si="348"/>
        <v>0</v>
      </c>
      <c r="TLX91" s="131">
        <f t="shared" si="348"/>
        <v>0</v>
      </c>
      <c r="TLY91" s="131">
        <f t="shared" si="348"/>
        <v>0</v>
      </c>
      <c r="TLZ91" s="131">
        <f t="shared" si="348"/>
        <v>0</v>
      </c>
      <c r="TMA91" s="131">
        <f t="shared" si="348"/>
        <v>0</v>
      </c>
      <c r="TMB91" s="131">
        <f t="shared" si="348"/>
        <v>0</v>
      </c>
      <c r="TMC91" s="131">
        <f t="shared" si="348"/>
        <v>0</v>
      </c>
      <c r="TMD91" s="131">
        <f t="shared" si="348"/>
        <v>0</v>
      </c>
      <c r="TME91" s="131">
        <f t="shared" si="348"/>
        <v>0</v>
      </c>
      <c r="TMF91" s="131">
        <f t="shared" si="348"/>
        <v>0</v>
      </c>
      <c r="TMG91" s="131">
        <f t="shared" si="348"/>
        <v>0</v>
      </c>
      <c r="TMH91" s="131">
        <f t="shared" si="348"/>
        <v>0</v>
      </c>
      <c r="TMI91" s="131">
        <f t="shared" si="348"/>
        <v>0</v>
      </c>
      <c r="TMJ91" s="131">
        <f t="shared" si="348"/>
        <v>0</v>
      </c>
      <c r="TMK91" s="131">
        <f t="shared" si="348"/>
        <v>0</v>
      </c>
      <c r="TML91" s="131">
        <f t="shared" si="348"/>
        <v>0</v>
      </c>
      <c r="TMM91" s="131">
        <f t="shared" si="348"/>
        <v>0</v>
      </c>
      <c r="TMN91" s="131">
        <f t="shared" si="348"/>
        <v>0</v>
      </c>
      <c r="TMO91" s="131">
        <f t="shared" si="348"/>
        <v>0</v>
      </c>
      <c r="TMP91" s="131">
        <f t="shared" si="348"/>
        <v>0</v>
      </c>
      <c r="TMQ91" s="131">
        <f t="shared" si="348"/>
        <v>0</v>
      </c>
      <c r="TMR91" s="131">
        <f t="shared" si="348"/>
        <v>0</v>
      </c>
      <c r="TMS91" s="131">
        <f t="shared" si="348"/>
        <v>0</v>
      </c>
      <c r="TMT91" s="131">
        <f t="shared" si="348"/>
        <v>0</v>
      </c>
      <c r="TMU91" s="131">
        <f t="shared" si="348"/>
        <v>0</v>
      </c>
      <c r="TMV91" s="131">
        <f t="shared" si="348"/>
        <v>0</v>
      </c>
      <c r="TMW91" s="131">
        <f t="shared" si="348"/>
        <v>0</v>
      </c>
      <c r="TMX91" s="131">
        <f t="shared" si="348"/>
        <v>0</v>
      </c>
      <c r="TMY91" s="131">
        <f t="shared" si="348"/>
        <v>0</v>
      </c>
      <c r="TMZ91" s="131">
        <f t="shared" si="348"/>
        <v>0</v>
      </c>
      <c r="TNA91" s="131">
        <f t="shared" si="348"/>
        <v>0</v>
      </c>
      <c r="TNB91" s="131">
        <f t="shared" si="348"/>
        <v>0</v>
      </c>
      <c r="TNC91" s="131">
        <f t="shared" si="348"/>
        <v>0</v>
      </c>
      <c r="TND91" s="131">
        <f t="shared" si="348"/>
        <v>0</v>
      </c>
      <c r="TNE91" s="131">
        <f t="shared" ref="TNE91:TPP91" si="349">TNE93</f>
        <v>0</v>
      </c>
      <c r="TNF91" s="131">
        <f t="shared" si="349"/>
        <v>0</v>
      </c>
      <c r="TNG91" s="131">
        <f t="shared" si="349"/>
        <v>0</v>
      </c>
      <c r="TNH91" s="131">
        <f t="shared" si="349"/>
        <v>0</v>
      </c>
      <c r="TNI91" s="131">
        <f t="shared" si="349"/>
        <v>0</v>
      </c>
      <c r="TNJ91" s="131">
        <f t="shared" si="349"/>
        <v>0</v>
      </c>
      <c r="TNK91" s="131">
        <f t="shared" si="349"/>
        <v>0</v>
      </c>
      <c r="TNL91" s="131">
        <f t="shared" si="349"/>
        <v>0</v>
      </c>
      <c r="TNM91" s="131">
        <f t="shared" si="349"/>
        <v>0</v>
      </c>
      <c r="TNN91" s="131">
        <f t="shared" si="349"/>
        <v>0</v>
      </c>
      <c r="TNO91" s="131">
        <f t="shared" si="349"/>
        <v>0</v>
      </c>
      <c r="TNP91" s="131">
        <f t="shared" si="349"/>
        <v>0</v>
      </c>
      <c r="TNQ91" s="131">
        <f t="shared" si="349"/>
        <v>0</v>
      </c>
      <c r="TNR91" s="131">
        <f t="shared" si="349"/>
        <v>0</v>
      </c>
      <c r="TNS91" s="131">
        <f t="shared" si="349"/>
        <v>0</v>
      </c>
      <c r="TNT91" s="131">
        <f t="shared" si="349"/>
        <v>0</v>
      </c>
      <c r="TNU91" s="131">
        <f t="shared" si="349"/>
        <v>0</v>
      </c>
      <c r="TNV91" s="131">
        <f t="shared" si="349"/>
        <v>0</v>
      </c>
      <c r="TNW91" s="131">
        <f t="shared" si="349"/>
        <v>0</v>
      </c>
      <c r="TNX91" s="131">
        <f t="shared" si="349"/>
        <v>0</v>
      </c>
      <c r="TNY91" s="131">
        <f t="shared" si="349"/>
        <v>0</v>
      </c>
      <c r="TNZ91" s="131">
        <f t="shared" si="349"/>
        <v>0</v>
      </c>
      <c r="TOA91" s="131">
        <f t="shared" si="349"/>
        <v>0</v>
      </c>
      <c r="TOB91" s="131">
        <f t="shared" si="349"/>
        <v>0</v>
      </c>
      <c r="TOC91" s="131">
        <f t="shared" si="349"/>
        <v>0</v>
      </c>
      <c r="TOD91" s="131">
        <f t="shared" si="349"/>
        <v>0</v>
      </c>
      <c r="TOE91" s="131">
        <f t="shared" si="349"/>
        <v>0</v>
      </c>
      <c r="TOF91" s="131">
        <f t="shared" si="349"/>
        <v>0</v>
      </c>
      <c r="TOG91" s="131">
        <f t="shared" si="349"/>
        <v>0</v>
      </c>
      <c r="TOH91" s="131">
        <f t="shared" si="349"/>
        <v>0</v>
      </c>
      <c r="TOI91" s="131">
        <f t="shared" si="349"/>
        <v>0</v>
      </c>
      <c r="TOJ91" s="131">
        <f t="shared" si="349"/>
        <v>0</v>
      </c>
      <c r="TOK91" s="131">
        <f t="shared" si="349"/>
        <v>0</v>
      </c>
      <c r="TOL91" s="131">
        <f t="shared" si="349"/>
        <v>0</v>
      </c>
      <c r="TOM91" s="131">
        <f t="shared" si="349"/>
        <v>0</v>
      </c>
      <c r="TON91" s="131">
        <f t="shared" si="349"/>
        <v>0</v>
      </c>
      <c r="TOO91" s="131">
        <f t="shared" si="349"/>
        <v>0</v>
      </c>
      <c r="TOP91" s="131">
        <f t="shared" si="349"/>
        <v>0</v>
      </c>
      <c r="TOQ91" s="131">
        <f t="shared" si="349"/>
        <v>0</v>
      </c>
      <c r="TOR91" s="131">
        <f t="shared" si="349"/>
        <v>0</v>
      </c>
      <c r="TOS91" s="131">
        <f t="shared" si="349"/>
        <v>0</v>
      </c>
      <c r="TOT91" s="131">
        <f t="shared" si="349"/>
        <v>0</v>
      </c>
      <c r="TOU91" s="131">
        <f t="shared" si="349"/>
        <v>0</v>
      </c>
      <c r="TOV91" s="131">
        <f t="shared" si="349"/>
        <v>0</v>
      </c>
      <c r="TOW91" s="131">
        <f t="shared" si="349"/>
        <v>0</v>
      </c>
      <c r="TOX91" s="131">
        <f t="shared" si="349"/>
        <v>0</v>
      </c>
      <c r="TOY91" s="131">
        <f t="shared" si="349"/>
        <v>0</v>
      </c>
      <c r="TOZ91" s="131">
        <f t="shared" si="349"/>
        <v>0</v>
      </c>
      <c r="TPA91" s="131">
        <f t="shared" si="349"/>
        <v>0</v>
      </c>
      <c r="TPB91" s="131">
        <f t="shared" si="349"/>
        <v>0</v>
      </c>
      <c r="TPC91" s="131">
        <f t="shared" si="349"/>
        <v>0</v>
      </c>
      <c r="TPD91" s="131">
        <f t="shared" si="349"/>
        <v>0</v>
      </c>
      <c r="TPE91" s="131">
        <f t="shared" si="349"/>
        <v>0</v>
      </c>
      <c r="TPF91" s="131">
        <f t="shared" si="349"/>
        <v>0</v>
      </c>
      <c r="TPG91" s="131">
        <f t="shared" si="349"/>
        <v>0</v>
      </c>
      <c r="TPH91" s="131">
        <f t="shared" si="349"/>
        <v>0</v>
      </c>
      <c r="TPI91" s="131">
        <f t="shared" si="349"/>
        <v>0</v>
      </c>
      <c r="TPJ91" s="131">
        <f t="shared" si="349"/>
        <v>0</v>
      </c>
      <c r="TPK91" s="131">
        <f t="shared" si="349"/>
        <v>0</v>
      </c>
      <c r="TPL91" s="131">
        <f t="shared" si="349"/>
        <v>0</v>
      </c>
      <c r="TPM91" s="131">
        <f t="shared" si="349"/>
        <v>0</v>
      </c>
      <c r="TPN91" s="131">
        <f t="shared" si="349"/>
        <v>0</v>
      </c>
      <c r="TPO91" s="131">
        <f t="shared" si="349"/>
        <v>0</v>
      </c>
      <c r="TPP91" s="131">
        <f t="shared" si="349"/>
        <v>0</v>
      </c>
      <c r="TPQ91" s="131">
        <f t="shared" ref="TPQ91:TSB91" si="350">TPQ93</f>
        <v>0</v>
      </c>
      <c r="TPR91" s="131">
        <f t="shared" si="350"/>
        <v>0</v>
      </c>
      <c r="TPS91" s="131">
        <f t="shared" si="350"/>
        <v>0</v>
      </c>
      <c r="TPT91" s="131">
        <f t="shared" si="350"/>
        <v>0</v>
      </c>
      <c r="TPU91" s="131">
        <f t="shared" si="350"/>
        <v>0</v>
      </c>
      <c r="TPV91" s="131">
        <f t="shared" si="350"/>
        <v>0</v>
      </c>
      <c r="TPW91" s="131">
        <f t="shared" si="350"/>
        <v>0</v>
      </c>
      <c r="TPX91" s="131">
        <f t="shared" si="350"/>
        <v>0</v>
      </c>
      <c r="TPY91" s="131">
        <f t="shared" si="350"/>
        <v>0</v>
      </c>
      <c r="TPZ91" s="131">
        <f t="shared" si="350"/>
        <v>0</v>
      </c>
      <c r="TQA91" s="131">
        <f t="shared" si="350"/>
        <v>0</v>
      </c>
      <c r="TQB91" s="131">
        <f t="shared" si="350"/>
        <v>0</v>
      </c>
      <c r="TQC91" s="131">
        <f t="shared" si="350"/>
        <v>0</v>
      </c>
      <c r="TQD91" s="131">
        <f t="shared" si="350"/>
        <v>0</v>
      </c>
      <c r="TQE91" s="131">
        <f t="shared" si="350"/>
        <v>0</v>
      </c>
      <c r="TQF91" s="131">
        <f t="shared" si="350"/>
        <v>0</v>
      </c>
      <c r="TQG91" s="131">
        <f t="shared" si="350"/>
        <v>0</v>
      </c>
      <c r="TQH91" s="131">
        <f t="shared" si="350"/>
        <v>0</v>
      </c>
      <c r="TQI91" s="131">
        <f t="shared" si="350"/>
        <v>0</v>
      </c>
      <c r="TQJ91" s="131">
        <f t="shared" si="350"/>
        <v>0</v>
      </c>
      <c r="TQK91" s="131">
        <f t="shared" si="350"/>
        <v>0</v>
      </c>
      <c r="TQL91" s="131">
        <f t="shared" si="350"/>
        <v>0</v>
      </c>
      <c r="TQM91" s="131">
        <f t="shared" si="350"/>
        <v>0</v>
      </c>
      <c r="TQN91" s="131">
        <f t="shared" si="350"/>
        <v>0</v>
      </c>
      <c r="TQO91" s="131">
        <f t="shared" si="350"/>
        <v>0</v>
      </c>
      <c r="TQP91" s="131">
        <f t="shared" si="350"/>
        <v>0</v>
      </c>
      <c r="TQQ91" s="131">
        <f t="shared" si="350"/>
        <v>0</v>
      </c>
      <c r="TQR91" s="131">
        <f t="shared" si="350"/>
        <v>0</v>
      </c>
      <c r="TQS91" s="131">
        <f t="shared" si="350"/>
        <v>0</v>
      </c>
      <c r="TQT91" s="131">
        <f t="shared" si="350"/>
        <v>0</v>
      </c>
      <c r="TQU91" s="131">
        <f t="shared" si="350"/>
        <v>0</v>
      </c>
      <c r="TQV91" s="131">
        <f t="shared" si="350"/>
        <v>0</v>
      </c>
      <c r="TQW91" s="131">
        <f t="shared" si="350"/>
        <v>0</v>
      </c>
      <c r="TQX91" s="131">
        <f t="shared" si="350"/>
        <v>0</v>
      </c>
      <c r="TQY91" s="131">
        <f t="shared" si="350"/>
        <v>0</v>
      </c>
      <c r="TQZ91" s="131">
        <f t="shared" si="350"/>
        <v>0</v>
      </c>
      <c r="TRA91" s="131">
        <f t="shared" si="350"/>
        <v>0</v>
      </c>
      <c r="TRB91" s="131">
        <f t="shared" si="350"/>
        <v>0</v>
      </c>
      <c r="TRC91" s="131">
        <f t="shared" si="350"/>
        <v>0</v>
      </c>
      <c r="TRD91" s="131">
        <f t="shared" si="350"/>
        <v>0</v>
      </c>
      <c r="TRE91" s="131">
        <f t="shared" si="350"/>
        <v>0</v>
      </c>
      <c r="TRF91" s="131">
        <f t="shared" si="350"/>
        <v>0</v>
      </c>
      <c r="TRG91" s="131">
        <f t="shared" si="350"/>
        <v>0</v>
      </c>
      <c r="TRH91" s="131">
        <f t="shared" si="350"/>
        <v>0</v>
      </c>
      <c r="TRI91" s="131">
        <f t="shared" si="350"/>
        <v>0</v>
      </c>
      <c r="TRJ91" s="131">
        <f t="shared" si="350"/>
        <v>0</v>
      </c>
      <c r="TRK91" s="131">
        <f t="shared" si="350"/>
        <v>0</v>
      </c>
      <c r="TRL91" s="131">
        <f t="shared" si="350"/>
        <v>0</v>
      </c>
      <c r="TRM91" s="131">
        <f t="shared" si="350"/>
        <v>0</v>
      </c>
      <c r="TRN91" s="131">
        <f t="shared" si="350"/>
        <v>0</v>
      </c>
      <c r="TRO91" s="131">
        <f t="shared" si="350"/>
        <v>0</v>
      </c>
      <c r="TRP91" s="131">
        <f t="shared" si="350"/>
        <v>0</v>
      </c>
      <c r="TRQ91" s="131">
        <f t="shared" si="350"/>
        <v>0</v>
      </c>
      <c r="TRR91" s="131">
        <f t="shared" si="350"/>
        <v>0</v>
      </c>
      <c r="TRS91" s="131">
        <f t="shared" si="350"/>
        <v>0</v>
      </c>
      <c r="TRT91" s="131">
        <f t="shared" si="350"/>
        <v>0</v>
      </c>
      <c r="TRU91" s="131">
        <f t="shared" si="350"/>
        <v>0</v>
      </c>
      <c r="TRV91" s="131">
        <f t="shared" si="350"/>
        <v>0</v>
      </c>
      <c r="TRW91" s="131">
        <f t="shared" si="350"/>
        <v>0</v>
      </c>
      <c r="TRX91" s="131">
        <f t="shared" si="350"/>
        <v>0</v>
      </c>
      <c r="TRY91" s="131">
        <f t="shared" si="350"/>
        <v>0</v>
      </c>
      <c r="TRZ91" s="131">
        <f t="shared" si="350"/>
        <v>0</v>
      </c>
      <c r="TSA91" s="131">
        <f t="shared" si="350"/>
        <v>0</v>
      </c>
      <c r="TSB91" s="131">
        <f t="shared" si="350"/>
        <v>0</v>
      </c>
      <c r="TSC91" s="131">
        <f t="shared" ref="TSC91:TUN91" si="351">TSC93</f>
        <v>0</v>
      </c>
      <c r="TSD91" s="131">
        <f t="shared" si="351"/>
        <v>0</v>
      </c>
      <c r="TSE91" s="131">
        <f t="shared" si="351"/>
        <v>0</v>
      </c>
      <c r="TSF91" s="131">
        <f t="shared" si="351"/>
        <v>0</v>
      </c>
      <c r="TSG91" s="131">
        <f t="shared" si="351"/>
        <v>0</v>
      </c>
      <c r="TSH91" s="131">
        <f t="shared" si="351"/>
        <v>0</v>
      </c>
      <c r="TSI91" s="131">
        <f t="shared" si="351"/>
        <v>0</v>
      </c>
      <c r="TSJ91" s="131">
        <f t="shared" si="351"/>
        <v>0</v>
      </c>
      <c r="TSK91" s="131">
        <f t="shared" si="351"/>
        <v>0</v>
      </c>
      <c r="TSL91" s="131">
        <f t="shared" si="351"/>
        <v>0</v>
      </c>
      <c r="TSM91" s="131">
        <f t="shared" si="351"/>
        <v>0</v>
      </c>
      <c r="TSN91" s="131">
        <f t="shared" si="351"/>
        <v>0</v>
      </c>
      <c r="TSO91" s="131">
        <f t="shared" si="351"/>
        <v>0</v>
      </c>
      <c r="TSP91" s="131">
        <f t="shared" si="351"/>
        <v>0</v>
      </c>
      <c r="TSQ91" s="131">
        <f t="shared" si="351"/>
        <v>0</v>
      </c>
      <c r="TSR91" s="131">
        <f t="shared" si="351"/>
        <v>0</v>
      </c>
      <c r="TSS91" s="131">
        <f t="shared" si="351"/>
        <v>0</v>
      </c>
      <c r="TST91" s="131">
        <f t="shared" si="351"/>
        <v>0</v>
      </c>
      <c r="TSU91" s="131">
        <f t="shared" si="351"/>
        <v>0</v>
      </c>
      <c r="TSV91" s="131">
        <f t="shared" si="351"/>
        <v>0</v>
      </c>
      <c r="TSW91" s="131">
        <f t="shared" si="351"/>
        <v>0</v>
      </c>
      <c r="TSX91" s="131">
        <f t="shared" si="351"/>
        <v>0</v>
      </c>
      <c r="TSY91" s="131">
        <f t="shared" si="351"/>
        <v>0</v>
      </c>
      <c r="TSZ91" s="131">
        <f t="shared" si="351"/>
        <v>0</v>
      </c>
      <c r="TTA91" s="131">
        <f t="shared" si="351"/>
        <v>0</v>
      </c>
      <c r="TTB91" s="131">
        <f t="shared" si="351"/>
        <v>0</v>
      </c>
      <c r="TTC91" s="131">
        <f t="shared" si="351"/>
        <v>0</v>
      </c>
      <c r="TTD91" s="131">
        <f t="shared" si="351"/>
        <v>0</v>
      </c>
      <c r="TTE91" s="131">
        <f t="shared" si="351"/>
        <v>0</v>
      </c>
      <c r="TTF91" s="131">
        <f t="shared" si="351"/>
        <v>0</v>
      </c>
      <c r="TTG91" s="131">
        <f t="shared" si="351"/>
        <v>0</v>
      </c>
      <c r="TTH91" s="131">
        <f t="shared" si="351"/>
        <v>0</v>
      </c>
      <c r="TTI91" s="131">
        <f t="shared" si="351"/>
        <v>0</v>
      </c>
      <c r="TTJ91" s="131">
        <f t="shared" si="351"/>
        <v>0</v>
      </c>
      <c r="TTK91" s="131">
        <f t="shared" si="351"/>
        <v>0</v>
      </c>
      <c r="TTL91" s="131">
        <f t="shared" si="351"/>
        <v>0</v>
      </c>
      <c r="TTM91" s="131">
        <f t="shared" si="351"/>
        <v>0</v>
      </c>
      <c r="TTN91" s="131">
        <f t="shared" si="351"/>
        <v>0</v>
      </c>
      <c r="TTO91" s="131">
        <f t="shared" si="351"/>
        <v>0</v>
      </c>
      <c r="TTP91" s="131">
        <f t="shared" si="351"/>
        <v>0</v>
      </c>
      <c r="TTQ91" s="131">
        <f t="shared" si="351"/>
        <v>0</v>
      </c>
      <c r="TTR91" s="131">
        <f t="shared" si="351"/>
        <v>0</v>
      </c>
      <c r="TTS91" s="131">
        <f t="shared" si="351"/>
        <v>0</v>
      </c>
      <c r="TTT91" s="131">
        <f t="shared" si="351"/>
        <v>0</v>
      </c>
      <c r="TTU91" s="131">
        <f t="shared" si="351"/>
        <v>0</v>
      </c>
      <c r="TTV91" s="131">
        <f t="shared" si="351"/>
        <v>0</v>
      </c>
      <c r="TTW91" s="131">
        <f t="shared" si="351"/>
        <v>0</v>
      </c>
      <c r="TTX91" s="131">
        <f t="shared" si="351"/>
        <v>0</v>
      </c>
      <c r="TTY91" s="131">
        <f t="shared" si="351"/>
        <v>0</v>
      </c>
      <c r="TTZ91" s="131">
        <f t="shared" si="351"/>
        <v>0</v>
      </c>
      <c r="TUA91" s="131">
        <f t="shared" si="351"/>
        <v>0</v>
      </c>
      <c r="TUB91" s="131">
        <f t="shared" si="351"/>
        <v>0</v>
      </c>
      <c r="TUC91" s="131">
        <f t="shared" si="351"/>
        <v>0</v>
      </c>
      <c r="TUD91" s="131">
        <f t="shared" si="351"/>
        <v>0</v>
      </c>
      <c r="TUE91" s="131">
        <f t="shared" si="351"/>
        <v>0</v>
      </c>
      <c r="TUF91" s="131">
        <f t="shared" si="351"/>
        <v>0</v>
      </c>
      <c r="TUG91" s="131">
        <f t="shared" si="351"/>
        <v>0</v>
      </c>
      <c r="TUH91" s="131">
        <f t="shared" si="351"/>
        <v>0</v>
      </c>
      <c r="TUI91" s="131">
        <f t="shared" si="351"/>
        <v>0</v>
      </c>
      <c r="TUJ91" s="131">
        <f t="shared" si="351"/>
        <v>0</v>
      </c>
      <c r="TUK91" s="131">
        <f t="shared" si="351"/>
        <v>0</v>
      </c>
      <c r="TUL91" s="131">
        <f t="shared" si="351"/>
        <v>0</v>
      </c>
      <c r="TUM91" s="131">
        <f t="shared" si="351"/>
        <v>0</v>
      </c>
      <c r="TUN91" s="131">
        <f t="shared" si="351"/>
        <v>0</v>
      </c>
      <c r="TUO91" s="131">
        <f t="shared" ref="TUO91:TWZ91" si="352">TUO93</f>
        <v>0</v>
      </c>
      <c r="TUP91" s="131">
        <f t="shared" si="352"/>
        <v>0</v>
      </c>
      <c r="TUQ91" s="131">
        <f t="shared" si="352"/>
        <v>0</v>
      </c>
      <c r="TUR91" s="131">
        <f t="shared" si="352"/>
        <v>0</v>
      </c>
      <c r="TUS91" s="131">
        <f t="shared" si="352"/>
        <v>0</v>
      </c>
      <c r="TUT91" s="131">
        <f t="shared" si="352"/>
        <v>0</v>
      </c>
      <c r="TUU91" s="131">
        <f t="shared" si="352"/>
        <v>0</v>
      </c>
      <c r="TUV91" s="131">
        <f t="shared" si="352"/>
        <v>0</v>
      </c>
      <c r="TUW91" s="131">
        <f t="shared" si="352"/>
        <v>0</v>
      </c>
      <c r="TUX91" s="131">
        <f t="shared" si="352"/>
        <v>0</v>
      </c>
      <c r="TUY91" s="131">
        <f t="shared" si="352"/>
        <v>0</v>
      </c>
      <c r="TUZ91" s="131">
        <f t="shared" si="352"/>
        <v>0</v>
      </c>
      <c r="TVA91" s="131">
        <f t="shared" si="352"/>
        <v>0</v>
      </c>
      <c r="TVB91" s="131">
        <f t="shared" si="352"/>
        <v>0</v>
      </c>
      <c r="TVC91" s="131">
        <f t="shared" si="352"/>
        <v>0</v>
      </c>
      <c r="TVD91" s="131">
        <f t="shared" si="352"/>
        <v>0</v>
      </c>
      <c r="TVE91" s="131">
        <f t="shared" si="352"/>
        <v>0</v>
      </c>
      <c r="TVF91" s="131">
        <f t="shared" si="352"/>
        <v>0</v>
      </c>
      <c r="TVG91" s="131">
        <f t="shared" si="352"/>
        <v>0</v>
      </c>
      <c r="TVH91" s="131">
        <f t="shared" si="352"/>
        <v>0</v>
      </c>
      <c r="TVI91" s="131">
        <f t="shared" si="352"/>
        <v>0</v>
      </c>
      <c r="TVJ91" s="131">
        <f t="shared" si="352"/>
        <v>0</v>
      </c>
      <c r="TVK91" s="131">
        <f t="shared" si="352"/>
        <v>0</v>
      </c>
      <c r="TVL91" s="131">
        <f t="shared" si="352"/>
        <v>0</v>
      </c>
      <c r="TVM91" s="131">
        <f t="shared" si="352"/>
        <v>0</v>
      </c>
      <c r="TVN91" s="131">
        <f t="shared" si="352"/>
        <v>0</v>
      </c>
      <c r="TVO91" s="131">
        <f t="shared" si="352"/>
        <v>0</v>
      </c>
      <c r="TVP91" s="131">
        <f t="shared" si="352"/>
        <v>0</v>
      </c>
      <c r="TVQ91" s="131">
        <f t="shared" si="352"/>
        <v>0</v>
      </c>
      <c r="TVR91" s="131">
        <f t="shared" si="352"/>
        <v>0</v>
      </c>
      <c r="TVS91" s="131">
        <f t="shared" si="352"/>
        <v>0</v>
      </c>
      <c r="TVT91" s="131">
        <f t="shared" si="352"/>
        <v>0</v>
      </c>
      <c r="TVU91" s="131">
        <f t="shared" si="352"/>
        <v>0</v>
      </c>
      <c r="TVV91" s="131">
        <f t="shared" si="352"/>
        <v>0</v>
      </c>
      <c r="TVW91" s="131">
        <f t="shared" si="352"/>
        <v>0</v>
      </c>
      <c r="TVX91" s="131">
        <f t="shared" si="352"/>
        <v>0</v>
      </c>
      <c r="TVY91" s="131">
        <f t="shared" si="352"/>
        <v>0</v>
      </c>
      <c r="TVZ91" s="131">
        <f t="shared" si="352"/>
        <v>0</v>
      </c>
      <c r="TWA91" s="131">
        <f t="shared" si="352"/>
        <v>0</v>
      </c>
      <c r="TWB91" s="131">
        <f t="shared" si="352"/>
        <v>0</v>
      </c>
      <c r="TWC91" s="131">
        <f t="shared" si="352"/>
        <v>0</v>
      </c>
      <c r="TWD91" s="131">
        <f t="shared" si="352"/>
        <v>0</v>
      </c>
      <c r="TWE91" s="131">
        <f t="shared" si="352"/>
        <v>0</v>
      </c>
      <c r="TWF91" s="131">
        <f t="shared" si="352"/>
        <v>0</v>
      </c>
      <c r="TWG91" s="131">
        <f t="shared" si="352"/>
        <v>0</v>
      </c>
      <c r="TWH91" s="131">
        <f t="shared" si="352"/>
        <v>0</v>
      </c>
      <c r="TWI91" s="131">
        <f t="shared" si="352"/>
        <v>0</v>
      </c>
      <c r="TWJ91" s="131">
        <f t="shared" si="352"/>
        <v>0</v>
      </c>
      <c r="TWK91" s="131">
        <f t="shared" si="352"/>
        <v>0</v>
      </c>
      <c r="TWL91" s="131">
        <f t="shared" si="352"/>
        <v>0</v>
      </c>
      <c r="TWM91" s="131">
        <f t="shared" si="352"/>
        <v>0</v>
      </c>
      <c r="TWN91" s="131">
        <f t="shared" si="352"/>
        <v>0</v>
      </c>
      <c r="TWO91" s="131">
        <f t="shared" si="352"/>
        <v>0</v>
      </c>
      <c r="TWP91" s="131">
        <f t="shared" si="352"/>
        <v>0</v>
      </c>
      <c r="TWQ91" s="131">
        <f t="shared" si="352"/>
        <v>0</v>
      </c>
      <c r="TWR91" s="131">
        <f t="shared" si="352"/>
        <v>0</v>
      </c>
      <c r="TWS91" s="131">
        <f t="shared" si="352"/>
        <v>0</v>
      </c>
      <c r="TWT91" s="131">
        <f t="shared" si="352"/>
        <v>0</v>
      </c>
      <c r="TWU91" s="131">
        <f t="shared" si="352"/>
        <v>0</v>
      </c>
      <c r="TWV91" s="131">
        <f t="shared" si="352"/>
        <v>0</v>
      </c>
      <c r="TWW91" s="131">
        <f t="shared" si="352"/>
        <v>0</v>
      </c>
      <c r="TWX91" s="131">
        <f t="shared" si="352"/>
        <v>0</v>
      </c>
      <c r="TWY91" s="131">
        <f t="shared" si="352"/>
        <v>0</v>
      </c>
      <c r="TWZ91" s="131">
        <f t="shared" si="352"/>
        <v>0</v>
      </c>
      <c r="TXA91" s="131">
        <f t="shared" ref="TXA91:TZL91" si="353">TXA93</f>
        <v>0</v>
      </c>
      <c r="TXB91" s="131">
        <f t="shared" si="353"/>
        <v>0</v>
      </c>
      <c r="TXC91" s="131">
        <f t="shared" si="353"/>
        <v>0</v>
      </c>
      <c r="TXD91" s="131">
        <f t="shared" si="353"/>
        <v>0</v>
      </c>
      <c r="TXE91" s="131">
        <f t="shared" si="353"/>
        <v>0</v>
      </c>
      <c r="TXF91" s="131">
        <f t="shared" si="353"/>
        <v>0</v>
      </c>
      <c r="TXG91" s="131">
        <f t="shared" si="353"/>
        <v>0</v>
      </c>
      <c r="TXH91" s="131">
        <f t="shared" si="353"/>
        <v>0</v>
      </c>
      <c r="TXI91" s="131">
        <f t="shared" si="353"/>
        <v>0</v>
      </c>
      <c r="TXJ91" s="131">
        <f t="shared" si="353"/>
        <v>0</v>
      </c>
      <c r="TXK91" s="131">
        <f t="shared" si="353"/>
        <v>0</v>
      </c>
      <c r="TXL91" s="131">
        <f t="shared" si="353"/>
        <v>0</v>
      </c>
      <c r="TXM91" s="131">
        <f t="shared" si="353"/>
        <v>0</v>
      </c>
      <c r="TXN91" s="131">
        <f t="shared" si="353"/>
        <v>0</v>
      </c>
      <c r="TXO91" s="131">
        <f t="shared" si="353"/>
        <v>0</v>
      </c>
      <c r="TXP91" s="131">
        <f t="shared" si="353"/>
        <v>0</v>
      </c>
      <c r="TXQ91" s="131">
        <f t="shared" si="353"/>
        <v>0</v>
      </c>
      <c r="TXR91" s="131">
        <f t="shared" si="353"/>
        <v>0</v>
      </c>
      <c r="TXS91" s="131">
        <f t="shared" si="353"/>
        <v>0</v>
      </c>
      <c r="TXT91" s="131">
        <f t="shared" si="353"/>
        <v>0</v>
      </c>
      <c r="TXU91" s="131">
        <f t="shared" si="353"/>
        <v>0</v>
      </c>
      <c r="TXV91" s="131">
        <f t="shared" si="353"/>
        <v>0</v>
      </c>
      <c r="TXW91" s="131">
        <f t="shared" si="353"/>
        <v>0</v>
      </c>
      <c r="TXX91" s="131">
        <f t="shared" si="353"/>
        <v>0</v>
      </c>
      <c r="TXY91" s="131">
        <f t="shared" si="353"/>
        <v>0</v>
      </c>
      <c r="TXZ91" s="131">
        <f t="shared" si="353"/>
        <v>0</v>
      </c>
      <c r="TYA91" s="131">
        <f t="shared" si="353"/>
        <v>0</v>
      </c>
      <c r="TYB91" s="131">
        <f t="shared" si="353"/>
        <v>0</v>
      </c>
      <c r="TYC91" s="131">
        <f t="shared" si="353"/>
        <v>0</v>
      </c>
      <c r="TYD91" s="131">
        <f t="shared" si="353"/>
        <v>0</v>
      </c>
      <c r="TYE91" s="131">
        <f t="shared" si="353"/>
        <v>0</v>
      </c>
      <c r="TYF91" s="131">
        <f t="shared" si="353"/>
        <v>0</v>
      </c>
      <c r="TYG91" s="131">
        <f t="shared" si="353"/>
        <v>0</v>
      </c>
      <c r="TYH91" s="131">
        <f t="shared" si="353"/>
        <v>0</v>
      </c>
      <c r="TYI91" s="131">
        <f t="shared" si="353"/>
        <v>0</v>
      </c>
      <c r="TYJ91" s="131">
        <f t="shared" si="353"/>
        <v>0</v>
      </c>
      <c r="TYK91" s="131">
        <f t="shared" si="353"/>
        <v>0</v>
      </c>
      <c r="TYL91" s="131">
        <f t="shared" si="353"/>
        <v>0</v>
      </c>
      <c r="TYM91" s="131">
        <f t="shared" si="353"/>
        <v>0</v>
      </c>
      <c r="TYN91" s="131">
        <f t="shared" si="353"/>
        <v>0</v>
      </c>
      <c r="TYO91" s="131">
        <f t="shared" si="353"/>
        <v>0</v>
      </c>
      <c r="TYP91" s="131">
        <f t="shared" si="353"/>
        <v>0</v>
      </c>
      <c r="TYQ91" s="131">
        <f t="shared" si="353"/>
        <v>0</v>
      </c>
      <c r="TYR91" s="131">
        <f t="shared" si="353"/>
        <v>0</v>
      </c>
      <c r="TYS91" s="131">
        <f t="shared" si="353"/>
        <v>0</v>
      </c>
      <c r="TYT91" s="131">
        <f t="shared" si="353"/>
        <v>0</v>
      </c>
      <c r="TYU91" s="131">
        <f t="shared" si="353"/>
        <v>0</v>
      </c>
      <c r="TYV91" s="131">
        <f t="shared" si="353"/>
        <v>0</v>
      </c>
      <c r="TYW91" s="131">
        <f t="shared" si="353"/>
        <v>0</v>
      </c>
      <c r="TYX91" s="131">
        <f t="shared" si="353"/>
        <v>0</v>
      </c>
      <c r="TYY91" s="131">
        <f t="shared" si="353"/>
        <v>0</v>
      </c>
      <c r="TYZ91" s="131">
        <f t="shared" si="353"/>
        <v>0</v>
      </c>
      <c r="TZA91" s="131">
        <f t="shared" si="353"/>
        <v>0</v>
      </c>
      <c r="TZB91" s="131">
        <f t="shared" si="353"/>
        <v>0</v>
      </c>
      <c r="TZC91" s="131">
        <f t="shared" si="353"/>
        <v>0</v>
      </c>
      <c r="TZD91" s="131">
        <f t="shared" si="353"/>
        <v>0</v>
      </c>
      <c r="TZE91" s="131">
        <f t="shared" si="353"/>
        <v>0</v>
      </c>
      <c r="TZF91" s="131">
        <f t="shared" si="353"/>
        <v>0</v>
      </c>
      <c r="TZG91" s="131">
        <f t="shared" si="353"/>
        <v>0</v>
      </c>
      <c r="TZH91" s="131">
        <f t="shared" si="353"/>
        <v>0</v>
      </c>
      <c r="TZI91" s="131">
        <f t="shared" si="353"/>
        <v>0</v>
      </c>
      <c r="TZJ91" s="131">
        <f t="shared" si="353"/>
        <v>0</v>
      </c>
      <c r="TZK91" s="131">
        <f t="shared" si="353"/>
        <v>0</v>
      </c>
      <c r="TZL91" s="131">
        <f t="shared" si="353"/>
        <v>0</v>
      </c>
      <c r="TZM91" s="131">
        <f t="shared" ref="TZM91:UBX91" si="354">TZM93</f>
        <v>0</v>
      </c>
      <c r="TZN91" s="131">
        <f t="shared" si="354"/>
        <v>0</v>
      </c>
      <c r="TZO91" s="131">
        <f t="shared" si="354"/>
        <v>0</v>
      </c>
      <c r="TZP91" s="131">
        <f t="shared" si="354"/>
        <v>0</v>
      </c>
      <c r="TZQ91" s="131">
        <f t="shared" si="354"/>
        <v>0</v>
      </c>
      <c r="TZR91" s="131">
        <f t="shared" si="354"/>
        <v>0</v>
      </c>
      <c r="TZS91" s="131">
        <f t="shared" si="354"/>
        <v>0</v>
      </c>
      <c r="TZT91" s="131">
        <f t="shared" si="354"/>
        <v>0</v>
      </c>
      <c r="TZU91" s="131">
        <f t="shared" si="354"/>
        <v>0</v>
      </c>
      <c r="TZV91" s="131">
        <f t="shared" si="354"/>
        <v>0</v>
      </c>
      <c r="TZW91" s="131">
        <f t="shared" si="354"/>
        <v>0</v>
      </c>
      <c r="TZX91" s="131">
        <f t="shared" si="354"/>
        <v>0</v>
      </c>
      <c r="TZY91" s="131">
        <f t="shared" si="354"/>
        <v>0</v>
      </c>
      <c r="TZZ91" s="131">
        <f t="shared" si="354"/>
        <v>0</v>
      </c>
      <c r="UAA91" s="131">
        <f t="shared" si="354"/>
        <v>0</v>
      </c>
      <c r="UAB91" s="131">
        <f t="shared" si="354"/>
        <v>0</v>
      </c>
      <c r="UAC91" s="131">
        <f t="shared" si="354"/>
        <v>0</v>
      </c>
      <c r="UAD91" s="131">
        <f t="shared" si="354"/>
        <v>0</v>
      </c>
      <c r="UAE91" s="131">
        <f t="shared" si="354"/>
        <v>0</v>
      </c>
      <c r="UAF91" s="131">
        <f t="shared" si="354"/>
        <v>0</v>
      </c>
      <c r="UAG91" s="131">
        <f t="shared" si="354"/>
        <v>0</v>
      </c>
      <c r="UAH91" s="131">
        <f t="shared" si="354"/>
        <v>0</v>
      </c>
      <c r="UAI91" s="131">
        <f t="shared" si="354"/>
        <v>0</v>
      </c>
      <c r="UAJ91" s="131">
        <f t="shared" si="354"/>
        <v>0</v>
      </c>
      <c r="UAK91" s="131">
        <f t="shared" si="354"/>
        <v>0</v>
      </c>
      <c r="UAL91" s="131">
        <f t="shared" si="354"/>
        <v>0</v>
      </c>
      <c r="UAM91" s="131">
        <f t="shared" si="354"/>
        <v>0</v>
      </c>
      <c r="UAN91" s="131">
        <f t="shared" si="354"/>
        <v>0</v>
      </c>
      <c r="UAO91" s="131">
        <f t="shared" si="354"/>
        <v>0</v>
      </c>
      <c r="UAP91" s="131">
        <f t="shared" si="354"/>
        <v>0</v>
      </c>
      <c r="UAQ91" s="131">
        <f t="shared" si="354"/>
        <v>0</v>
      </c>
      <c r="UAR91" s="131">
        <f t="shared" si="354"/>
        <v>0</v>
      </c>
      <c r="UAS91" s="131">
        <f t="shared" si="354"/>
        <v>0</v>
      </c>
      <c r="UAT91" s="131">
        <f t="shared" si="354"/>
        <v>0</v>
      </c>
      <c r="UAU91" s="131">
        <f t="shared" si="354"/>
        <v>0</v>
      </c>
      <c r="UAV91" s="131">
        <f t="shared" si="354"/>
        <v>0</v>
      </c>
      <c r="UAW91" s="131">
        <f t="shared" si="354"/>
        <v>0</v>
      </c>
      <c r="UAX91" s="131">
        <f t="shared" si="354"/>
        <v>0</v>
      </c>
      <c r="UAY91" s="131">
        <f t="shared" si="354"/>
        <v>0</v>
      </c>
      <c r="UAZ91" s="131">
        <f t="shared" si="354"/>
        <v>0</v>
      </c>
      <c r="UBA91" s="131">
        <f t="shared" si="354"/>
        <v>0</v>
      </c>
      <c r="UBB91" s="131">
        <f t="shared" si="354"/>
        <v>0</v>
      </c>
      <c r="UBC91" s="131">
        <f t="shared" si="354"/>
        <v>0</v>
      </c>
      <c r="UBD91" s="131">
        <f t="shared" si="354"/>
        <v>0</v>
      </c>
      <c r="UBE91" s="131">
        <f t="shared" si="354"/>
        <v>0</v>
      </c>
      <c r="UBF91" s="131">
        <f t="shared" si="354"/>
        <v>0</v>
      </c>
      <c r="UBG91" s="131">
        <f t="shared" si="354"/>
        <v>0</v>
      </c>
      <c r="UBH91" s="131">
        <f t="shared" si="354"/>
        <v>0</v>
      </c>
      <c r="UBI91" s="131">
        <f t="shared" si="354"/>
        <v>0</v>
      </c>
      <c r="UBJ91" s="131">
        <f t="shared" si="354"/>
        <v>0</v>
      </c>
      <c r="UBK91" s="131">
        <f t="shared" si="354"/>
        <v>0</v>
      </c>
      <c r="UBL91" s="131">
        <f t="shared" si="354"/>
        <v>0</v>
      </c>
      <c r="UBM91" s="131">
        <f t="shared" si="354"/>
        <v>0</v>
      </c>
      <c r="UBN91" s="131">
        <f t="shared" si="354"/>
        <v>0</v>
      </c>
      <c r="UBO91" s="131">
        <f t="shared" si="354"/>
        <v>0</v>
      </c>
      <c r="UBP91" s="131">
        <f t="shared" si="354"/>
        <v>0</v>
      </c>
      <c r="UBQ91" s="131">
        <f t="shared" si="354"/>
        <v>0</v>
      </c>
      <c r="UBR91" s="131">
        <f t="shared" si="354"/>
        <v>0</v>
      </c>
      <c r="UBS91" s="131">
        <f t="shared" si="354"/>
        <v>0</v>
      </c>
      <c r="UBT91" s="131">
        <f t="shared" si="354"/>
        <v>0</v>
      </c>
      <c r="UBU91" s="131">
        <f t="shared" si="354"/>
        <v>0</v>
      </c>
      <c r="UBV91" s="131">
        <f t="shared" si="354"/>
        <v>0</v>
      </c>
      <c r="UBW91" s="131">
        <f t="shared" si="354"/>
        <v>0</v>
      </c>
      <c r="UBX91" s="131">
        <f t="shared" si="354"/>
        <v>0</v>
      </c>
      <c r="UBY91" s="131">
        <f t="shared" ref="UBY91:UEJ91" si="355">UBY93</f>
        <v>0</v>
      </c>
      <c r="UBZ91" s="131">
        <f t="shared" si="355"/>
        <v>0</v>
      </c>
      <c r="UCA91" s="131">
        <f t="shared" si="355"/>
        <v>0</v>
      </c>
      <c r="UCB91" s="131">
        <f t="shared" si="355"/>
        <v>0</v>
      </c>
      <c r="UCC91" s="131">
        <f t="shared" si="355"/>
        <v>0</v>
      </c>
      <c r="UCD91" s="131">
        <f t="shared" si="355"/>
        <v>0</v>
      </c>
      <c r="UCE91" s="131">
        <f t="shared" si="355"/>
        <v>0</v>
      </c>
      <c r="UCF91" s="131">
        <f t="shared" si="355"/>
        <v>0</v>
      </c>
      <c r="UCG91" s="131">
        <f t="shared" si="355"/>
        <v>0</v>
      </c>
      <c r="UCH91" s="131">
        <f t="shared" si="355"/>
        <v>0</v>
      </c>
      <c r="UCI91" s="131">
        <f t="shared" si="355"/>
        <v>0</v>
      </c>
      <c r="UCJ91" s="131">
        <f t="shared" si="355"/>
        <v>0</v>
      </c>
      <c r="UCK91" s="131">
        <f t="shared" si="355"/>
        <v>0</v>
      </c>
      <c r="UCL91" s="131">
        <f t="shared" si="355"/>
        <v>0</v>
      </c>
      <c r="UCM91" s="131">
        <f t="shared" si="355"/>
        <v>0</v>
      </c>
      <c r="UCN91" s="131">
        <f t="shared" si="355"/>
        <v>0</v>
      </c>
      <c r="UCO91" s="131">
        <f t="shared" si="355"/>
        <v>0</v>
      </c>
      <c r="UCP91" s="131">
        <f t="shared" si="355"/>
        <v>0</v>
      </c>
      <c r="UCQ91" s="131">
        <f t="shared" si="355"/>
        <v>0</v>
      </c>
      <c r="UCR91" s="131">
        <f t="shared" si="355"/>
        <v>0</v>
      </c>
      <c r="UCS91" s="131">
        <f t="shared" si="355"/>
        <v>0</v>
      </c>
      <c r="UCT91" s="131">
        <f t="shared" si="355"/>
        <v>0</v>
      </c>
      <c r="UCU91" s="131">
        <f t="shared" si="355"/>
        <v>0</v>
      </c>
      <c r="UCV91" s="131">
        <f t="shared" si="355"/>
        <v>0</v>
      </c>
      <c r="UCW91" s="131">
        <f t="shared" si="355"/>
        <v>0</v>
      </c>
      <c r="UCX91" s="131">
        <f t="shared" si="355"/>
        <v>0</v>
      </c>
      <c r="UCY91" s="131">
        <f t="shared" si="355"/>
        <v>0</v>
      </c>
      <c r="UCZ91" s="131">
        <f t="shared" si="355"/>
        <v>0</v>
      </c>
      <c r="UDA91" s="131">
        <f t="shared" si="355"/>
        <v>0</v>
      </c>
      <c r="UDB91" s="131">
        <f t="shared" si="355"/>
        <v>0</v>
      </c>
      <c r="UDC91" s="131">
        <f t="shared" si="355"/>
        <v>0</v>
      </c>
      <c r="UDD91" s="131">
        <f t="shared" si="355"/>
        <v>0</v>
      </c>
      <c r="UDE91" s="131">
        <f t="shared" si="355"/>
        <v>0</v>
      </c>
      <c r="UDF91" s="131">
        <f t="shared" si="355"/>
        <v>0</v>
      </c>
      <c r="UDG91" s="131">
        <f t="shared" si="355"/>
        <v>0</v>
      </c>
      <c r="UDH91" s="131">
        <f t="shared" si="355"/>
        <v>0</v>
      </c>
      <c r="UDI91" s="131">
        <f t="shared" si="355"/>
        <v>0</v>
      </c>
      <c r="UDJ91" s="131">
        <f t="shared" si="355"/>
        <v>0</v>
      </c>
      <c r="UDK91" s="131">
        <f t="shared" si="355"/>
        <v>0</v>
      </c>
      <c r="UDL91" s="131">
        <f t="shared" si="355"/>
        <v>0</v>
      </c>
      <c r="UDM91" s="131">
        <f t="shared" si="355"/>
        <v>0</v>
      </c>
      <c r="UDN91" s="131">
        <f t="shared" si="355"/>
        <v>0</v>
      </c>
      <c r="UDO91" s="131">
        <f t="shared" si="355"/>
        <v>0</v>
      </c>
      <c r="UDP91" s="131">
        <f t="shared" si="355"/>
        <v>0</v>
      </c>
      <c r="UDQ91" s="131">
        <f t="shared" si="355"/>
        <v>0</v>
      </c>
      <c r="UDR91" s="131">
        <f t="shared" si="355"/>
        <v>0</v>
      </c>
      <c r="UDS91" s="131">
        <f t="shared" si="355"/>
        <v>0</v>
      </c>
      <c r="UDT91" s="131">
        <f t="shared" si="355"/>
        <v>0</v>
      </c>
      <c r="UDU91" s="131">
        <f t="shared" si="355"/>
        <v>0</v>
      </c>
      <c r="UDV91" s="131">
        <f t="shared" si="355"/>
        <v>0</v>
      </c>
      <c r="UDW91" s="131">
        <f t="shared" si="355"/>
        <v>0</v>
      </c>
      <c r="UDX91" s="131">
        <f t="shared" si="355"/>
        <v>0</v>
      </c>
      <c r="UDY91" s="131">
        <f t="shared" si="355"/>
        <v>0</v>
      </c>
      <c r="UDZ91" s="131">
        <f t="shared" si="355"/>
        <v>0</v>
      </c>
      <c r="UEA91" s="131">
        <f t="shared" si="355"/>
        <v>0</v>
      </c>
      <c r="UEB91" s="131">
        <f t="shared" si="355"/>
        <v>0</v>
      </c>
      <c r="UEC91" s="131">
        <f t="shared" si="355"/>
        <v>0</v>
      </c>
      <c r="UED91" s="131">
        <f t="shared" si="355"/>
        <v>0</v>
      </c>
      <c r="UEE91" s="131">
        <f t="shared" si="355"/>
        <v>0</v>
      </c>
      <c r="UEF91" s="131">
        <f t="shared" si="355"/>
        <v>0</v>
      </c>
      <c r="UEG91" s="131">
        <f t="shared" si="355"/>
        <v>0</v>
      </c>
      <c r="UEH91" s="131">
        <f t="shared" si="355"/>
        <v>0</v>
      </c>
      <c r="UEI91" s="131">
        <f t="shared" si="355"/>
        <v>0</v>
      </c>
      <c r="UEJ91" s="131">
        <f t="shared" si="355"/>
        <v>0</v>
      </c>
      <c r="UEK91" s="131">
        <f t="shared" ref="UEK91:UGV91" si="356">UEK93</f>
        <v>0</v>
      </c>
      <c r="UEL91" s="131">
        <f t="shared" si="356"/>
        <v>0</v>
      </c>
      <c r="UEM91" s="131">
        <f t="shared" si="356"/>
        <v>0</v>
      </c>
      <c r="UEN91" s="131">
        <f t="shared" si="356"/>
        <v>0</v>
      </c>
      <c r="UEO91" s="131">
        <f t="shared" si="356"/>
        <v>0</v>
      </c>
      <c r="UEP91" s="131">
        <f t="shared" si="356"/>
        <v>0</v>
      </c>
      <c r="UEQ91" s="131">
        <f t="shared" si="356"/>
        <v>0</v>
      </c>
      <c r="UER91" s="131">
        <f t="shared" si="356"/>
        <v>0</v>
      </c>
      <c r="UES91" s="131">
        <f t="shared" si="356"/>
        <v>0</v>
      </c>
      <c r="UET91" s="131">
        <f t="shared" si="356"/>
        <v>0</v>
      </c>
      <c r="UEU91" s="131">
        <f t="shared" si="356"/>
        <v>0</v>
      </c>
      <c r="UEV91" s="131">
        <f t="shared" si="356"/>
        <v>0</v>
      </c>
      <c r="UEW91" s="131">
        <f t="shared" si="356"/>
        <v>0</v>
      </c>
      <c r="UEX91" s="131">
        <f t="shared" si="356"/>
        <v>0</v>
      </c>
      <c r="UEY91" s="131">
        <f t="shared" si="356"/>
        <v>0</v>
      </c>
      <c r="UEZ91" s="131">
        <f t="shared" si="356"/>
        <v>0</v>
      </c>
      <c r="UFA91" s="131">
        <f t="shared" si="356"/>
        <v>0</v>
      </c>
      <c r="UFB91" s="131">
        <f t="shared" si="356"/>
        <v>0</v>
      </c>
      <c r="UFC91" s="131">
        <f t="shared" si="356"/>
        <v>0</v>
      </c>
      <c r="UFD91" s="131">
        <f t="shared" si="356"/>
        <v>0</v>
      </c>
      <c r="UFE91" s="131">
        <f t="shared" si="356"/>
        <v>0</v>
      </c>
      <c r="UFF91" s="131">
        <f t="shared" si="356"/>
        <v>0</v>
      </c>
      <c r="UFG91" s="131">
        <f t="shared" si="356"/>
        <v>0</v>
      </c>
      <c r="UFH91" s="131">
        <f t="shared" si="356"/>
        <v>0</v>
      </c>
      <c r="UFI91" s="131">
        <f t="shared" si="356"/>
        <v>0</v>
      </c>
      <c r="UFJ91" s="131">
        <f t="shared" si="356"/>
        <v>0</v>
      </c>
      <c r="UFK91" s="131">
        <f t="shared" si="356"/>
        <v>0</v>
      </c>
      <c r="UFL91" s="131">
        <f t="shared" si="356"/>
        <v>0</v>
      </c>
      <c r="UFM91" s="131">
        <f t="shared" si="356"/>
        <v>0</v>
      </c>
      <c r="UFN91" s="131">
        <f t="shared" si="356"/>
        <v>0</v>
      </c>
      <c r="UFO91" s="131">
        <f t="shared" si="356"/>
        <v>0</v>
      </c>
      <c r="UFP91" s="131">
        <f t="shared" si="356"/>
        <v>0</v>
      </c>
      <c r="UFQ91" s="131">
        <f t="shared" si="356"/>
        <v>0</v>
      </c>
      <c r="UFR91" s="131">
        <f t="shared" si="356"/>
        <v>0</v>
      </c>
      <c r="UFS91" s="131">
        <f t="shared" si="356"/>
        <v>0</v>
      </c>
      <c r="UFT91" s="131">
        <f t="shared" si="356"/>
        <v>0</v>
      </c>
      <c r="UFU91" s="131">
        <f t="shared" si="356"/>
        <v>0</v>
      </c>
      <c r="UFV91" s="131">
        <f t="shared" si="356"/>
        <v>0</v>
      </c>
      <c r="UFW91" s="131">
        <f t="shared" si="356"/>
        <v>0</v>
      </c>
      <c r="UFX91" s="131">
        <f t="shared" si="356"/>
        <v>0</v>
      </c>
      <c r="UFY91" s="131">
        <f t="shared" si="356"/>
        <v>0</v>
      </c>
      <c r="UFZ91" s="131">
        <f t="shared" si="356"/>
        <v>0</v>
      </c>
      <c r="UGA91" s="131">
        <f t="shared" si="356"/>
        <v>0</v>
      </c>
      <c r="UGB91" s="131">
        <f t="shared" si="356"/>
        <v>0</v>
      </c>
      <c r="UGC91" s="131">
        <f t="shared" si="356"/>
        <v>0</v>
      </c>
      <c r="UGD91" s="131">
        <f t="shared" si="356"/>
        <v>0</v>
      </c>
      <c r="UGE91" s="131">
        <f t="shared" si="356"/>
        <v>0</v>
      </c>
      <c r="UGF91" s="131">
        <f t="shared" si="356"/>
        <v>0</v>
      </c>
      <c r="UGG91" s="131">
        <f t="shared" si="356"/>
        <v>0</v>
      </c>
      <c r="UGH91" s="131">
        <f t="shared" si="356"/>
        <v>0</v>
      </c>
      <c r="UGI91" s="131">
        <f t="shared" si="356"/>
        <v>0</v>
      </c>
      <c r="UGJ91" s="131">
        <f t="shared" si="356"/>
        <v>0</v>
      </c>
      <c r="UGK91" s="131">
        <f t="shared" si="356"/>
        <v>0</v>
      </c>
      <c r="UGL91" s="131">
        <f t="shared" si="356"/>
        <v>0</v>
      </c>
      <c r="UGM91" s="131">
        <f t="shared" si="356"/>
        <v>0</v>
      </c>
      <c r="UGN91" s="131">
        <f t="shared" si="356"/>
        <v>0</v>
      </c>
      <c r="UGO91" s="131">
        <f t="shared" si="356"/>
        <v>0</v>
      </c>
      <c r="UGP91" s="131">
        <f t="shared" si="356"/>
        <v>0</v>
      </c>
      <c r="UGQ91" s="131">
        <f t="shared" si="356"/>
        <v>0</v>
      </c>
      <c r="UGR91" s="131">
        <f t="shared" si="356"/>
        <v>0</v>
      </c>
      <c r="UGS91" s="131">
        <f t="shared" si="356"/>
        <v>0</v>
      </c>
      <c r="UGT91" s="131">
        <f t="shared" si="356"/>
        <v>0</v>
      </c>
      <c r="UGU91" s="131">
        <f t="shared" si="356"/>
        <v>0</v>
      </c>
      <c r="UGV91" s="131">
        <f t="shared" si="356"/>
        <v>0</v>
      </c>
      <c r="UGW91" s="131">
        <f t="shared" ref="UGW91:UJH91" si="357">UGW93</f>
        <v>0</v>
      </c>
      <c r="UGX91" s="131">
        <f t="shared" si="357"/>
        <v>0</v>
      </c>
      <c r="UGY91" s="131">
        <f t="shared" si="357"/>
        <v>0</v>
      </c>
      <c r="UGZ91" s="131">
        <f t="shared" si="357"/>
        <v>0</v>
      </c>
      <c r="UHA91" s="131">
        <f t="shared" si="357"/>
        <v>0</v>
      </c>
      <c r="UHB91" s="131">
        <f t="shared" si="357"/>
        <v>0</v>
      </c>
      <c r="UHC91" s="131">
        <f t="shared" si="357"/>
        <v>0</v>
      </c>
      <c r="UHD91" s="131">
        <f t="shared" si="357"/>
        <v>0</v>
      </c>
      <c r="UHE91" s="131">
        <f t="shared" si="357"/>
        <v>0</v>
      </c>
      <c r="UHF91" s="131">
        <f t="shared" si="357"/>
        <v>0</v>
      </c>
      <c r="UHG91" s="131">
        <f t="shared" si="357"/>
        <v>0</v>
      </c>
      <c r="UHH91" s="131">
        <f t="shared" si="357"/>
        <v>0</v>
      </c>
      <c r="UHI91" s="131">
        <f t="shared" si="357"/>
        <v>0</v>
      </c>
      <c r="UHJ91" s="131">
        <f t="shared" si="357"/>
        <v>0</v>
      </c>
      <c r="UHK91" s="131">
        <f t="shared" si="357"/>
        <v>0</v>
      </c>
      <c r="UHL91" s="131">
        <f t="shared" si="357"/>
        <v>0</v>
      </c>
      <c r="UHM91" s="131">
        <f t="shared" si="357"/>
        <v>0</v>
      </c>
      <c r="UHN91" s="131">
        <f t="shared" si="357"/>
        <v>0</v>
      </c>
      <c r="UHO91" s="131">
        <f t="shared" si="357"/>
        <v>0</v>
      </c>
      <c r="UHP91" s="131">
        <f t="shared" si="357"/>
        <v>0</v>
      </c>
      <c r="UHQ91" s="131">
        <f t="shared" si="357"/>
        <v>0</v>
      </c>
      <c r="UHR91" s="131">
        <f t="shared" si="357"/>
        <v>0</v>
      </c>
      <c r="UHS91" s="131">
        <f t="shared" si="357"/>
        <v>0</v>
      </c>
      <c r="UHT91" s="131">
        <f t="shared" si="357"/>
        <v>0</v>
      </c>
      <c r="UHU91" s="131">
        <f t="shared" si="357"/>
        <v>0</v>
      </c>
      <c r="UHV91" s="131">
        <f t="shared" si="357"/>
        <v>0</v>
      </c>
      <c r="UHW91" s="131">
        <f t="shared" si="357"/>
        <v>0</v>
      </c>
      <c r="UHX91" s="131">
        <f t="shared" si="357"/>
        <v>0</v>
      </c>
      <c r="UHY91" s="131">
        <f t="shared" si="357"/>
        <v>0</v>
      </c>
      <c r="UHZ91" s="131">
        <f t="shared" si="357"/>
        <v>0</v>
      </c>
      <c r="UIA91" s="131">
        <f t="shared" si="357"/>
        <v>0</v>
      </c>
      <c r="UIB91" s="131">
        <f t="shared" si="357"/>
        <v>0</v>
      </c>
      <c r="UIC91" s="131">
        <f t="shared" si="357"/>
        <v>0</v>
      </c>
      <c r="UID91" s="131">
        <f t="shared" si="357"/>
        <v>0</v>
      </c>
      <c r="UIE91" s="131">
        <f t="shared" si="357"/>
        <v>0</v>
      </c>
      <c r="UIF91" s="131">
        <f t="shared" si="357"/>
        <v>0</v>
      </c>
      <c r="UIG91" s="131">
        <f t="shared" si="357"/>
        <v>0</v>
      </c>
      <c r="UIH91" s="131">
        <f t="shared" si="357"/>
        <v>0</v>
      </c>
      <c r="UII91" s="131">
        <f t="shared" si="357"/>
        <v>0</v>
      </c>
      <c r="UIJ91" s="131">
        <f t="shared" si="357"/>
        <v>0</v>
      </c>
      <c r="UIK91" s="131">
        <f t="shared" si="357"/>
        <v>0</v>
      </c>
      <c r="UIL91" s="131">
        <f t="shared" si="357"/>
        <v>0</v>
      </c>
      <c r="UIM91" s="131">
        <f t="shared" si="357"/>
        <v>0</v>
      </c>
      <c r="UIN91" s="131">
        <f t="shared" si="357"/>
        <v>0</v>
      </c>
      <c r="UIO91" s="131">
        <f t="shared" si="357"/>
        <v>0</v>
      </c>
      <c r="UIP91" s="131">
        <f t="shared" si="357"/>
        <v>0</v>
      </c>
      <c r="UIQ91" s="131">
        <f t="shared" si="357"/>
        <v>0</v>
      </c>
      <c r="UIR91" s="131">
        <f t="shared" si="357"/>
        <v>0</v>
      </c>
      <c r="UIS91" s="131">
        <f t="shared" si="357"/>
        <v>0</v>
      </c>
      <c r="UIT91" s="131">
        <f t="shared" si="357"/>
        <v>0</v>
      </c>
      <c r="UIU91" s="131">
        <f t="shared" si="357"/>
        <v>0</v>
      </c>
      <c r="UIV91" s="131">
        <f t="shared" si="357"/>
        <v>0</v>
      </c>
      <c r="UIW91" s="131">
        <f t="shared" si="357"/>
        <v>0</v>
      </c>
      <c r="UIX91" s="131">
        <f t="shared" si="357"/>
        <v>0</v>
      </c>
      <c r="UIY91" s="131">
        <f t="shared" si="357"/>
        <v>0</v>
      </c>
      <c r="UIZ91" s="131">
        <f t="shared" si="357"/>
        <v>0</v>
      </c>
      <c r="UJA91" s="131">
        <f t="shared" si="357"/>
        <v>0</v>
      </c>
      <c r="UJB91" s="131">
        <f t="shared" si="357"/>
        <v>0</v>
      </c>
      <c r="UJC91" s="131">
        <f t="shared" si="357"/>
        <v>0</v>
      </c>
      <c r="UJD91" s="131">
        <f t="shared" si="357"/>
        <v>0</v>
      </c>
      <c r="UJE91" s="131">
        <f t="shared" si="357"/>
        <v>0</v>
      </c>
      <c r="UJF91" s="131">
        <f t="shared" si="357"/>
        <v>0</v>
      </c>
      <c r="UJG91" s="131">
        <f t="shared" si="357"/>
        <v>0</v>
      </c>
      <c r="UJH91" s="131">
        <f t="shared" si="357"/>
        <v>0</v>
      </c>
      <c r="UJI91" s="131">
        <f t="shared" ref="UJI91:ULT91" si="358">UJI93</f>
        <v>0</v>
      </c>
      <c r="UJJ91" s="131">
        <f t="shared" si="358"/>
        <v>0</v>
      </c>
      <c r="UJK91" s="131">
        <f t="shared" si="358"/>
        <v>0</v>
      </c>
      <c r="UJL91" s="131">
        <f t="shared" si="358"/>
        <v>0</v>
      </c>
      <c r="UJM91" s="131">
        <f t="shared" si="358"/>
        <v>0</v>
      </c>
      <c r="UJN91" s="131">
        <f t="shared" si="358"/>
        <v>0</v>
      </c>
      <c r="UJO91" s="131">
        <f t="shared" si="358"/>
        <v>0</v>
      </c>
      <c r="UJP91" s="131">
        <f t="shared" si="358"/>
        <v>0</v>
      </c>
      <c r="UJQ91" s="131">
        <f t="shared" si="358"/>
        <v>0</v>
      </c>
      <c r="UJR91" s="131">
        <f t="shared" si="358"/>
        <v>0</v>
      </c>
      <c r="UJS91" s="131">
        <f t="shared" si="358"/>
        <v>0</v>
      </c>
      <c r="UJT91" s="131">
        <f t="shared" si="358"/>
        <v>0</v>
      </c>
      <c r="UJU91" s="131">
        <f t="shared" si="358"/>
        <v>0</v>
      </c>
      <c r="UJV91" s="131">
        <f t="shared" si="358"/>
        <v>0</v>
      </c>
      <c r="UJW91" s="131">
        <f t="shared" si="358"/>
        <v>0</v>
      </c>
      <c r="UJX91" s="131">
        <f t="shared" si="358"/>
        <v>0</v>
      </c>
      <c r="UJY91" s="131">
        <f t="shared" si="358"/>
        <v>0</v>
      </c>
      <c r="UJZ91" s="131">
        <f t="shared" si="358"/>
        <v>0</v>
      </c>
      <c r="UKA91" s="131">
        <f t="shared" si="358"/>
        <v>0</v>
      </c>
      <c r="UKB91" s="131">
        <f t="shared" si="358"/>
        <v>0</v>
      </c>
      <c r="UKC91" s="131">
        <f t="shared" si="358"/>
        <v>0</v>
      </c>
      <c r="UKD91" s="131">
        <f t="shared" si="358"/>
        <v>0</v>
      </c>
      <c r="UKE91" s="131">
        <f t="shared" si="358"/>
        <v>0</v>
      </c>
      <c r="UKF91" s="131">
        <f t="shared" si="358"/>
        <v>0</v>
      </c>
      <c r="UKG91" s="131">
        <f t="shared" si="358"/>
        <v>0</v>
      </c>
      <c r="UKH91" s="131">
        <f t="shared" si="358"/>
        <v>0</v>
      </c>
      <c r="UKI91" s="131">
        <f t="shared" si="358"/>
        <v>0</v>
      </c>
      <c r="UKJ91" s="131">
        <f t="shared" si="358"/>
        <v>0</v>
      </c>
      <c r="UKK91" s="131">
        <f t="shared" si="358"/>
        <v>0</v>
      </c>
      <c r="UKL91" s="131">
        <f t="shared" si="358"/>
        <v>0</v>
      </c>
      <c r="UKM91" s="131">
        <f t="shared" si="358"/>
        <v>0</v>
      </c>
      <c r="UKN91" s="131">
        <f t="shared" si="358"/>
        <v>0</v>
      </c>
      <c r="UKO91" s="131">
        <f t="shared" si="358"/>
        <v>0</v>
      </c>
      <c r="UKP91" s="131">
        <f t="shared" si="358"/>
        <v>0</v>
      </c>
      <c r="UKQ91" s="131">
        <f t="shared" si="358"/>
        <v>0</v>
      </c>
      <c r="UKR91" s="131">
        <f t="shared" si="358"/>
        <v>0</v>
      </c>
      <c r="UKS91" s="131">
        <f t="shared" si="358"/>
        <v>0</v>
      </c>
      <c r="UKT91" s="131">
        <f t="shared" si="358"/>
        <v>0</v>
      </c>
      <c r="UKU91" s="131">
        <f t="shared" si="358"/>
        <v>0</v>
      </c>
      <c r="UKV91" s="131">
        <f t="shared" si="358"/>
        <v>0</v>
      </c>
      <c r="UKW91" s="131">
        <f t="shared" si="358"/>
        <v>0</v>
      </c>
      <c r="UKX91" s="131">
        <f t="shared" si="358"/>
        <v>0</v>
      </c>
      <c r="UKY91" s="131">
        <f t="shared" si="358"/>
        <v>0</v>
      </c>
      <c r="UKZ91" s="131">
        <f t="shared" si="358"/>
        <v>0</v>
      </c>
      <c r="ULA91" s="131">
        <f t="shared" si="358"/>
        <v>0</v>
      </c>
      <c r="ULB91" s="131">
        <f t="shared" si="358"/>
        <v>0</v>
      </c>
      <c r="ULC91" s="131">
        <f t="shared" si="358"/>
        <v>0</v>
      </c>
      <c r="ULD91" s="131">
        <f t="shared" si="358"/>
        <v>0</v>
      </c>
      <c r="ULE91" s="131">
        <f t="shared" si="358"/>
        <v>0</v>
      </c>
      <c r="ULF91" s="131">
        <f t="shared" si="358"/>
        <v>0</v>
      </c>
      <c r="ULG91" s="131">
        <f t="shared" si="358"/>
        <v>0</v>
      </c>
      <c r="ULH91" s="131">
        <f t="shared" si="358"/>
        <v>0</v>
      </c>
      <c r="ULI91" s="131">
        <f t="shared" si="358"/>
        <v>0</v>
      </c>
      <c r="ULJ91" s="131">
        <f t="shared" si="358"/>
        <v>0</v>
      </c>
      <c r="ULK91" s="131">
        <f t="shared" si="358"/>
        <v>0</v>
      </c>
      <c r="ULL91" s="131">
        <f t="shared" si="358"/>
        <v>0</v>
      </c>
      <c r="ULM91" s="131">
        <f t="shared" si="358"/>
        <v>0</v>
      </c>
      <c r="ULN91" s="131">
        <f t="shared" si="358"/>
        <v>0</v>
      </c>
      <c r="ULO91" s="131">
        <f t="shared" si="358"/>
        <v>0</v>
      </c>
      <c r="ULP91" s="131">
        <f t="shared" si="358"/>
        <v>0</v>
      </c>
      <c r="ULQ91" s="131">
        <f t="shared" si="358"/>
        <v>0</v>
      </c>
      <c r="ULR91" s="131">
        <f t="shared" si="358"/>
        <v>0</v>
      </c>
      <c r="ULS91" s="131">
        <f t="shared" si="358"/>
        <v>0</v>
      </c>
      <c r="ULT91" s="131">
        <f t="shared" si="358"/>
        <v>0</v>
      </c>
      <c r="ULU91" s="131">
        <f t="shared" ref="ULU91:UOF91" si="359">ULU93</f>
        <v>0</v>
      </c>
      <c r="ULV91" s="131">
        <f t="shared" si="359"/>
        <v>0</v>
      </c>
      <c r="ULW91" s="131">
        <f t="shared" si="359"/>
        <v>0</v>
      </c>
      <c r="ULX91" s="131">
        <f t="shared" si="359"/>
        <v>0</v>
      </c>
      <c r="ULY91" s="131">
        <f t="shared" si="359"/>
        <v>0</v>
      </c>
      <c r="ULZ91" s="131">
        <f t="shared" si="359"/>
        <v>0</v>
      </c>
      <c r="UMA91" s="131">
        <f t="shared" si="359"/>
        <v>0</v>
      </c>
      <c r="UMB91" s="131">
        <f t="shared" si="359"/>
        <v>0</v>
      </c>
      <c r="UMC91" s="131">
        <f t="shared" si="359"/>
        <v>0</v>
      </c>
      <c r="UMD91" s="131">
        <f t="shared" si="359"/>
        <v>0</v>
      </c>
      <c r="UME91" s="131">
        <f t="shared" si="359"/>
        <v>0</v>
      </c>
      <c r="UMF91" s="131">
        <f t="shared" si="359"/>
        <v>0</v>
      </c>
      <c r="UMG91" s="131">
        <f t="shared" si="359"/>
        <v>0</v>
      </c>
      <c r="UMH91" s="131">
        <f t="shared" si="359"/>
        <v>0</v>
      </c>
      <c r="UMI91" s="131">
        <f t="shared" si="359"/>
        <v>0</v>
      </c>
      <c r="UMJ91" s="131">
        <f t="shared" si="359"/>
        <v>0</v>
      </c>
      <c r="UMK91" s="131">
        <f t="shared" si="359"/>
        <v>0</v>
      </c>
      <c r="UML91" s="131">
        <f t="shared" si="359"/>
        <v>0</v>
      </c>
      <c r="UMM91" s="131">
        <f t="shared" si="359"/>
        <v>0</v>
      </c>
      <c r="UMN91" s="131">
        <f t="shared" si="359"/>
        <v>0</v>
      </c>
      <c r="UMO91" s="131">
        <f t="shared" si="359"/>
        <v>0</v>
      </c>
      <c r="UMP91" s="131">
        <f t="shared" si="359"/>
        <v>0</v>
      </c>
      <c r="UMQ91" s="131">
        <f t="shared" si="359"/>
        <v>0</v>
      </c>
      <c r="UMR91" s="131">
        <f t="shared" si="359"/>
        <v>0</v>
      </c>
      <c r="UMS91" s="131">
        <f t="shared" si="359"/>
        <v>0</v>
      </c>
      <c r="UMT91" s="131">
        <f t="shared" si="359"/>
        <v>0</v>
      </c>
      <c r="UMU91" s="131">
        <f t="shared" si="359"/>
        <v>0</v>
      </c>
      <c r="UMV91" s="131">
        <f t="shared" si="359"/>
        <v>0</v>
      </c>
      <c r="UMW91" s="131">
        <f t="shared" si="359"/>
        <v>0</v>
      </c>
      <c r="UMX91" s="131">
        <f t="shared" si="359"/>
        <v>0</v>
      </c>
      <c r="UMY91" s="131">
        <f t="shared" si="359"/>
        <v>0</v>
      </c>
      <c r="UMZ91" s="131">
        <f t="shared" si="359"/>
        <v>0</v>
      </c>
      <c r="UNA91" s="131">
        <f t="shared" si="359"/>
        <v>0</v>
      </c>
      <c r="UNB91" s="131">
        <f t="shared" si="359"/>
        <v>0</v>
      </c>
      <c r="UNC91" s="131">
        <f t="shared" si="359"/>
        <v>0</v>
      </c>
      <c r="UND91" s="131">
        <f t="shared" si="359"/>
        <v>0</v>
      </c>
      <c r="UNE91" s="131">
        <f t="shared" si="359"/>
        <v>0</v>
      </c>
      <c r="UNF91" s="131">
        <f t="shared" si="359"/>
        <v>0</v>
      </c>
      <c r="UNG91" s="131">
        <f t="shared" si="359"/>
        <v>0</v>
      </c>
      <c r="UNH91" s="131">
        <f t="shared" si="359"/>
        <v>0</v>
      </c>
      <c r="UNI91" s="131">
        <f t="shared" si="359"/>
        <v>0</v>
      </c>
      <c r="UNJ91" s="131">
        <f t="shared" si="359"/>
        <v>0</v>
      </c>
      <c r="UNK91" s="131">
        <f t="shared" si="359"/>
        <v>0</v>
      </c>
      <c r="UNL91" s="131">
        <f t="shared" si="359"/>
        <v>0</v>
      </c>
      <c r="UNM91" s="131">
        <f t="shared" si="359"/>
        <v>0</v>
      </c>
      <c r="UNN91" s="131">
        <f t="shared" si="359"/>
        <v>0</v>
      </c>
      <c r="UNO91" s="131">
        <f t="shared" si="359"/>
        <v>0</v>
      </c>
      <c r="UNP91" s="131">
        <f t="shared" si="359"/>
        <v>0</v>
      </c>
      <c r="UNQ91" s="131">
        <f t="shared" si="359"/>
        <v>0</v>
      </c>
      <c r="UNR91" s="131">
        <f t="shared" si="359"/>
        <v>0</v>
      </c>
      <c r="UNS91" s="131">
        <f t="shared" si="359"/>
        <v>0</v>
      </c>
      <c r="UNT91" s="131">
        <f t="shared" si="359"/>
        <v>0</v>
      </c>
      <c r="UNU91" s="131">
        <f t="shared" si="359"/>
        <v>0</v>
      </c>
      <c r="UNV91" s="131">
        <f t="shared" si="359"/>
        <v>0</v>
      </c>
      <c r="UNW91" s="131">
        <f t="shared" si="359"/>
        <v>0</v>
      </c>
      <c r="UNX91" s="131">
        <f t="shared" si="359"/>
        <v>0</v>
      </c>
      <c r="UNY91" s="131">
        <f t="shared" si="359"/>
        <v>0</v>
      </c>
      <c r="UNZ91" s="131">
        <f t="shared" si="359"/>
        <v>0</v>
      </c>
      <c r="UOA91" s="131">
        <f t="shared" si="359"/>
        <v>0</v>
      </c>
      <c r="UOB91" s="131">
        <f t="shared" si="359"/>
        <v>0</v>
      </c>
      <c r="UOC91" s="131">
        <f t="shared" si="359"/>
        <v>0</v>
      </c>
      <c r="UOD91" s="131">
        <f t="shared" si="359"/>
        <v>0</v>
      </c>
      <c r="UOE91" s="131">
        <f t="shared" si="359"/>
        <v>0</v>
      </c>
      <c r="UOF91" s="131">
        <f t="shared" si="359"/>
        <v>0</v>
      </c>
      <c r="UOG91" s="131">
        <f t="shared" ref="UOG91:UQR91" si="360">UOG93</f>
        <v>0</v>
      </c>
      <c r="UOH91" s="131">
        <f t="shared" si="360"/>
        <v>0</v>
      </c>
      <c r="UOI91" s="131">
        <f t="shared" si="360"/>
        <v>0</v>
      </c>
      <c r="UOJ91" s="131">
        <f t="shared" si="360"/>
        <v>0</v>
      </c>
      <c r="UOK91" s="131">
        <f t="shared" si="360"/>
        <v>0</v>
      </c>
      <c r="UOL91" s="131">
        <f t="shared" si="360"/>
        <v>0</v>
      </c>
      <c r="UOM91" s="131">
        <f t="shared" si="360"/>
        <v>0</v>
      </c>
      <c r="UON91" s="131">
        <f t="shared" si="360"/>
        <v>0</v>
      </c>
      <c r="UOO91" s="131">
        <f t="shared" si="360"/>
        <v>0</v>
      </c>
      <c r="UOP91" s="131">
        <f t="shared" si="360"/>
        <v>0</v>
      </c>
      <c r="UOQ91" s="131">
        <f t="shared" si="360"/>
        <v>0</v>
      </c>
      <c r="UOR91" s="131">
        <f t="shared" si="360"/>
        <v>0</v>
      </c>
      <c r="UOS91" s="131">
        <f t="shared" si="360"/>
        <v>0</v>
      </c>
      <c r="UOT91" s="131">
        <f t="shared" si="360"/>
        <v>0</v>
      </c>
      <c r="UOU91" s="131">
        <f t="shared" si="360"/>
        <v>0</v>
      </c>
      <c r="UOV91" s="131">
        <f t="shared" si="360"/>
        <v>0</v>
      </c>
      <c r="UOW91" s="131">
        <f t="shared" si="360"/>
        <v>0</v>
      </c>
      <c r="UOX91" s="131">
        <f t="shared" si="360"/>
        <v>0</v>
      </c>
      <c r="UOY91" s="131">
        <f t="shared" si="360"/>
        <v>0</v>
      </c>
      <c r="UOZ91" s="131">
        <f t="shared" si="360"/>
        <v>0</v>
      </c>
      <c r="UPA91" s="131">
        <f t="shared" si="360"/>
        <v>0</v>
      </c>
      <c r="UPB91" s="131">
        <f t="shared" si="360"/>
        <v>0</v>
      </c>
      <c r="UPC91" s="131">
        <f t="shared" si="360"/>
        <v>0</v>
      </c>
      <c r="UPD91" s="131">
        <f t="shared" si="360"/>
        <v>0</v>
      </c>
      <c r="UPE91" s="131">
        <f t="shared" si="360"/>
        <v>0</v>
      </c>
      <c r="UPF91" s="131">
        <f t="shared" si="360"/>
        <v>0</v>
      </c>
      <c r="UPG91" s="131">
        <f t="shared" si="360"/>
        <v>0</v>
      </c>
      <c r="UPH91" s="131">
        <f t="shared" si="360"/>
        <v>0</v>
      </c>
      <c r="UPI91" s="131">
        <f t="shared" si="360"/>
        <v>0</v>
      </c>
      <c r="UPJ91" s="131">
        <f t="shared" si="360"/>
        <v>0</v>
      </c>
      <c r="UPK91" s="131">
        <f t="shared" si="360"/>
        <v>0</v>
      </c>
      <c r="UPL91" s="131">
        <f t="shared" si="360"/>
        <v>0</v>
      </c>
      <c r="UPM91" s="131">
        <f t="shared" si="360"/>
        <v>0</v>
      </c>
      <c r="UPN91" s="131">
        <f t="shared" si="360"/>
        <v>0</v>
      </c>
      <c r="UPO91" s="131">
        <f t="shared" si="360"/>
        <v>0</v>
      </c>
      <c r="UPP91" s="131">
        <f t="shared" si="360"/>
        <v>0</v>
      </c>
      <c r="UPQ91" s="131">
        <f t="shared" si="360"/>
        <v>0</v>
      </c>
      <c r="UPR91" s="131">
        <f t="shared" si="360"/>
        <v>0</v>
      </c>
      <c r="UPS91" s="131">
        <f t="shared" si="360"/>
        <v>0</v>
      </c>
      <c r="UPT91" s="131">
        <f t="shared" si="360"/>
        <v>0</v>
      </c>
      <c r="UPU91" s="131">
        <f t="shared" si="360"/>
        <v>0</v>
      </c>
      <c r="UPV91" s="131">
        <f t="shared" si="360"/>
        <v>0</v>
      </c>
      <c r="UPW91" s="131">
        <f t="shared" si="360"/>
        <v>0</v>
      </c>
      <c r="UPX91" s="131">
        <f t="shared" si="360"/>
        <v>0</v>
      </c>
      <c r="UPY91" s="131">
        <f t="shared" si="360"/>
        <v>0</v>
      </c>
      <c r="UPZ91" s="131">
        <f t="shared" si="360"/>
        <v>0</v>
      </c>
      <c r="UQA91" s="131">
        <f t="shared" si="360"/>
        <v>0</v>
      </c>
      <c r="UQB91" s="131">
        <f t="shared" si="360"/>
        <v>0</v>
      </c>
      <c r="UQC91" s="131">
        <f t="shared" si="360"/>
        <v>0</v>
      </c>
      <c r="UQD91" s="131">
        <f t="shared" si="360"/>
        <v>0</v>
      </c>
      <c r="UQE91" s="131">
        <f t="shared" si="360"/>
        <v>0</v>
      </c>
      <c r="UQF91" s="131">
        <f t="shared" si="360"/>
        <v>0</v>
      </c>
      <c r="UQG91" s="131">
        <f t="shared" si="360"/>
        <v>0</v>
      </c>
      <c r="UQH91" s="131">
        <f t="shared" si="360"/>
        <v>0</v>
      </c>
      <c r="UQI91" s="131">
        <f t="shared" si="360"/>
        <v>0</v>
      </c>
      <c r="UQJ91" s="131">
        <f t="shared" si="360"/>
        <v>0</v>
      </c>
      <c r="UQK91" s="131">
        <f t="shared" si="360"/>
        <v>0</v>
      </c>
      <c r="UQL91" s="131">
        <f t="shared" si="360"/>
        <v>0</v>
      </c>
      <c r="UQM91" s="131">
        <f t="shared" si="360"/>
        <v>0</v>
      </c>
      <c r="UQN91" s="131">
        <f t="shared" si="360"/>
        <v>0</v>
      </c>
      <c r="UQO91" s="131">
        <f t="shared" si="360"/>
        <v>0</v>
      </c>
      <c r="UQP91" s="131">
        <f t="shared" si="360"/>
        <v>0</v>
      </c>
      <c r="UQQ91" s="131">
        <f t="shared" si="360"/>
        <v>0</v>
      </c>
      <c r="UQR91" s="131">
        <f t="shared" si="360"/>
        <v>0</v>
      </c>
      <c r="UQS91" s="131">
        <f t="shared" ref="UQS91:UTD91" si="361">UQS93</f>
        <v>0</v>
      </c>
      <c r="UQT91" s="131">
        <f t="shared" si="361"/>
        <v>0</v>
      </c>
      <c r="UQU91" s="131">
        <f t="shared" si="361"/>
        <v>0</v>
      </c>
      <c r="UQV91" s="131">
        <f t="shared" si="361"/>
        <v>0</v>
      </c>
      <c r="UQW91" s="131">
        <f t="shared" si="361"/>
        <v>0</v>
      </c>
      <c r="UQX91" s="131">
        <f t="shared" si="361"/>
        <v>0</v>
      </c>
      <c r="UQY91" s="131">
        <f t="shared" si="361"/>
        <v>0</v>
      </c>
      <c r="UQZ91" s="131">
        <f t="shared" si="361"/>
        <v>0</v>
      </c>
      <c r="URA91" s="131">
        <f t="shared" si="361"/>
        <v>0</v>
      </c>
      <c r="URB91" s="131">
        <f t="shared" si="361"/>
        <v>0</v>
      </c>
      <c r="URC91" s="131">
        <f t="shared" si="361"/>
        <v>0</v>
      </c>
      <c r="URD91" s="131">
        <f t="shared" si="361"/>
        <v>0</v>
      </c>
      <c r="URE91" s="131">
        <f t="shared" si="361"/>
        <v>0</v>
      </c>
      <c r="URF91" s="131">
        <f t="shared" si="361"/>
        <v>0</v>
      </c>
      <c r="URG91" s="131">
        <f t="shared" si="361"/>
        <v>0</v>
      </c>
      <c r="URH91" s="131">
        <f t="shared" si="361"/>
        <v>0</v>
      </c>
      <c r="URI91" s="131">
        <f t="shared" si="361"/>
        <v>0</v>
      </c>
      <c r="URJ91" s="131">
        <f t="shared" si="361"/>
        <v>0</v>
      </c>
      <c r="URK91" s="131">
        <f t="shared" si="361"/>
        <v>0</v>
      </c>
      <c r="URL91" s="131">
        <f t="shared" si="361"/>
        <v>0</v>
      </c>
      <c r="URM91" s="131">
        <f t="shared" si="361"/>
        <v>0</v>
      </c>
      <c r="URN91" s="131">
        <f t="shared" si="361"/>
        <v>0</v>
      </c>
      <c r="URO91" s="131">
        <f t="shared" si="361"/>
        <v>0</v>
      </c>
      <c r="URP91" s="131">
        <f t="shared" si="361"/>
        <v>0</v>
      </c>
      <c r="URQ91" s="131">
        <f t="shared" si="361"/>
        <v>0</v>
      </c>
      <c r="URR91" s="131">
        <f t="shared" si="361"/>
        <v>0</v>
      </c>
      <c r="URS91" s="131">
        <f t="shared" si="361"/>
        <v>0</v>
      </c>
      <c r="URT91" s="131">
        <f t="shared" si="361"/>
        <v>0</v>
      </c>
      <c r="URU91" s="131">
        <f t="shared" si="361"/>
        <v>0</v>
      </c>
      <c r="URV91" s="131">
        <f t="shared" si="361"/>
        <v>0</v>
      </c>
      <c r="URW91" s="131">
        <f t="shared" si="361"/>
        <v>0</v>
      </c>
      <c r="URX91" s="131">
        <f t="shared" si="361"/>
        <v>0</v>
      </c>
      <c r="URY91" s="131">
        <f t="shared" si="361"/>
        <v>0</v>
      </c>
      <c r="URZ91" s="131">
        <f t="shared" si="361"/>
        <v>0</v>
      </c>
      <c r="USA91" s="131">
        <f t="shared" si="361"/>
        <v>0</v>
      </c>
      <c r="USB91" s="131">
        <f t="shared" si="361"/>
        <v>0</v>
      </c>
      <c r="USC91" s="131">
        <f t="shared" si="361"/>
        <v>0</v>
      </c>
      <c r="USD91" s="131">
        <f t="shared" si="361"/>
        <v>0</v>
      </c>
      <c r="USE91" s="131">
        <f t="shared" si="361"/>
        <v>0</v>
      </c>
      <c r="USF91" s="131">
        <f t="shared" si="361"/>
        <v>0</v>
      </c>
      <c r="USG91" s="131">
        <f t="shared" si="361"/>
        <v>0</v>
      </c>
      <c r="USH91" s="131">
        <f t="shared" si="361"/>
        <v>0</v>
      </c>
      <c r="USI91" s="131">
        <f t="shared" si="361"/>
        <v>0</v>
      </c>
      <c r="USJ91" s="131">
        <f t="shared" si="361"/>
        <v>0</v>
      </c>
      <c r="USK91" s="131">
        <f t="shared" si="361"/>
        <v>0</v>
      </c>
      <c r="USL91" s="131">
        <f t="shared" si="361"/>
        <v>0</v>
      </c>
      <c r="USM91" s="131">
        <f t="shared" si="361"/>
        <v>0</v>
      </c>
      <c r="USN91" s="131">
        <f t="shared" si="361"/>
        <v>0</v>
      </c>
      <c r="USO91" s="131">
        <f t="shared" si="361"/>
        <v>0</v>
      </c>
      <c r="USP91" s="131">
        <f t="shared" si="361"/>
        <v>0</v>
      </c>
      <c r="USQ91" s="131">
        <f t="shared" si="361"/>
        <v>0</v>
      </c>
      <c r="USR91" s="131">
        <f t="shared" si="361"/>
        <v>0</v>
      </c>
      <c r="USS91" s="131">
        <f t="shared" si="361"/>
        <v>0</v>
      </c>
      <c r="UST91" s="131">
        <f t="shared" si="361"/>
        <v>0</v>
      </c>
      <c r="USU91" s="131">
        <f t="shared" si="361"/>
        <v>0</v>
      </c>
      <c r="USV91" s="131">
        <f t="shared" si="361"/>
        <v>0</v>
      </c>
      <c r="USW91" s="131">
        <f t="shared" si="361"/>
        <v>0</v>
      </c>
      <c r="USX91" s="131">
        <f t="shared" si="361"/>
        <v>0</v>
      </c>
      <c r="USY91" s="131">
        <f t="shared" si="361"/>
        <v>0</v>
      </c>
      <c r="USZ91" s="131">
        <f t="shared" si="361"/>
        <v>0</v>
      </c>
      <c r="UTA91" s="131">
        <f t="shared" si="361"/>
        <v>0</v>
      </c>
      <c r="UTB91" s="131">
        <f t="shared" si="361"/>
        <v>0</v>
      </c>
      <c r="UTC91" s="131">
        <f t="shared" si="361"/>
        <v>0</v>
      </c>
      <c r="UTD91" s="131">
        <f t="shared" si="361"/>
        <v>0</v>
      </c>
      <c r="UTE91" s="131">
        <f t="shared" ref="UTE91:UVP91" si="362">UTE93</f>
        <v>0</v>
      </c>
      <c r="UTF91" s="131">
        <f t="shared" si="362"/>
        <v>0</v>
      </c>
      <c r="UTG91" s="131">
        <f t="shared" si="362"/>
        <v>0</v>
      </c>
      <c r="UTH91" s="131">
        <f t="shared" si="362"/>
        <v>0</v>
      </c>
      <c r="UTI91" s="131">
        <f t="shared" si="362"/>
        <v>0</v>
      </c>
      <c r="UTJ91" s="131">
        <f t="shared" si="362"/>
        <v>0</v>
      </c>
      <c r="UTK91" s="131">
        <f t="shared" si="362"/>
        <v>0</v>
      </c>
      <c r="UTL91" s="131">
        <f t="shared" si="362"/>
        <v>0</v>
      </c>
      <c r="UTM91" s="131">
        <f t="shared" si="362"/>
        <v>0</v>
      </c>
      <c r="UTN91" s="131">
        <f t="shared" si="362"/>
        <v>0</v>
      </c>
      <c r="UTO91" s="131">
        <f t="shared" si="362"/>
        <v>0</v>
      </c>
      <c r="UTP91" s="131">
        <f t="shared" si="362"/>
        <v>0</v>
      </c>
      <c r="UTQ91" s="131">
        <f t="shared" si="362"/>
        <v>0</v>
      </c>
      <c r="UTR91" s="131">
        <f t="shared" si="362"/>
        <v>0</v>
      </c>
      <c r="UTS91" s="131">
        <f t="shared" si="362"/>
        <v>0</v>
      </c>
      <c r="UTT91" s="131">
        <f t="shared" si="362"/>
        <v>0</v>
      </c>
      <c r="UTU91" s="131">
        <f t="shared" si="362"/>
        <v>0</v>
      </c>
      <c r="UTV91" s="131">
        <f t="shared" si="362"/>
        <v>0</v>
      </c>
      <c r="UTW91" s="131">
        <f t="shared" si="362"/>
        <v>0</v>
      </c>
      <c r="UTX91" s="131">
        <f t="shared" si="362"/>
        <v>0</v>
      </c>
      <c r="UTY91" s="131">
        <f t="shared" si="362"/>
        <v>0</v>
      </c>
      <c r="UTZ91" s="131">
        <f t="shared" si="362"/>
        <v>0</v>
      </c>
      <c r="UUA91" s="131">
        <f t="shared" si="362"/>
        <v>0</v>
      </c>
      <c r="UUB91" s="131">
        <f t="shared" si="362"/>
        <v>0</v>
      </c>
      <c r="UUC91" s="131">
        <f t="shared" si="362"/>
        <v>0</v>
      </c>
      <c r="UUD91" s="131">
        <f t="shared" si="362"/>
        <v>0</v>
      </c>
      <c r="UUE91" s="131">
        <f t="shared" si="362"/>
        <v>0</v>
      </c>
      <c r="UUF91" s="131">
        <f t="shared" si="362"/>
        <v>0</v>
      </c>
      <c r="UUG91" s="131">
        <f t="shared" si="362"/>
        <v>0</v>
      </c>
      <c r="UUH91" s="131">
        <f t="shared" si="362"/>
        <v>0</v>
      </c>
      <c r="UUI91" s="131">
        <f t="shared" si="362"/>
        <v>0</v>
      </c>
      <c r="UUJ91" s="131">
        <f t="shared" si="362"/>
        <v>0</v>
      </c>
      <c r="UUK91" s="131">
        <f t="shared" si="362"/>
        <v>0</v>
      </c>
      <c r="UUL91" s="131">
        <f t="shared" si="362"/>
        <v>0</v>
      </c>
      <c r="UUM91" s="131">
        <f t="shared" si="362"/>
        <v>0</v>
      </c>
      <c r="UUN91" s="131">
        <f t="shared" si="362"/>
        <v>0</v>
      </c>
      <c r="UUO91" s="131">
        <f t="shared" si="362"/>
        <v>0</v>
      </c>
      <c r="UUP91" s="131">
        <f t="shared" si="362"/>
        <v>0</v>
      </c>
      <c r="UUQ91" s="131">
        <f t="shared" si="362"/>
        <v>0</v>
      </c>
      <c r="UUR91" s="131">
        <f t="shared" si="362"/>
        <v>0</v>
      </c>
      <c r="UUS91" s="131">
        <f t="shared" si="362"/>
        <v>0</v>
      </c>
      <c r="UUT91" s="131">
        <f t="shared" si="362"/>
        <v>0</v>
      </c>
      <c r="UUU91" s="131">
        <f t="shared" si="362"/>
        <v>0</v>
      </c>
      <c r="UUV91" s="131">
        <f t="shared" si="362"/>
        <v>0</v>
      </c>
      <c r="UUW91" s="131">
        <f t="shared" si="362"/>
        <v>0</v>
      </c>
      <c r="UUX91" s="131">
        <f t="shared" si="362"/>
        <v>0</v>
      </c>
      <c r="UUY91" s="131">
        <f t="shared" si="362"/>
        <v>0</v>
      </c>
      <c r="UUZ91" s="131">
        <f t="shared" si="362"/>
        <v>0</v>
      </c>
      <c r="UVA91" s="131">
        <f t="shared" si="362"/>
        <v>0</v>
      </c>
      <c r="UVB91" s="131">
        <f t="shared" si="362"/>
        <v>0</v>
      </c>
      <c r="UVC91" s="131">
        <f t="shared" si="362"/>
        <v>0</v>
      </c>
      <c r="UVD91" s="131">
        <f t="shared" si="362"/>
        <v>0</v>
      </c>
      <c r="UVE91" s="131">
        <f t="shared" si="362"/>
        <v>0</v>
      </c>
      <c r="UVF91" s="131">
        <f t="shared" si="362"/>
        <v>0</v>
      </c>
      <c r="UVG91" s="131">
        <f t="shared" si="362"/>
        <v>0</v>
      </c>
      <c r="UVH91" s="131">
        <f t="shared" si="362"/>
        <v>0</v>
      </c>
      <c r="UVI91" s="131">
        <f t="shared" si="362"/>
        <v>0</v>
      </c>
      <c r="UVJ91" s="131">
        <f t="shared" si="362"/>
        <v>0</v>
      </c>
      <c r="UVK91" s="131">
        <f t="shared" si="362"/>
        <v>0</v>
      </c>
      <c r="UVL91" s="131">
        <f t="shared" si="362"/>
        <v>0</v>
      </c>
      <c r="UVM91" s="131">
        <f t="shared" si="362"/>
        <v>0</v>
      </c>
      <c r="UVN91" s="131">
        <f t="shared" si="362"/>
        <v>0</v>
      </c>
      <c r="UVO91" s="131">
        <f t="shared" si="362"/>
        <v>0</v>
      </c>
      <c r="UVP91" s="131">
        <f t="shared" si="362"/>
        <v>0</v>
      </c>
      <c r="UVQ91" s="131">
        <f t="shared" ref="UVQ91:UYB91" si="363">UVQ93</f>
        <v>0</v>
      </c>
      <c r="UVR91" s="131">
        <f t="shared" si="363"/>
        <v>0</v>
      </c>
      <c r="UVS91" s="131">
        <f t="shared" si="363"/>
        <v>0</v>
      </c>
      <c r="UVT91" s="131">
        <f t="shared" si="363"/>
        <v>0</v>
      </c>
      <c r="UVU91" s="131">
        <f t="shared" si="363"/>
        <v>0</v>
      </c>
      <c r="UVV91" s="131">
        <f t="shared" si="363"/>
        <v>0</v>
      </c>
      <c r="UVW91" s="131">
        <f t="shared" si="363"/>
        <v>0</v>
      </c>
      <c r="UVX91" s="131">
        <f t="shared" si="363"/>
        <v>0</v>
      </c>
      <c r="UVY91" s="131">
        <f t="shared" si="363"/>
        <v>0</v>
      </c>
      <c r="UVZ91" s="131">
        <f t="shared" si="363"/>
        <v>0</v>
      </c>
      <c r="UWA91" s="131">
        <f t="shared" si="363"/>
        <v>0</v>
      </c>
      <c r="UWB91" s="131">
        <f t="shared" si="363"/>
        <v>0</v>
      </c>
      <c r="UWC91" s="131">
        <f t="shared" si="363"/>
        <v>0</v>
      </c>
      <c r="UWD91" s="131">
        <f t="shared" si="363"/>
        <v>0</v>
      </c>
      <c r="UWE91" s="131">
        <f t="shared" si="363"/>
        <v>0</v>
      </c>
      <c r="UWF91" s="131">
        <f t="shared" si="363"/>
        <v>0</v>
      </c>
      <c r="UWG91" s="131">
        <f t="shared" si="363"/>
        <v>0</v>
      </c>
      <c r="UWH91" s="131">
        <f t="shared" si="363"/>
        <v>0</v>
      </c>
      <c r="UWI91" s="131">
        <f t="shared" si="363"/>
        <v>0</v>
      </c>
      <c r="UWJ91" s="131">
        <f t="shared" si="363"/>
        <v>0</v>
      </c>
      <c r="UWK91" s="131">
        <f t="shared" si="363"/>
        <v>0</v>
      </c>
      <c r="UWL91" s="131">
        <f t="shared" si="363"/>
        <v>0</v>
      </c>
      <c r="UWM91" s="131">
        <f t="shared" si="363"/>
        <v>0</v>
      </c>
      <c r="UWN91" s="131">
        <f t="shared" si="363"/>
        <v>0</v>
      </c>
      <c r="UWO91" s="131">
        <f t="shared" si="363"/>
        <v>0</v>
      </c>
      <c r="UWP91" s="131">
        <f t="shared" si="363"/>
        <v>0</v>
      </c>
      <c r="UWQ91" s="131">
        <f t="shared" si="363"/>
        <v>0</v>
      </c>
      <c r="UWR91" s="131">
        <f t="shared" si="363"/>
        <v>0</v>
      </c>
      <c r="UWS91" s="131">
        <f t="shared" si="363"/>
        <v>0</v>
      </c>
      <c r="UWT91" s="131">
        <f t="shared" si="363"/>
        <v>0</v>
      </c>
      <c r="UWU91" s="131">
        <f t="shared" si="363"/>
        <v>0</v>
      </c>
      <c r="UWV91" s="131">
        <f t="shared" si="363"/>
        <v>0</v>
      </c>
      <c r="UWW91" s="131">
        <f t="shared" si="363"/>
        <v>0</v>
      </c>
      <c r="UWX91" s="131">
        <f t="shared" si="363"/>
        <v>0</v>
      </c>
      <c r="UWY91" s="131">
        <f t="shared" si="363"/>
        <v>0</v>
      </c>
      <c r="UWZ91" s="131">
        <f t="shared" si="363"/>
        <v>0</v>
      </c>
      <c r="UXA91" s="131">
        <f t="shared" si="363"/>
        <v>0</v>
      </c>
      <c r="UXB91" s="131">
        <f t="shared" si="363"/>
        <v>0</v>
      </c>
      <c r="UXC91" s="131">
        <f t="shared" si="363"/>
        <v>0</v>
      </c>
      <c r="UXD91" s="131">
        <f t="shared" si="363"/>
        <v>0</v>
      </c>
      <c r="UXE91" s="131">
        <f t="shared" si="363"/>
        <v>0</v>
      </c>
      <c r="UXF91" s="131">
        <f t="shared" si="363"/>
        <v>0</v>
      </c>
      <c r="UXG91" s="131">
        <f t="shared" si="363"/>
        <v>0</v>
      </c>
      <c r="UXH91" s="131">
        <f t="shared" si="363"/>
        <v>0</v>
      </c>
      <c r="UXI91" s="131">
        <f t="shared" si="363"/>
        <v>0</v>
      </c>
      <c r="UXJ91" s="131">
        <f t="shared" si="363"/>
        <v>0</v>
      </c>
      <c r="UXK91" s="131">
        <f t="shared" si="363"/>
        <v>0</v>
      </c>
      <c r="UXL91" s="131">
        <f t="shared" si="363"/>
        <v>0</v>
      </c>
      <c r="UXM91" s="131">
        <f t="shared" si="363"/>
        <v>0</v>
      </c>
      <c r="UXN91" s="131">
        <f t="shared" si="363"/>
        <v>0</v>
      </c>
      <c r="UXO91" s="131">
        <f t="shared" si="363"/>
        <v>0</v>
      </c>
      <c r="UXP91" s="131">
        <f t="shared" si="363"/>
        <v>0</v>
      </c>
      <c r="UXQ91" s="131">
        <f t="shared" si="363"/>
        <v>0</v>
      </c>
      <c r="UXR91" s="131">
        <f t="shared" si="363"/>
        <v>0</v>
      </c>
      <c r="UXS91" s="131">
        <f t="shared" si="363"/>
        <v>0</v>
      </c>
      <c r="UXT91" s="131">
        <f t="shared" si="363"/>
        <v>0</v>
      </c>
      <c r="UXU91" s="131">
        <f t="shared" si="363"/>
        <v>0</v>
      </c>
      <c r="UXV91" s="131">
        <f t="shared" si="363"/>
        <v>0</v>
      </c>
      <c r="UXW91" s="131">
        <f t="shared" si="363"/>
        <v>0</v>
      </c>
      <c r="UXX91" s="131">
        <f t="shared" si="363"/>
        <v>0</v>
      </c>
      <c r="UXY91" s="131">
        <f t="shared" si="363"/>
        <v>0</v>
      </c>
      <c r="UXZ91" s="131">
        <f t="shared" si="363"/>
        <v>0</v>
      </c>
      <c r="UYA91" s="131">
        <f t="shared" si="363"/>
        <v>0</v>
      </c>
      <c r="UYB91" s="131">
        <f t="shared" si="363"/>
        <v>0</v>
      </c>
      <c r="UYC91" s="131">
        <f t="shared" ref="UYC91:VAN91" si="364">UYC93</f>
        <v>0</v>
      </c>
      <c r="UYD91" s="131">
        <f t="shared" si="364"/>
        <v>0</v>
      </c>
      <c r="UYE91" s="131">
        <f t="shared" si="364"/>
        <v>0</v>
      </c>
      <c r="UYF91" s="131">
        <f t="shared" si="364"/>
        <v>0</v>
      </c>
      <c r="UYG91" s="131">
        <f t="shared" si="364"/>
        <v>0</v>
      </c>
      <c r="UYH91" s="131">
        <f t="shared" si="364"/>
        <v>0</v>
      </c>
      <c r="UYI91" s="131">
        <f t="shared" si="364"/>
        <v>0</v>
      </c>
      <c r="UYJ91" s="131">
        <f t="shared" si="364"/>
        <v>0</v>
      </c>
      <c r="UYK91" s="131">
        <f t="shared" si="364"/>
        <v>0</v>
      </c>
      <c r="UYL91" s="131">
        <f t="shared" si="364"/>
        <v>0</v>
      </c>
      <c r="UYM91" s="131">
        <f t="shared" si="364"/>
        <v>0</v>
      </c>
      <c r="UYN91" s="131">
        <f t="shared" si="364"/>
        <v>0</v>
      </c>
      <c r="UYO91" s="131">
        <f t="shared" si="364"/>
        <v>0</v>
      </c>
      <c r="UYP91" s="131">
        <f t="shared" si="364"/>
        <v>0</v>
      </c>
      <c r="UYQ91" s="131">
        <f t="shared" si="364"/>
        <v>0</v>
      </c>
      <c r="UYR91" s="131">
        <f t="shared" si="364"/>
        <v>0</v>
      </c>
      <c r="UYS91" s="131">
        <f t="shared" si="364"/>
        <v>0</v>
      </c>
      <c r="UYT91" s="131">
        <f t="shared" si="364"/>
        <v>0</v>
      </c>
      <c r="UYU91" s="131">
        <f t="shared" si="364"/>
        <v>0</v>
      </c>
      <c r="UYV91" s="131">
        <f t="shared" si="364"/>
        <v>0</v>
      </c>
      <c r="UYW91" s="131">
        <f t="shared" si="364"/>
        <v>0</v>
      </c>
      <c r="UYX91" s="131">
        <f t="shared" si="364"/>
        <v>0</v>
      </c>
      <c r="UYY91" s="131">
        <f t="shared" si="364"/>
        <v>0</v>
      </c>
      <c r="UYZ91" s="131">
        <f t="shared" si="364"/>
        <v>0</v>
      </c>
      <c r="UZA91" s="131">
        <f t="shared" si="364"/>
        <v>0</v>
      </c>
      <c r="UZB91" s="131">
        <f t="shared" si="364"/>
        <v>0</v>
      </c>
      <c r="UZC91" s="131">
        <f t="shared" si="364"/>
        <v>0</v>
      </c>
      <c r="UZD91" s="131">
        <f t="shared" si="364"/>
        <v>0</v>
      </c>
      <c r="UZE91" s="131">
        <f t="shared" si="364"/>
        <v>0</v>
      </c>
      <c r="UZF91" s="131">
        <f t="shared" si="364"/>
        <v>0</v>
      </c>
      <c r="UZG91" s="131">
        <f t="shared" si="364"/>
        <v>0</v>
      </c>
      <c r="UZH91" s="131">
        <f t="shared" si="364"/>
        <v>0</v>
      </c>
      <c r="UZI91" s="131">
        <f t="shared" si="364"/>
        <v>0</v>
      </c>
      <c r="UZJ91" s="131">
        <f t="shared" si="364"/>
        <v>0</v>
      </c>
      <c r="UZK91" s="131">
        <f t="shared" si="364"/>
        <v>0</v>
      </c>
      <c r="UZL91" s="131">
        <f t="shared" si="364"/>
        <v>0</v>
      </c>
      <c r="UZM91" s="131">
        <f t="shared" si="364"/>
        <v>0</v>
      </c>
      <c r="UZN91" s="131">
        <f t="shared" si="364"/>
        <v>0</v>
      </c>
      <c r="UZO91" s="131">
        <f t="shared" si="364"/>
        <v>0</v>
      </c>
      <c r="UZP91" s="131">
        <f t="shared" si="364"/>
        <v>0</v>
      </c>
      <c r="UZQ91" s="131">
        <f t="shared" si="364"/>
        <v>0</v>
      </c>
      <c r="UZR91" s="131">
        <f t="shared" si="364"/>
        <v>0</v>
      </c>
      <c r="UZS91" s="131">
        <f t="shared" si="364"/>
        <v>0</v>
      </c>
      <c r="UZT91" s="131">
        <f t="shared" si="364"/>
        <v>0</v>
      </c>
      <c r="UZU91" s="131">
        <f t="shared" si="364"/>
        <v>0</v>
      </c>
      <c r="UZV91" s="131">
        <f t="shared" si="364"/>
        <v>0</v>
      </c>
      <c r="UZW91" s="131">
        <f t="shared" si="364"/>
        <v>0</v>
      </c>
      <c r="UZX91" s="131">
        <f t="shared" si="364"/>
        <v>0</v>
      </c>
      <c r="UZY91" s="131">
        <f t="shared" si="364"/>
        <v>0</v>
      </c>
      <c r="UZZ91" s="131">
        <f t="shared" si="364"/>
        <v>0</v>
      </c>
      <c r="VAA91" s="131">
        <f t="shared" si="364"/>
        <v>0</v>
      </c>
      <c r="VAB91" s="131">
        <f t="shared" si="364"/>
        <v>0</v>
      </c>
      <c r="VAC91" s="131">
        <f t="shared" si="364"/>
        <v>0</v>
      </c>
      <c r="VAD91" s="131">
        <f t="shared" si="364"/>
        <v>0</v>
      </c>
      <c r="VAE91" s="131">
        <f t="shared" si="364"/>
        <v>0</v>
      </c>
      <c r="VAF91" s="131">
        <f t="shared" si="364"/>
        <v>0</v>
      </c>
      <c r="VAG91" s="131">
        <f t="shared" si="364"/>
        <v>0</v>
      </c>
      <c r="VAH91" s="131">
        <f t="shared" si="364"/>
        <v>0</v>
      </c>
      <c r="VAI91" s="131">
        <f t="shared" si="364"/>
        <v>0</v>
      </c>
      <c r="VAJ91" s="131">
        <f t="shared" si="364"/>
        <v>0</v>
      </c>
      <c r="VAK91" s="131">
        <f t="shared" si="364"/>
        <v>0</v>
      </c>
      <c r="VAL91" s="131">
        <f t="shared" si="364"/>
        <v>0</v>
      </c>
      <c r="VAM91" s="131">
        <f t="shared" si="364"/>
        <v>0</v>
      </c>
      <c r="VAN91" s="131">
        <f t="shared" si="364"/>
        <v>0</v>
      </c>
      <c r="VAO91" s="131">
        <f t="shared" ref="VAO91:VCZ91" si="365">VAO93</f>
        <v>0</v>
      </c>
      <c r="VAP91" s="131">
        <f t="shared" si="365"/>
        <v>0</v>
      </c>
      <c r="VAQ91" s="131">
        <f t="shared" si="365"/>
        <v>0</v>
      </c>
      <c r="VAR91" s="131">
        <f t="shared" si="365"/>
        <v>0</v>
      </c>
      <c r="VAS91" s="131">
        <f t="shared" si="365"/>
        <v>0</v>
      </c>
      <c r="VAT91" s="131">
        <f t="shared" si="365"/>
        <v>0</v>
      </c>
      <c r="VAU91" s="131">
        <f t="shared" si="365"/>
        <v>0</v>
      </c>
      <c r="VAV91" s="131">
        <f t="shared" si="365"/>
        <v>0</v>
      </c>
      <c r="VAW91" s="131">
        <f t="shared" si="365"/>
        <v>0</v>
      </c>
      <c r="VAX91" s="131">
        <f t="shared" si="365"/>
        <v>0</v>
      </c>
      <c r="VAY91" s="131">
        <f t="shared" si="365"/>
        <v>0</v>
      </c>
      <c r="VAZ91" s="131">
        <f t="shared" si="365"/>
        <v>0</v>
      </c>
      <c r="VBA91" s="131">
        <f t="shared" si="365"/>
        <v>0</v>
      </c>
      <c r="VBB91" s="131">
        <f t="shared" si="365"/>
        <v>0</v>
      </c>
      <c r="VBC91" s="131">
        <f t="shared" si="365"/>
        <v>0</v>
      </c>
      <c r="VBD91" s="131">
        <f t="shared" si="365"/>
        <v>0</v>
      </c>
      <c r="VBE91" s="131">
        <f t="shared" si="365"/>
        <v>0</v>
      </c>
      <c r="VBF91" s="131">
        <f t="shared" si="365"/>
        <v>0</v>
      </c>
      <c r="VBG91" s="131">
        <f t="shared" si="365"/>
        <v>0</v>
      </c>
      <c r="VBH91" s="131">
        <f t="shared" si="365"/>
        <v>0</v>
      </c>
      <c r="VBI91" s="131">
        <f t="shared" si="365"/>
        <v>0</v>
      </c>
      <c r="VBJ91" s="131">
        <f t="shared" si="365"/>
        <v>0</v>
      </c>
      <c r="VBK91" s="131">
        <f t="shared" si="365"/>
        <v>0</v>
      </c>
      <c r="VBL91" s="131">
        <f t="shared" si="365"/>
        <v>0</v>
      </c>
      <c r="VBM91" s="131">
        <f t="shared" si="365"/>
        <v>0</v>
      </c>
      <c r="VBN91" s="131">
        <f t="shared" si="365"/>
        <v>0</v>
      </c>
      <c r="VBO91" s="131">
        <f t="shared" si="365"/>
        <v>0</v>
      </c>
      <c r="VBP91" s="131">
        <f t="shared" si="365"/>
        <v>0</v>
      </c>
      <c r="VBQ91" s="131">
        <f t="shared" si="365"/>
        <v>0</v>
      </c>
      <c r="VBR91" s="131">
        <f t="shared" si="365"/>
        <v>0</v>
      </c>
      <c r="VBS91" s="131">
        <f t="shared" si="365"/>
        <v>0</v>
      </c>
      <c r="VBT91" s="131">
        <f t="shared" si="365"/>
        <v>0</v>
      </c>
      <c r="VBU91" s="131">
        <f t="shared" si="365"/>
        <v>0</v>
      </c>
      <c r="VBV91" s="131">
        <f t="shared" si="365"/>
        <v>0</v>
      </c>
      <c r="VBW91" s="131">
        <f t="shared" si="365"/>
        <v>0</v>
      </c>
      <c r="VBX91" s="131">
        <f t="shared" si="365"/>
        <v>0</v>
      </c>
      <c r="VBY91" s="131">
        <f t="shared" si="365"/>
        <v>0</v>
      </c>
      <c r="VBZ91" s="131">
        <f t="shared" si="365"/>
        <v>0</v>
      </c>
      <c r="VCA91" s="131">
        <f t="shared" si="365"/>
        <v>0</v>
      </c>
      <c r="VCB91" s="131">
        <f t="shared" si="365"/>
        <v>0</v>
      </c>
      <c r="VCC91" s="131">
        <f t="shared" si="365"/>
        <v>0</v>
      </c>
      <c r="VCD91" s="131">
        <f t="shared" si="365"/>
        <v>0</v>
      </c>
      <c r="VCE91" s="131">
        <f t="shared" si="365"/>
        <v>0</v>
      </c>
      <c r="VCF91" s="131">
        <f t="shared" si="365"/>
        <v>0</v>
      </c>
      <c r="VCG91" s="131">
        <f t="shared" si="365"/>
        <v>0</v>
      </c>
      <c r="VCH91" s="131">
        <f t="shared" si="365"/>
        <v>0</v>
      </c>
      <c r="VCI91" s="131">
        <f t="shared" si="365"/>
        <v>0</v>
      </c>
      <c r="VCJ91" s="131">
        <f t="shared" si="365"/>
        <v>0</v>
      </c>
      <c r="VCK91" s="131">
        <f t="shared" si="365"/>
        <v>0</v>
      </c>
      <c r="VCL91" s="131">
        <f t="shared" si="365"/>
        <v>0</v>
      </c>
      <c r="VCM91" s="131">
        <f t="shared" si="365"/>
        <v>0</v>
      </c>
      <c r="VCN91" s="131">
        <f t="shared" si="365"/>
        <v>0</v>
      </c>
      <c r="VCO91" s="131">
        <f t="shared" si="365"/>
        <v>0</v>
      </c>
      <c r="VCP91" s="131">
        <f t="shared" si="365"/>
        <v>0</v>
      </c>
      <c r="VCQ91" s="131">
        <f t="shared" si="365"/>
        <v>0</v>
      </c>
      <c r="VCR91" s="131">
        <f t="shared" si="365"/>
        <v>0</v>
      </c>
      <c r="VCS91" s="131">
        <f t="shared" si="365"/>
        <v>0</v>
      </c>
      <c r="VCT91" s="131">
        <f t="shared" si="365"/>
        <v>0</v>
      </c>
      <c r="VCU91" s="131">
        <f t="shared" si="365"/>
        <v>0</v>
      </c>
      <c r="VCV91" s="131">
        <f t="shared" si="365"/>
        <v>0</v>
      </c>
      <c r="VCW91" s="131">
        <f t="shared" si="365"/>
        <v>0</v>
      </c>
      <c r="VCX91" s="131">
        <f t="shared" si="365"/>
        <v>0</v>
      </c>
      <c r="VCY91" s="131">
        <f t="shared" si="365"/>
        <v>0</v>
      </c>
      <c r="VCZ91" s="131">
        <f t="shared" si="365"/>
        <v>0</v>
      </c>
      <c r="VDA91" s="131">
        <f t="shared" ref="VDA91:VFL91" si="366">VDA93</f>
        <v>0</v>
      </c>
      <c r="VDB91" s="131">
        <f t="shared" si="366"/>
        <v>0</v>
      </c>
      <c r="VDC91" s="131">
        <f t="shared" si="366"/>
        <v>0</v>
      </c>
      <c r="VDD91" s="131">
        <f t="shared" si="366"/>
        <v>0</v>
      </c>
      <c r="VDE91" s="131">
        <f t="shared" si="366"/>
        <v>0</v>
      </c>
      <c r="VDF91" s="131">
        <f t="shared" si="366"/>
        <v>0</v>
      </c>
      <c r="VDG91" s="131">
        <f t="shared" si="366"/>
        <v>0</v>
      </c>
      <c r="VDH91" s="131">
        <f t="shared" si="366"/>
        <v>0</v>
      </c>
      <c r="VDI91" s="131">
        <f t="shared" si="366"/>
        <v>0</v>
      </c>
      <c r="VDJ91" s="131">
        <f t="shared" si="366"/>
        <v>0</v>
      </c>
      <c r="VDK91" s="131">
        <f t="shared" si="366"/>
        <v>0</v>
      </c>
      <c r="VDL91" s="131">
        <f t="shared" si="366"/>
        <v>0</v>
      </c>
      <c r="VDM91" s="131">
        <f t="shared" si="366"/>
        <v>0</v>
      </c>
      <c r="VDN91" s="131">
        <f t="shared" si="366"/>
        <v>0</v>
      </c>
      <c r="VDO91" s="131">
        <f t="shared" si="366"/>
        <v>0</v>
      </c>
      <c r="VDP91" s="131">
        <f t="shared" si="366"/>
        <v>0</v>
      </c>
      <c r="VDQ91" s="131">
        <f t="shared" si="366"/>
        <v>0</v>
      </c>
      <c r="VDR91" s="131">
        <f t="shared" si="366"/>
        <v>0</v>
      </c>
      <c r="VDS91" s="131">
        <f t="shared" si="366"/>
        <v>0</v>
      </c>
      <c r="VDT91" s="131">
        <f t="shared" si="366"/>
        <v>0</v>
      </c>
      <c r="VDU91" s="131">
        <f t="shared" si="366"/>
        <v>0</v>
      </c>
      <c r="VDV91" s="131">
        <f t="shared" si="366"/>
        <v>0</v>
      </c>
      <c r="VDW91" s="131">
        <f t="shared" si="366"/>
        <v>0</v>
      </c>
      <c r="VDX91" s="131">
        <f t="shared" si="366"/>
        <v>0</v>
      </c>
      <c r="VDY91" s="131">
        <f t="shared" si="366"/>
        <v>0</v>
      </c>
      <c r="VDZ91" s="131">
        <f t="shared" si="366"/>
        <v>0</v>
      </c>
      <c r="VEA91" s="131">
        <f t="shared" si="366"/>
        <v>0</v>
      </c>
      <c r="VEB91" s="131">
        <f t="shared" si="366"/>
        <v>0</v>
      </c>
      <c r="VEC91" s="131">
        <f t="shared" si="366"/>
        <v>0</v>
      </c>
      <c r="VED91" s="131">
        <f t="shared" si="366"/>
        <v>0</v>
      </c>
      <c r="VEE91" s="131">
        <f t="shared" si="366"/>
        <v>0</v>
      </c>
      <c r="VEF91" s="131">
        <f t="shared" si="366"/>
        <v>0</v>
      </c>
      <c r="VEG91" s="131">
        <f t="shared" si="366"/>
        <v>0</v>
      </c>
      <c r="VEH91" s="131">
        <f t="shared" si="366"/>
        <v>0</v>
      </c>
      <c r="VEI91" s="131">
        <f t="shared" si="366"/>
        <v>0</v>
      </c>
      <c r="VEJ91" s="131">
        <f t="shared" si="366"/>
        <v>0</v>
      </c>
      <c r="VEK91" s="131">
        <f t="shared" si="366"/>
        <v>0</v>
      </c>
      <c r="VEL91" s="131">
        <f t="shared" si="366"/>
        <v>0</v>
      </c>
      <c r="VEM91" s="131">
        <f t="shared" si="366"/>
        <v>0</v>
      </c>
      <c r="VEN91" s="131">
        <f t="shared" si="366"/>
        <v>0</v>
      </c>
      <c r="VEO91" s="131">
        <f t="shared" si="366"/>
        <v>0</v>
      </c>
      <c r="VEP91" s="131">
        <f t="shared" si="366"/>
        <v>0</v>
      </c>
      <c r="VEQ91" s="131">
        <f t="shared" si="366"/>
        <v>0</v>
      </c>
      <c r="VER91" s="131">
        <f t="shared" si="366"/>
        <v>0</v>
      </c>
      <c r="VES91" s="131">
        <f t="shared" si="366"/>
        <v>0</v>
      </c>
      <c r="VET91" s="131">
        <f t="shared" si="366"/>
        <v>0</v>
      </c>
      <c r="VEU91" s="131">
        <f t="shared" si="366"/>
        <v>0</v>
      </c>
      <c r="VEV91" s="131">
        <f t="shared" si="366"/>
        <v>0</v>
      </c>
      <c r="VEW91" s="131">
        <f t="shared" si="366"/>
        <v>0</v>
      </c>
      <c r="VEX91" s="131">
        <f t="shared" si="366"/>
        <v>0</v>
      </c>
      <c r="VEY91" s="131">
        <f t="shared" si="366"/>
        <v>0</v>
      </c>
      <c r="VEZ91" s="131">
        <f t="shared" si="366"/>
        <v>0</v>
      </c>
      <c r="VFA91" s="131">
        <f t="shared" si="366"/>
        <v>0</v>
      </c>
      <c r="VFB91" s="131">
        <f t="shared" si="366"/>
        <v>0</v>
      </c>
      <c r="VFC91" s="131">
        <f t="shared" si="366"/>
        <v>0</v>
      </c>
      <c r="VFD91" s="131">
        <f t="shared" si="366"/>
        <v>0</v>
      </c>
      <c r="VFE91" s="131">
        <f t="shared" si="366"/>
        <v>0</v>
      </c>
      <c r="VFF91" s="131">
        <f t="shared" si="366"/>
        <v>0</v>
      </c>
      <c r="VFG91" s="131">
        <f t="shared" si="366"/>
        <v>0</v>
      </c>
      <c r="VFH91" s="131">
        <f t="shared" si="366"/>
        <v>0</v>
      </c>
      <c r="VFI91" s="131">
        <f t="shared" si="366"/>
        <v>0</v>
      </c>
      <c r="VFJ91" s="131">
        <f t="shared" si="366"/>
        <v>0</v>
      </c>
      <c r="VFK91" s="131">
        <f t="shared" si="366"/>
        <v>0</v>
      </c>
      <c r="VFL91" s="131">
        <f t="shared" si="366"/>
        <v>0</v>
      </c>
      <c r="VFM91" s="131">
        <f t="shared" ref="VFM91:VHX91" si="367">VFM93</f>
        <v>0</v>
      </c>
      <c r="VFN91" s="131">
        <f t="shared" si="367"/>
        <v>0</v>
      </c>
      <c r="VFO91" s="131">
        <f t="shared" si="367"/>
        <v>0</v>
      </c>
      <c r="VFP91" s="131">
        <f t="shared" si="367"/>
        <v>0</v>
      </c>
      <c r="VFQ91" s="131">
        <f t="shared" si="367"/>
        <v>0</v>
      </c>
      <c r="VFR91" s="131">
        <f t="shared" si="367"/>
        <v>0</v>
      </c>
      <c r="VFS91" s="131">
        <f t="shared" si="367"/>
        <v>0</v>
      </c>
      <c r="VFT91" s="131">
        <f t="shared" si="367"/>
        <v>0</v>
      </c>
      <c r="VFU91" s="131">
        <f t="shared" si="367"/>
        <v>0</v>
      </c>
      <c r="VFV91" s="131">
        <f t="shared" si="367"/>
        <v>0</v>
      </c>
      <c r="VFW91" s="131">
        <f t="shared" si="367"/>
        <v>0</v>
      </c>
      <c r="VFX91" s="131">
        <f t="shared" si="367"/>
        <v>0</v>
      </c>
      <c r="VFY91" s="131">
        <f t="shared" si="367"/>
        <v>0</v>
      </c>
      <c r="VFZ91" s="131">
        <f t="shared" si="367"/>
        <v>0</v>
      </c>
      <c r="VGA91" s="131">
        <f t="shared" si="367"/>
        <v>0</v>
      </c>
      <c r="VGB91" s="131">
        <f t="shared" si="367"/>
        <v>0</v>
      </c>
      <c r="VGC91" s="131">
        <f t="shared" si="367"/>
        <v>0</v>
      </c>
      <c r="VGD91" s="131">
        <f t="shared" si="367"/>
        <v>0</v>
      </c>
      <c r="VGE91" s="131">
        <f t="shared" si="367"/>
        <v>0</v>
      </c>
      <c r="VGF91" s="131">
        <f t="shared" si="367"/>
        <v>0</v>
      </c>
      <c r="VGG91" s="131">
        <f t="shared" si="367"/>
        <v>0</v>
      </c>
      <c r="VGH91" s="131">
        <f t="shared" si="367"/>
        <v>0</v>
      </c>
      <c r="VGI91" s="131">
        <f t="shared" si="367"/>
        <v>0</v>
      </c>
      <c r="VGJ91" s="131">
        <f t="shared" si="367"/>
        <v>0</v>
      </c>
      <c r="VGK91" s="131">
        <f t="shared" si="367"/>
        <v>0</v>
      </c>
      <c r="VGL91" s="131">
        <f t="shared" si="367"/>
        <v>0</v>
      </c>
      <c r="VGM91" s="131">
        <f t="shared" si="367"/>
        <v>0</v>
      </c>
      <c r="VGN91" s="131">
        <f t="shared" si="367"/>
        <v>0</v>
      </c>
      <c r="VGO91" s="131">
        <f t="shared" si="367"/>
        <v>0</v>
      </c>
      <c r="VGP91" s="131">
        <f t="shared" si="367"/>
        <v>0</v>
      </c>
      <c r="VGQ91" s="131">
        <f t="shared" si="367"/>
        <v>0</v>
      </c>
      <c r="VGR91" s="131">
        <f t="shared" si="367"/>
        <v>0</v>
      </c>
      <c r="VGS91" s="131">
        <f t="shared" si="367"/>
        <v>0</v>
      </c>
      <c r="VGT91" s="131">
        <f t="shared" si="367"/>
        <v>0</v>
      </c>
      <c r="VGU91" s="131">
        <f t="shared" si="367"/>
        <v>0</v>
      </c>
      <c r="VGV91" s="131">
        <f t="shared" si="367"/>
        <v>0</v>
      </c>
      <c r="VGW91" s="131">
        <f t="shared" si="367"/>
        <v>0</v>
      </c>
      <c r="VGX91" s="131">
        <f t="shared" si="367"/>
        <v>0</v>
      </c>
      <c r="VGY91" s="131">
        <f t="shared" si="367"/>
        <v>0</v>
      </c>
      <c r="VGZ91" s="131">
        <f t="shared" si="367"/>
        <v>0</v>
      </c>
      <c r="VHA91" s="131">
        <f t="shared" si="367"/>
        <v>0</v>
      </c>
      <c r="VHB91" s="131">
        <f t="shared" si="367"/>
        <v>0</v>
      </c>
      <c r="VHC91" s="131">
        <f t="shared" si="367"/>
        <v>0</v>
      </c>
      <c r="VHD91" s="131">
        <f t="shared" si="367"/>
        <v>0</v>
      </c>
      <c r="VHE91" s="131">
        <f t="shared" si="367"/>
        <v>0</v>
      </c>
      <c r="VHF91" s="131">
        <f t="shared" si="367"/>
        <v>0</v>
      </c>
      <c r="VHG91" s="131">
        <f t="shared" si="367"/>
        <v>0</v>
      </c>
      <c r="VHH91" s="131">
        <f t="shared" si="367"/>
        <v>0</v>
      </c>
      <c r="VHI91" s="131">
        <f t="shared" si="367"/>
        <v>0</v>
      </c>
      <c r="VHJ91" s="131">
        <f t="shared" si="367"/>
        <v>0</v>
      </c>
      <c r="VHK91" s="131">
        <f t="shared" si="367"/>
        <v>0</v>
      </c>
      <c r="VHL91" s="131">
        <f t="shared" si="367"/>
        <v>0</v>
      </c>
      <c r="VHM91" s="131">
        <f t="shared" si="367"/>
        <v>0</v>
      </c>
      <c r="VHN91" s="131">
        <f t="shared" si="367"/>
        <v>0</v>
      </c>
      <c r="VHO91" s="131">
        <f t="shared" si="367"/>
        <v>0</v>
      </c>
      <c r="VHP91" s="131">
        <f t="shared" si="367"/>
        <v>0</v>
      </c>
      <c r="VHQ91" s="131">
        <f t="shared" si="367"/>
        <v>0</v>
      </c>
      <c r="VHR91" s="131">
        <f t="shared" si="367"/>
        <v>0</v>
      </c>
      <c r="VHS91" s="131">
        <f t="shared" si="367"/>
        <v>0</v>
      </c>
      <c r="VHT91" s="131">
        <f t="shared" si="367"/>
        <v>0</v>
      </c>
      <c r="VHU91" s="131">
        <f t="shared" si="367"/>
        <v>0</v>
      </c>
      <c r="VHV91" s="131">
        <f t="shared" si="367"/>
        <v>0</v>
      </c>
      <c r="VHW91" s="131">
        <f t="shared" si="367"/>
        <v>0</v>
      </c>
      <c r="VHX91" s="131">
        <f t="shared" si="367"/>
        <v>0</v>
      </c>
      <c r="VHY91" s="131">
        <f t="shared" ref="VHY91:VKJ91" si="368">VHY93</f>
        <v>0</v>
      </c>
      <c r="VHZ91" s="131">
        <f t="shared" si="368"/>
        <v>0</v>
      </c>
      <c r="VIA91" s="131">
        <f t="shared" si="368"/>
        <v>0</v>
      </c>
      <c r="VIB91" s="131">
        <f t="shared" si="368"/>
        <v>0</v>
      </c>
      <c r="VIC91" s="131">
        <f t="shared" si="368"/>
        <v>0</v>
      </c>
      <c r="VID91" s="131">
        <f t="shared" si="368"/>
        <v>0</v>
      </c>
      <c r="VIE91" s="131">
        <f t="shared" si="368"/>
        <v>0</v>
      </c>
      <c r="VIF91" s="131">
        <f t="shared" si="368"/>
        <v>0</v>
      </c>
      <c r="VIG91" s="131">
        <f t="shared" si="368"/>
        <v>0</v>
      </c>
      <c r="VIH91" s="131">
        <f t="shared" si="368"/>
        <v>0</v>
      </c>
      <c r="VII91" s="131">
        <f t="shared" si="368"/>
        <v>0</v>
      </c>
      <c r="VIJ91" s="131">
        <f t="shared" si="368"/>
        <v>0</v>
      </c>
      <c r="VIK91" s="131">
        <f t="shared" si="368"/>
        <v>0</v>
      </c>
      <c r="VIL91" s="131">
        <f t="shared" si="368"/>
        <v>0</v>
      </c>
      <c r="VIM91" s="131">
        <f t="shared" si="368"/>
        <v>0</v>
      </c>
      <c r="VIN91" s="131">
        <f t="shared" si="368"/>
        <v>0</v>
      </c>
      <c r="VIO91" s="131">
        <f t="shared" si="368"/>
        <v>0</v>
      </c>
      <c r="VIP91" s="131">
        <f t="shared" si="368"/>
        <v>0</v>
      </c>
      <c r="VIQ91" s="131">
        <f t="shared" si="368"/>
        <v>0</v>
      </c>
      <c r="VIR91" s="131">
        <f t="shared" si="368"/>
        <v>0</v>
      </c>
      <c r="VIS91" s="131">
        <f t="shared" si="368"/>
        <v>0</v>
      </c>
      <c r="VIT91" s="131">
        <f t="shared" si="368"/>
        <v>0</v>
      </c>
      <c r="VIU91" s="131">
        <f t="shared" si="368"/>
        <v>0</v>
      </c>
      <c r="VIV91" s="131">
        <f t="shared" si="368"/>
        <v>0</v>
      </c>
      <c r="VIW91" s="131">
        <f t="shared" si="368"/>
        <v>0</v>
      </c>
      <c r="VIX91" s="131">
        <f t="shared" si="368"/>
        <v>0</v>
      </c>
      <c r="VIY91" s="131">
        <f t="shared" si="368"/>
        <v>0</v>
      </c>
      <c r="VIZ91" s="131">
        <f t="shared" si="368"/>
        <v>0</v>
      </c>
      <c r="VJA91" s="131">
        <f t="shared" si="368"/>
        <v>0</v>
      </c>
      <c r="VJB91" s="131">
        <f t="shared" si="368"/>
        <v>0</v>
      </c>
      <c r="VJC91" s="131">
        <f t="shared" si="368"/>
        <v>0</v>
      </c>
      <c r="VJD91" s="131">
        <f t="shared" si="368"/>
        <v>0</v>
      </c>
      <c r="VJE91" s="131">
        <f t="shared" si="368"/>
        <v>0</v>
      </c>
      <c r="VJF91" s="131">
        <f t="shared" si="368"/>
        <v>0</v>
      </c>
      <c r="VJG91" s="131">
        <f t="shared" si="368"/>
        <v>0</v>
      </c>
      <c r="VJH91" s="131">
        <f t="shared" si="368"/>
        <v>0</v>
      </c>
      <c r="VJI91" s="131">
        <f t="shared" si="368"/>
        <v>0</v>
      </c>
      <c r="VJJ91" s="131">
        <f t="shared" si="368"/>
        <v>0</v>
      </c>
      <c r="VJK91" s="131">
        <f t="shared" si="368"/>
        <v>0</v>
      </c>
      <c r="VJL91" s="131">
        <f t="shared" si="368"/>
        <v>0</v>
      </c>
      <c r="VJM91" s="131">
        <f t="shared" si="368"/>
        <v>0</v>
      </c>
      <c r="VJN91" s="131">
        <f t="shared" si="368"/>
        <v>0</v>
      </c>
      <c r="VJO91" s="131">
        <f t="shared" si="368"/>
        <v>0</v>
      </c>
      <c r="VJP91" s="131">
        <f t="shared" si="368"/>
        <v>0</v>
      </c>
      <c r="VJQ91" s="131">
        <f t="shared" si="368"/>
        <v>0</v>
      </c>
      <c r="VJR91" s="131">
        <f t="shared" si="368"/>
        <v>0</v>
      </c>
      <c r="VJS91" s="131">
        <f t="shared" si="368"/>
        <v>0</v>
      </c>
      <c r="VJT91" s="131">
        <f t="shared" si="368"/>
        <v>0</v>
      </c>
      <c r="VJU91" s="131">
        <f t="shared" si="368"/>
        <v>0</v>
      </c>
      <c r="VJV91" s="131">
        <f t="shared" si="368"/>
        <v>0</v>
      </c>
      <c r="VJW91" s="131">
        <f t="shared" si="368"/>
        <v>0</v>
      </c>
      <c r="VJX91" s="131">
        <f t="shared" si="368"/>
        <v>0</v>
      </c>
      <c r="VJY91" s="131">
        <f t="shared" si="368"/>
        <v>0</v>
      </c>
      <c r="VJZ91" s="131">
        <f t="shared" si="368"/>
        <v>0</v>
      </c>
      <c r="VKA91" s="131">
        <f t="shared" si="368"/>
        <v>0</v>
      </c>
      <c r="VKB91" s="131">
        <f t="shared" si="368"/>
        <v>0</v>
      </c>
      <c r="VKC91" s="131">
        <f t="shared" si="368"/>
        <v>0</v>
      </c>
      <c r="VKD91" s="131">
        <f t="shared" si="368"/>
        <v>0</v>
      </c>
      <c r="VKE91" s="131">
        <f t="shared" si="368"/>
        <v>0</v>
      </c>
      <c r="VKF91" s="131">
        <f t="shared" si="368"/>
        <v>0</v>
      </c>
      <c r="VKG91" s="131">
        <f t="shared" si="368"/>
        <v>0</v>
      </c>
      <c r="VKH91" s="131">
        <f t="shared" si="368"/>
        <v>0</v>
      </c>
      <c r="VKI91" s="131">
        <f t="shared" si="368"/>
        <v>0</v>
      </c>
      <c r="VKJ91" s="131">
        <f t="shared" si="368"/>
        <v>0</v>
      </c>
      <c r="VKK91" s="131">
        <f t="shared" ref="VKK91:VMV91" si="369">VKK93</f>
        <v>0</v>
      </c>
      <c r="VKL91" s="131">
        <f t="shared" si="369"/>
        <v>0</v>
      </c>
      <c r="VKM91" s="131">
        <f t="shared" si="369"/>
        <v>0</v>
      </c>
      <c r="VKN91" s="131">
        <f t="shared" si="369"/>
        <v>0</v>
      </c>
      <c r="VKO91" s="131">
        <f t="shared" si="369"/>
        <v>0</v>
      </c>
      <c r="VKP91" s="131">
        <f t="shared" si="369"/>
        <v>0</v>
      </c>
      <c r="VKQ91" s="131">
        <f t="shared" si="369"/>
        <v>0</v>
      </c>
      <c r="VKR91" s="131">
        <f t="shared" si="369"/>
        <v>0</v>
      </c>
      <c r="VKS91" s="131">
        <f t="shared" si="369"/>
        <v>0</v>
      </c>
      <c r="VKT91" s="131">
        <f t="shared" si="369"/>
        <v>0</v>
      </c>
      <c r="VKU91" s="131">
        <f t="shared" si="369"/>
        <v>0</v>
      </c>
      <c r="VKV91" s="131">
        <f t="shared" si="369"/>
        <v>0</v>
      </c>
      <c r="VKW91" s="131">
        <f t="shared" si="369"/>
        <v>0</v>
      </c>
      <c r="VKX91" s="131">
        <f t="shared" si="369"/>
        <v>0</v>
      </c>
      <c r="VKY91" s="131">
        <f t="shared" si="369"/>
        <v>0</v>
      </c>
      <c r="VKZ91" s="131">
        <f t="shared" si="369"/>
        <v>0</v>
      </c>
      <c r="VLA91" s="131">
        <f t="shared" si="369"/>
        <v>0</v>
      </c>
      <c r="VLB91" s="131">
        <f t="shared" si="369"/>
        <v>0</v>
      </c>
      <c r="VLC91" s="131">
        <f t="shared" si="369"/>
        <v>0</v>
      </c>
      <c r="VLD91" s="131">
        <f t="shared" si="369"/>
        <v>0</v>
      </c>
      <c r="VLE91" s="131">
        <f t="shared" si="369"/>
        <v>0</v>
      </c>
      <c r="VLF91" s="131">
        <f t="shared" si="369"/>
        <v>0</v>
      </c>
      <c r="VLG91" s="131">
        <f t="shared" si="369"/>
        <v>0</v>
      </c>
      <c r="VLH91" s="131">
        <f t="shared" si="369"/>
        <v>0</v>
      </c>
      <c r="VLI91" s="131">
        <f t="shared" si="369"/>
        <v>0</v>
      </c>
      <c r="VLJ91" s="131">
        <f t="shared" si="369"/>
        <v>0</v>
      </c>
      <c r="VLK91" s="131">
        <f t="shared" si="369"/>
        <v>0</v>
      </c>
      <c r="VLL91" s="131">
        <f t="shared" si="369"/>
        <v>0</v>
      </c>
      <c r="VLM91" s="131">
        <f t="shared" si="369"/>
        <v>0</v>
      </c>
      <c r="VLN91" s="131">
        <f t="shared" si="369"/>
        <v>0</v>
      </c>
      <c r="VLO91" s="131">
        <f t="shared" si="369"/>
        <v>0</v>
      </c>
      <c r="VLP91" s="131">
        <f t="shared" si="369"/>
        <v>0</v>
      </c>
      <c r="VLQ91" s="131">
        <f t="shared" si="369"/>
        <v>0</v>
      </c>
      <c r="VLR91" s="131">
        <f t="shared" si="369"/>
        <v>0</v>
      </c>
      <c r="VLS91" s="131">
        <f t="shared" si="369"/>
        <v>0</v>
      </c>
      <c r="VLT91" s="131">
        <f t="shared" si="369"/>
        <v>0</v>
      </c>
      <c r="VLU91" s="131">
        <f t="shared" si="369"/>
        <v>0</v>
      </c>
      <c r="VLV91" s="131">
        <f t="shared" si="369"/>
        <v>0</v>
      </c>
      <c r="VLW91" s="131">
        <f t="shared" si="369"/>
        <v>0</v>
      </c>
      <c r="VLX91" s="131">
        <f t="shared" si="369"/>
        <v>0</v>
      </c>
      <c r="VLY91" s="131">
        <f t="shared" si="369"/>
        <v>0</v>
      </c>
      <c r="VLZ91" s="131">
        <f t="shared" si="369"/>
        <v>0</v>
      </c>
      <c r="VMA91" s="131">
        <f t="shared" si="369"/>
        <v>0</v>
      </c>
      <c r="VMB91" s="131">
        <f t="shared" si="369"/>
        <v>0</v>
      </c>
      <c r="VMC91" s="131">
        <f t="shared" si="369"/>
        <v>0</v>
      </c>
      <c r="VMD91" s="131">
        <f t="shared" si="369"/>
        <v>0</v>
      </c>
      <c r="VME91" s="131">
        <f t="shared" si="369"/>
        <v>0</v>
      </c>
      <c r="VMF91" s="131">
        <f t="shared" si="369"/>
        <v>0</v>
      </c>
      <c r="VMG91" s="131">
        <f t="shared" si="369"/>
        <v>0</v>
      </c>
      <c r="VMH91" s="131">
        <f t="shared" si="369"/>
        <v>0</v>
      </c>
      <c r="VMI91" s="131">
        <f t="shared" si="369"/>
        <v>0</v>
      </c>
      <c r="VMJ91" s="131">
        <f t="shared" si="369"/>
        <v>0</v>
      </c>
      <c r="VMK91" s="131">
        <f t="shared" si="369"/>
        <v>0</v>
      </c>
      <c r="VML91" s="131">
        <f t="shared" si="369"/>
        <v>0</v>
      </c>
      <c r="VMM91" s="131">
        <f t="shared" si="369"/>
        <v>0</v>
      </c>
      <c r="VMN91" s="131">
        <f t="shared" si="369"/>
        <v>0</v>
      </c>
      <c r="VMO91" s="131">
        <f t="shared" si="369"/>
        <v>0</v>
      </c>
      <c r="VMP91" s="131">
        <f t="shared" si="369"/>
        <v>0</v>
      </c>
      <c r="VMQ91" s="131">
        <f t="shared" si="369"/>
        <v>0</v>
      </c>
      <c r="VMR91" s="131">
        <f t="shared" si="369"/>
        <v>0</v>
      </c>
      <c r="VMS91" s="131">
        <f t="shared" si="369"/>
        <v>0</v>
      </c>
      <c r="VMT91" s="131">
        <f t="shared" si="369"/>
        <v>0</v>
      </c>
      <c r="VMU91" s="131">
        <f t="shared" si="369"/>
        <v>0</v>
      </c>
      <c r="VMV91" s="131">
        <f t="shared" si="369"/>
        <v>0</v>
      </c>
      <c r="VMW91" s="131">
        <f t="shared" ref="VMW91:VPH91" si="370">VMW93</f>
        <v>0</v>
      </c>
      <c r="VMX91" s="131">
        <f t="shared" si="370"/>
        <v>0</v>
      </c>
      <c r="VMY91" s="131">
        <f t="shared" si="370"/>
        <v>0</v>
      </c>
      <c r="VMZ91" s="131">
        <f t="shared" si="370"/>
        <v>0</v>
      </c>
      <c r="VNA91" s="131">
        <f t="shared" si="370"/>
        <v>0</v>
      </c>
      <c r="VNB91" s="131">
        <f t="shared" si="370"/>
        <v>0</v>
      </c>
      <c r="VNC91" s="131">
        <f t="shared" si="370"/>
        <v>0</v>
      </c>
      <c r="VND91" s="131">
        <f t="shared" si="370"/>
        <v>0</v>
      </c>
      <c r="VNE91" s="131">
        <f t="shared" si="370"/>
        <v>0</v>
      </c>
      <c r="VNF91" s="131">
        <f t="shared" si="370"/>
        <v>0</v>
      </c>
      <c r="VNG91" s="131">
        <f t="shared" si="370"/>
        <v>0</v>
      </c>
      <c r="VNH91" s="131">
        <f t="shared" si="370"/>
        <v>0</v>
      </c>
      <c r="VNI91" s="131">
        <f t="shared" si="370"/>
        <v>0</v>
      </c>
      <c r="VNJ91" s="131">
        <f t="shared" si="370"/>
        <v>0</v>
      </c>
      <c r="VNK91" s="131">
        <f t="shared" si="370"/>
        <v>0</v>
      </c>
      <c r="VNL91" s="131">
        <f t="shared" si="370"/>
        <v>0</v>
      </c>
      <c r="VNM91" s="131">
        <f t="shared" si="370"/>
        <v>0</v>
      </c>
      <c r="VNN91" s="131">
        <f t="shared" si="370"/>
        <v>0</v>
      </c>
      <c r="VNO91" s="131">
        <f t="shared" si="370"/>
        <v>0</v>
      </c>
      <c r="VNP91" s="131">
        <f t="shared" si="370"/>
        <v>0</v>
      </c>
      <c r="VNQ91" s="131">
        <f t="shared" si="370"/>
        <v>0</v>
      </c>
      <c r="VNR91" s="131">
        <f t="shared" si="370"/>
        <v>0</v>
      </c>
      <c r="VNS91" s="131">
        <f t="shared" si="370"/>
        <v>0</v>
      </c>
      <c r="VNT91" s="131">
        <f t="shared" si="370"/>
        <v>0</v>
      </c>
      <c r="VNU91" s="131">
        <f t="shared" si="370"/>
        <v>0</v>
      </c>
      <c r="VNV91" s="131">
        <f t="shared" si="370"/>
        <v>0</v>
      </c>
      <c r="VNW91" s="131">
        <f t="shared" si="370"/>
        <v>0</v>
      </c>
      <c r="VNX91" s="131">
        <f t="shared" si="370"/>
        <v>0</v>
      </c>
      <c r="VNY91" s="131">
        <f t="shared" si="370"/>
        <v>0</v>
      </c>
      <c r="VNZ91" s="131">
        <f t="shared" si="370"/>
        <v>0</v>
      </c>
      <c r="VOA91" s="131">
        <f t="shared" si="370"/>
        <v>0</v>
      </c>
      <c r="VOB91" s="131">
        <f t="shared" si="370"/>
        <v>0</v>
      </c>
      <c r="VOC91" s="131">
        <f t="shared" si="370"/>
        <v>0</v>
      </c>
      <c r="VOD91" s="131">
        <f t="shared" si="370"/>
        <v>0</v>
      </c>
      <c r="VOE91" s="131">
        <f t="shared" si="370"/>
        <v>0</v>
      </c>
      <c r="VOF91" s="131">
        <f t="shared" si="370"/>
        <v>0</v>
      </c>
      <c r="VOG91" s="131">
        <f t="shared" si="370"/>
        <v>0</v>
      </c>
      <c r="VOH91" s="131">
        <f t="shared" si="370"/>
        <v>0</v>
      </c>
      <c r="VOI91" s="131">
        <f t="shared" si="370"/>
        <v>0</v>
      </c>
      <c r="VOJ91" s="131">
        <f t="shared" si="370"/>
        <v>0</v>
      </c>
      <c r="VOK91" s="131">
        <f t="shared" si="370"/>
        <v>0</v>
      </c>
      <c r="VOL91" s="131">
        <f t="shared" si="370"/>
        <v>0</v>
      </c>
      <c r="VOM91" s="131">
        <f t="shared" si="370"/>
        <v>0</v>
      </c>
      <c r="VON91" s="131">
        <f t="shared" si="370"/>
        <v>0</v>
      </c>
      <c r="VOO91" s="131">
        <f t="shared" si="370"/>
        <v>0</v>
      </c>
      <c r="VOP91" s="131">
        <f t="shared" si="370"/>
        <v>0</v>
      </c>
      <c r="VOQ91" s="131">
        <f t="shared" si="370"/>
        <v>0</v>
      </c>
      <c r="VOR91" s="131">
        <f t="shared" si="370"/>
        <v>0</v>
      </c>
      <c r="VOS91" s="131">
        <f t="shared" si="370"/>
        <v>0</v>
      </c>
      <c r="VOT91" s="131">
        <f t="shared" si="370"/>
        <v>0</v>
      </c>
      <c r="VOU91" s="131">
        <f t="shared" si="370"/>
        <v>0</v>
      </c>
      <c r="VOV91" s="131">
        <f t="shared" si="370"/>
        <v>0</v>
      </c>
      <c r="VOW91" s="131">
        <f t="shared" si="370"/>
        <v>0</v>
      </c>
      <c r="VOX91" s="131">
        <f t="shared" si="370"/>
        <v>0</v>
      </c>
      <c r="VOY91" s="131">
        <f t="shared" si="370"/>
        <v>0</v>
      </c>
      <c r="VOZ91" s="131">
        <f t="shared" si="370"/>
        <v>0</v>
      </c>
      <c r="VPA91" s="131">
        <f t="shared" si="370"/>
        <v>0</v>
      </c>
      <c r="VPB91" s="131">
        <f t="shared" si="370"/>
        <v>0</v>
      </c>
      <c r="VPC91" s="131">
        <f t="shared" si="370"/>
        <v>0</v>
      </c>
      <c r="VPD91" s="131">
        <f t="shared" si="370"/>
        <v>0</v>
      </c>
      <c r="VPE91" s="131">
        <f t="shared" si="370"/>
        <v>0</v>
      </c>
      <c r="VPF91" s="131">
        <f t="shared" si="370"/>
        <v>0</v>
      </c>
      <c r="VPG91" s="131">
        <f t="shared" si="370"/>
        <v>0</v>
      </c>
      <c r="VPH91" s="131">
        <f t="shared" si="370"/>
        <v>0</v>
      </c>
      <c r="VPI91" s="131">
        <f t="shared" ref="VPI91:VRT91" si="371">VPI93</f>
        <v>0</v>
      </c>
      <c r="VPJ91" s="131">
        <f t="shared" si="371"/>
        <v>0</v>
      </c>
      <c r="VPK91" s="131">
        <f t="shared" si="371"/>
        <v>0</v>
      </c>
      <c r="VPL91" s="131">
        <f t="shared" si="371"/>
        <v>0</v>
      </c>
      <c r="VPM91" s="131">
        <f t="shared" si="371"/>
        <v>0</v>
      </c>
      <c r="VPN91" s="131">
        <f t="shared" si="371"/>
        <v>0</v>
      </c>
      <c r="VPO91" s="131">
        <f t="shared" si="371"/>
        <v>0</v>
      </c>
      <c r="VPP91" s="131">
        <f t="shared" si="371"/>
        <v>0</v>
      </c>
      <c r="VPQ91" s="131">
        <f t="shared" si="371"/>
        <v>0</v>
      </c>
      <c r="VPR91" s="131">
        <f t="shared" si="371"/>
        <v>0</v>
      </c>
      <c r="VPS91" s="131">
        <f t="shared" si="371"/>
        <v>0</v>
      </c>
      <c r="VPT91" s="131">
        <f t="shared" si="371"/>
        <v>0</v>
      </c>
      <c r="VPU91" s="131">
        <f t="shared" si="371"/>
        <v>0</v>
      </c>
      <c r="VPV91" s="131">
        <f t="shared" si="371"/>
        <v>0</v>
      </c>
      <c r="VPW91" s="131">
        <f t="shared" si="371"/>
        <v>0</v>
      </c>
      <c r="VPX91" s="131">
        <f t="shared" si="371"/>
        <v>0</v>
      </c>
      <c r="VPY91" s="131">
        <f t="shared" si="371"/>
        <v>0</v>
      </c>
      <c r="VPZ91" s="131">
        <f t="shared" si="371"/>
        <v>0</v>
      </c>
      <c r="VQA91" s="131">
        <f t="shared" si="371"/>
        <v>0</v>
      </c>
      <c r="VQB91" s="131">
        <f t="shared" si="371"/>
        <v>0</v>
      </c>
      <c r="VQC91" s="131">
        <f t="shared" si="371"/>
        <v>0</v>
      </c>
      <c r="VQD91" s="131">
        <f t="shared" si="371"/>
        <v>0</v>
      </c>
      <c r="VQE91" s="131">
        <f t="shared" si="371"/>
        <v>0</v>
      </c>
      <c r="VQF91" s="131">
        <f t="shared" si="371"/>
        <v>0</v>
      </c>
      <c r="VQG91" s="131">
        <f t="shared" si="371"/>
        <v>0</v>
      </c>
      <c r="VQH91" s="131">
        <f t="shared" si="371"/>
        <v>0</v>
      </c>
      <c r="VQI91" s="131">
        <f t="shared" si="371"/>
        <v>0</v>
      </c>
      <c r="VQJ91" s="131">
        <f t="shared" si="371"/>
        <v>0</v>
      </c>
      <c r="VQK91" s="131">
        <f t="shared" si="371"/>
        <v>0</v>
      </c>
      <c r="VQL91" s="131">
        <f t="shared" si="371"/>
        <v>0</v>
      </c>
      <c r="VQM91" s="131">
        <f t="shared" si="371"/>
        <v>0</v>
      </c>
      <c r="VQN91" s="131">
        <f t="shared" si="371"/>
        <v>0</v>
      </c>
      <c r="VQO91" s="131">
        <f t="shared" si="371"/>
        <v>0</v>
      </c>
      <c r="VQP91" s="131">
        <f t="shared" si="371"/>
        <v>0</v>
      </c>
      <c r="VQQ91" s="131">
        <f t="shared" si="371"/>
        <v>0</v>
      </c>
      <c r="VQR91" s="131">
        <f t="shared" si="371"/>
        <v>0</v>
      </c>
      <c r="VQS91" s="131">
        <f t="shared" si="371"/>
        <v>0</v>
      </c>
      <c r="VQT91" s="131">
        <f t="shared" si="371"/>
        <v>0</v>
      </c>
      <c r="VQU91" s="131">
        <f t="shared" si="371"/>
        <v>0</v>
      </c>
      <c r="VQV91" s="131">
        <f t="shared" si="371"/>
        <v>0</v>
      </c>
      <c r="VQW91" s="131">
        <f t="shared" si="371"/>
        <v>0</v>
      </c>
      <c r="VQX91" s="131">
        <f t="shared" si="371"/>
        <v>0</v>
      </c>
      <c r="VQY91" s="131">
        <f t="shared" si="371"/>
        <v>0</v>
      </c>
      <c r="VQZ91" s="131">
        <f t="shared" si="371"/>
        <v>0</v>
      </c>
      <c r="VRA91" s="131">
        <f t="shared" si="371"/>
        <v>0</v>
      </c>
      <c r="VRB91" s="131">
        <f t="shared" si="371"/>
        <v>0</v>
      </c>
      <c r="VRC91" s="131">
        <f t="shared" si="371"/>
        <v>0</v>
      </c>
      <c r="VRD91" s="131">
        <f t="shared" si="371"/>
        <v>0</v>
      </c>
      <c r="VRE91" s="131">
        <f t="shared" si="371"/>
        <v>0</v>
      </c>
      <c r="VRF91" s="131">
        <f t="shared" si="371"/>
        <v>0</v>
      </c>
      <c r="VRG91" s="131">
        <f t="shared" si="371"/>
        <v>0</v>
      </c>
      <c r="VRH91" s="131">
        <f t="shared" si="371"/>
        <v>0</v>
      </c>
      <c r="VRI91" s="131">
        <f t="shared" si="371"/>
        <v>0</v>
      </c>
      <c r="VRJ91" s="131">
        <f t="shared" si="371"/>
        <v>0</v>
      </c>
      <c r="VRK91" s="131">
        <f t="shared" si="371"/>
        <v>0</v>
      </c>
      <c r="VRL91" s="131">
        <f t="shared" si="371"/>
        <v>0</v>
      </c>
      <c r="VRM91" s="131">
        <f t="shared" si="371"/>
        <v>0</v>
      </c>
      <c r="VRN91" s="131">
        <f t="shared" si="371"/>
        <v>0</v>
      </c>
      <c r="VRO91" s="131">
        <f t="shared" si="371"/>
        <v>0</v>
      </c>
      <c r="VRP91" s="131">
        <f t="shared" si="371"/>
        <v>0</v>
      </c>
      <c r="VRQ91" s="131">
        <f t="shared" si="371"/>
        <v>0</v>
      </c>
      <c r="VRR91" s="131">
        <f t="shared" si="371"/>
        <v>0</v>
      </c>
      <c r="VRS91" s="131">
        <f t="shared" si="371"/>
        <v>0</v>
      </c>
      <c r="VRT91" s="131">
        <f t="shared" si="371"/>
        <v>0</v>
      </c>
      <c r="VRU91" s="131">
        <f t="shared" ref="VRU91:VUF91" si="372">VRU93</f>
        <v>0</v>
      </c>
      <c r="VRV91" s="131">
        <f t="shared" si="372"/>
        <v>0</v>
      </c>
      <c r="VRW91" s="131">
        <f t="shared" si="372"/>
        <v>0</v>
      </c>
      <c r="VRX91" s="131">
        <f t="shared" si="372"/>
        <v>0</v>
      </c>
      <c r="VRY91" s="131">
        <f t="shared" si="372"/>
        <v>0</v>
      </c>
      <c r="VRZ91" s="131">
        <f t="shared" si="372"/>
        <v>0</v>
      </c>
      <c r="VSA91" s="131">
        <f t="shared" si="372"/>
        <v>0</v>
      </c>
      <c r="VSB91" s="131">
        <f t="shared" si="372"/>
        <v>0</v>
      </c>
      <c r="VSC91" s="131">
        <f t="shared" si="372"/>
        <v>0</v>
      </c>
      <c r="VSD91" s="131">
        <f t="shared" si="372"/>
        <v>0</v>
      </c>
      <c r="VSE91" s="131">
        <f t="shared" si="372"/>
        <v>0</v>
      </c>
      <c r="VSF91" s="131">
        <f t="shared" si="372"/>
        <v>0</v>
      </c>
      <c r="VSG91" s="131">
        <f t="shared" si="372"/>
        <v>0</v>
      </c>
      <c r="VSH91" s="131">
        <f t="shared" si="372"/>
        <v>0</v>
      </c>
      <c r="VSI91" s="131">
        <f t="shared" si="372"/>
        <v>0</v>
      </c>
      <c r="VSJ91" s="131">
        <f t="shared" si="372"/>
        <v>0</v>
      </c>
      <c r="VSK91" s="131">
        <f t="shared" si="372"/>
        <v>0</v>
      </c>
      <c r="VSL91" s="131">
        <f t="shared" si="372"/>
        <v>0</v>
      </c>
      <c r="VSM91" s="131">
        <f t="shared" si="372"/>
        <v>0</v>
      </c>
      <c r="VSN91" s="131">
        <f t="shared" si="372"/>
        <v>0</v>
      </c>
      <c r="VSO91" s="131">
        <f t="shared" si="372"/>
        <v>0</v>
      </c>
      <c r="VSP91" s="131">
        <f t="shared" si="372"/>
        <v>0</v>
      </c>
      <c r="VSQ91" s="131">
        <f t="shared" si="372"/>
        <v>0</v>
      </c>
      <c r="VSR91" s="131">
        <f t="shared" si="372"/>
        <v>0</v>
      </c>
      <c r="VSS91" s="131">
        <f t="shared" si="372"/>
        <v>0</v>
      </c>
      <c r="VST91" s="131">
        <f t="shared" si="372"/>
        <v>0</v>
      </c>
      <c r="VSU91" s="131">
        <f t="shared" si="372"/>
        <v>0</v>
      </c>
      <c r="VSV91" s="131">
        <f t="shared" si="372"/>
        <v>0</v>
      </c>
      <c r="VSW91" s="131">
        <f t="shared" si="372"/>
        <v>0</v>
      </c>
      <c r="VSX91" s="131">
        <f t="shared" si="372"/>
        <v>0</v>
      </c>
      <c r="VSY91" s="131">
        <f t="shared" si="372"/>
        <v>0</v>
      </c>
      <c r="VSZ91" s="131">
        <f t="shared" si="372"/>
        <v>0</v>
      </c>
      <c r="VTA91" s="131">
        <f t="shared" si="372"/>
        <v>0</v>
      </c>
      <c r="VTB91" s="131">
        <f t="shared" si="372"/>
        <v>0</v>
      </c>
      <c r="VTC91" s="131">
        <f t="shared" si="372"/>
        <v>0</v>
      </c>
      <c r="VTD91" s="131">
        <f t="shared" si="372"/>
        <v>0</v>
      </c>
      <c r="VTE91" s="131">
        <f t="shared" si="372"/>
        <v>0</v>
      </c>
      <c r="VTF91" s="131">
        <f t="shared" si="372"/>
        <v>0</v>
      </c>
      <c r="VTG91" s="131">
        <f t="shared" si="372"/>
        <v>0</v>
      </c>
      <c r="VTH91" s="131">
        <f t="shared" si="372"/>
        <v>0</v>
      </c>
      <c r="VTI91" s="131">
        <f t="shared" si="372"/>
        <v>0</v>
      </c>
      <c r="VTJ91" s="131">
        <f t="shared" si="372"/>
        <v>0</v>
      </c>
      <c r="VTK91" s="131">
        <f t="shared" si="372"/>
        <v>0</v>
      </c>
      <c r="VTL91" s="131">
        <f t="shared" si="372"/>
        <v>0</v>
      </c>
      <c r="VTM91" s="131">
        <f t="shared" si="372"/>
        <v>0</v>
      </c>
      <c r="VTN91" s="131">
        <f t="shared" si="372"/>
        <v>0</v>
      </c>
      <c r="VTO91" s="131">
        <f t="shared" si="372"/>
        <v>0</v>
      </c>
      <c r="VTP91" s="131">
        <f t="shared" si="372"/>
        <v>0</v>
      </c>
      <c r="VTQ91" s="131">
        <f t="shared" si="372"/>
        <v>0</v>
      </c>
      <c r="VTR91" s="131">
        <f t="shared" si="372"/>
        <v>0</v>
      </c>
      <c r="VTS91" s="131">
        <f t="shared" si="372"/>
        <v>0</v>
      </c>
      <c r="VTT91" s="131">
        <f t="shared" si="372"/>
        <v>0</v>
      </c>
      <c r="VTU91" s="131">
        <f t="shared" si="372"/>
        <v>0</v>
      </c>
      <c r="VTV91" s="131">
        <f t="shared" si="372"/>
        <v>0</v>
      </c>
      <c r="VTW91" s="131">
        <f t="shared" si="372"/>
        <v>0</v>
      </c>
      <c r="VTX91" s="131">
        <f t="shared" si="372"/>
        <v>0</v>
      </c>
      <c r="VTY91" s="131">
        <f t="shared" si="372"/>
        <v>0</v>
      </c>
      <c r="VTZ91" s="131">
        <f t="shared" si="372"/>
        <v>0</v>
      </c>
      <c r="VUA91" s="131">
        <f t="shared" si="372"/>
        <v>0</v>
      </c>
      <c r="VUB91" s="131">
        <f t="shared" si="372"/>
        <v>0</v>
      </c>
      <c r="VUC91" s="131">
        <f t="shared" si="372"/>
        <v>0</v>
      </c>
      <c r="VUD91" s="131">
        <f t="shared" si="372"/>
        <v>0</v>
      </c>
      <c r="VUE91" s="131">
        <f t="shared" si="372"/>
        <v>0</v>
      </c>
      <c r="VUF91" s="131">
        <f t="shared" si="372"/>
        <v>0</v>
      </c>
      <c r="VUG91" s="131">
        <f t="shared" ref="VUG91:VWR91" si="373">VUG93</f>
        <v>0</v>
      </c>
      <c r="VUH91" s="131">
        <f t="shared" si="373"/>
        <v>0</v>
      </c>
      <c r="VUI91" s="131">
        <f t="shared" si="373"/>
        <v>0</v>
      </c>
      <c r="VUJ91" s="131">
        <f t="shared" si="373"/>
        <v>0</v>
      </c>
      <c r="VUK91" s="131">
        <f t="shared" si="373"/>
        <v>0</v>
      </c>
      <c r="VUL91" s="131">
        <f t="shared" si="373"/>
        <v>0</v>
      </c>
      <c r="VUM91" s="131">
        <f t="shared" si="373"/>
        <v>0</v>
      </c>
      <c r="VUN91" s="131">
        <f t="shared" si="373"/>
        <v>0</v>
      </c>
      <c r="VUO91" s="131">
        <f t="shared" si="373"/>
        <v>0</v>
      </c>
      <c r="VUP91" s="131">
        <f t="shared" si="373"/>
        <v>0</v>
      </c>
      <c r="VUQ91" s="131">
        <f t="shared" si="373"/>
        <v>0</v>
      </c>
      <c r="VUR91" s="131">
        <f t="shared" si="373"/>
        <v>0</v>
      </c>
      <c r="VUS91" s="131">
        <f t="shared" si="373"/>
        <v>0</v>
      </c>
      <c r="VUT91" s="131">
        <f t="shared" si="373"/>
        <v>0</v>
      </c>
      <c r="VUU91" s="131">
        <f t="shared" si="373"/>
        <v>0</v>
      </c>
      <c r="VUV91" s="131">
        <f t="shared" si="373"/>
        <v>0</v>
      </c>
      <c r="VUW91" s="131">
        <f t="shared" si="373"/>
        <v>0</v>
      </c>
      <c r="VUX91" s="131">
        <f t="shared" si="373"/>
        <v>0</v>
      </c>
      <c r="VUY91" s="131">
        <f t="shared" si="373"/>
        <v>0</v>
      </c>
      <c r="VUZ91" s="131">
        <f t="shared" si="373"/>
        <v>0</v>
      </c>
      <c r="VVA91" s="131">
        <f t="shared" si="373"/>
        <v>0</v>
      </c>
      <c r="VVB91" s="131">
        <f t="shared" si="373"/>
        <v>0</v>
      </c>
      <c r="VVC91" s="131">
        <f t="shared" si="373"/>
        <v>0</v>
      </c>
      <c r="VVD91" s="131">
        <f t="shared" si="373"/>
        <v>0</v>
      </c>
      <c r="VVE91" s="131">
        <f t="shared" si="373"/>
        <v>0</v>
      </c>
      <c r="VVF91" s="131">
        <f t="shared" si="373"/>
        <v>0</v>
      </c>
      <c r="VVG91" s="131">
        <f t="shared" si="373"/>
        <v>0</v>
      </c>
      <c r="VVH91" s="131">
        <f t="shared" si="373"/>
        <v>0</v>
      </c>
      <c r="VVI91" s="131">
        <f t="shared" si="373"/>
        <v>0</v>
      </c>
      <c r="VVJ91" s="131">
        <f t="shared" si="373"/>
        <v>0</v>
      </c>
      <c r="VVK91" s="131">
        <f t="shared" si="373"/>
        <v>0</v>
      </c>
      <c r="VVL91" s="131">
        <f t="shared" si="373"/>
        <v>0</v>
      </c>
      <c r="VVM91" s="131">
        <f t="shared" si="373"/>
        <v>0</v>
      </c>
      <c r="VVN91" s="131">
        <f t="shared" si="373"/>
        <v>0</v>
      </c>
      <c r="VVO91" s="131">
        <f t="shared" si="373"/>
        <v>0</v>
      </c>
      <c r="VVP91" s="131">
        <f t="shared" si="373"/>
        <v>0</v>
      </c>
      <c r="VVQ91" s="131">
        <f t="shared" si="373"/>
        <v>0</v>
      </c>
      <c r="VVR91" s="131">
        <f t="shared" si="373"/>
        <v>0</v>
      </c>
      <c r="VVS91" s="131">
        <f t="shared" si="373"/>
        <v>0</v>
      </c>
      <c r="VVT91" s="131">
        <f t="shared" si="373"/>
        <v>0</v>
      </c>
      <c r="VVU91" s="131">
        <f t="shared" si="373"/>
        <v>0</v>
      </c>
      <c r="VVV91" s="131">
        <f t="shared" si="373"/>
        <v>0</v>
      </c>
      <c r="VVW91" s="131">
        <f t="shared" si="373"/>
        <v>0</v>
      </c>
      <c r="VVX91" s="131">
        <f t="shared" si="373"/>
        <v>0</v>
      </c>
      <c r="VVY91" s="131">
        <f t="shared" si="373"/>
        <v>0</v>
      </c>
      <c r="VVZ91" s="131">
        <f t="shared" si="373"/>
        <v>0</v>
      </c>
      <c r="VWA91" s="131">
        <f t="shared" si="373"/>
        <v>0</v>
      </c>
      <c r="VWB91" s="131">
        <f t="shared" si="373"/>
        <v>0</v>
      </c>
      <c r="VWC91" s="131">
        <f t="shared" si="373"/>
        <v>0</v>
      </c>
      <c r="VWD91" s="131">
        <f t="shared" si="373"/>
        <v>0</v>
      </c>
      <c r="VWE91" s="131">
        <f t="shared" si="373"/>
        <v>0</v>
      </c>
      <c r="VWF91" s="131">
        <f t="shared" si="373"/>
        <v>0</v>
      </c>
      <c r="VWG91" s="131">
        <f t="shared" si="373"/>
        <v>0</v>
      </c>
      <c r="VWH91" s="131">
        <f t="shared" si="373"/>
        <v>0</v>
      </c>
      <c r="VWI91" s="131">
        <f t="shared" si="373"/>
        <v>0</v>
      </c>
      <c r="VWJ91" s="131">
        <f t="shared" si="373"/>
        <v>0</v>
      </c>
      <c r="VWK91" s="131">
        <f t="shared" si="373"/>
        <v>0</v>
      </c>
      <c r="VWL91" s="131">
        <f t="shared" si="373"/>
        <v>0</v>
      </c>
      <c r="VWM91" s="131">
        <f t="shared" si="373"/>
        <v>0</v>
      </c>
      <c r="VWN91" s="131">
        <f t="shared" si="373"/>
        <v>0</v>
      </c>
      <c r="VWO91" s="131">
        <f t="shared" si="373"/>
        <v>0</v>
      </c>
      <c r="VWP91" s="131">
        <f t="shared" si="373"/>
        <v>0</v>
      </c>
      <c r="VWQ91" s="131">
        <f t="shared" si="373"/>
        <v>0</v>
      </c>
      <c r="VWR91" s="131">
        <f t="shared" si="373"/>
        <v>0</v>
      </c>
      <c r="VWS91" s="131">
        <f t="shared" ref="VWS91:VZD91" si="374">VWS93</f>
        <v>0</v>
      </c>
      <c r="VWT91" s="131">
        <f t="shared" si="374"/>
        <v>0</v>
      </c>
      <c r="VWU91" s="131">
        <f t="shared" si="374"/>
        <v>0</v>
      </c>
      <c r="VWV91" s="131">
        <f t="shared" si="374"/>
        <v>0</v>
      </c>
      <c r="VWW91" s="131">
        <f t="shared" si="374"/>
        <v>0</v>
      </c>
      <c r="VWX91" s="131">
        <f t="shared" si="374"/>
        <v>0</v>
      </c>
      <c r="VWY91" s="131">
        <f t="shared" si="374"/>
        <v>0</v>
      </c>
      <c r="VWZ91" s="131">
        <f t="shared" si="374"/>
        <v>0</v>
      </c>
      <c r="VXA91" s="131">
        <f t="shared" si="374"/>
        <v>0</v>
      </c>
      <c r="VXB91" s="131">
        <f t="shared" si="374"/>
        <v>0</v>
      </c>
      <c r="VXC91" s="131">
        <f t="shared" si="374"/>
        <v>0</v>
      </c>
      <c r="VXD91" s="131">
        <f t="shared" si="374"/>
        <v>0</v>
      </c>
      <c r="VXE91" s="131">
        <f t="shared" si="374"/>
        <v>0</v>
      </c>
      <c r="VXF91" s="131">
        <f t="shared" si="374"/>
        <v>0</v>
      </c>
      <c r="VXG91" s="131">
        <f t="shared" si="374"/>
        <v>0</v>
      </c>
      <c r="VXH91" s="131">
        <f t="shared" si="374"/>
        <v>0</v>
      </c>
      <c r="VXI91" s="131">
        <f t="shared" si="374"/>
        <v>0</v>
      </c>
      <c r="VXJ91" s="131">
        <f t="shared" si="374"/>
        <v>0</v>
      </c>
      <c r="VXK91" s="131">
        <f t="shared" si="374"/>
        <v>0</v>
      </c>
      <c r="VXL91" s="131">
        <f t="shared" si="374"/>
        <v>0</v>
      </c>
      <c r="VXM91" s="131">
        <f t="shared" si="374"/>
        <v>0</v>
      </c>
      <c r="VXN91" s="131">
        <f t="shared" si="374"/>
        <v>0</v>
      </c>
      <c r="VXO91" s="131">
        <f t="shared" si="374"/>
        <v>0</v>
      </c>
      <c r="VXP91" s="131">
        <f t="shared" si="374"/>
        <v>0</v>
      </c>
      <c r="VXQ91" s="131">
        <f t="shared" si="374"/>
        <v>0</v>
      </c>
      <c r="VXR91" s="131">
        <f t="shared" si="374"/>
        <v>0</v>
      </c>
      <c r="VXS91" s="131">
        <f t="shared" si="374"/>
        <v>0</v>
      </c>
      <c r="VXT91" s="131">
        <f t="shared" si="374"/>
        <v>0</v>
      </c>
      <c r="VXU91" s="131">
        <f t="shared" si="374"/>
        <v>0</v>
      </c>
      <c r="VXV91" s="131">
        <f t="shared" si="374"/>
        <v>0</v>
      </c>
      <c r="VXW91" s="131">
        <f t="shared" si="374"/>
        <v>0</v>
      </c>
      <c r="VXX91" s="131">
        <f t="shared" si="374"/>
        <v>0</v>
      </c>
      <c r="VXY91" s="131">
        <f t="shared" si="374"/>
        <v>0</v>
      </c>
      <c r="VXZ91" s="131">
        <f t="shared" si="374"/>
        <v>0</v>
      </c>
      <c r="VYA91" s="131">
        <f t="shared" si="374"/>
        <v>0</v>
      </c>
      <c r="VYB91" s="131">
        <f t="shared" si="374"/>
        <v>0</v>
      </c>
      <c r="VYC91" s="131">
        <f t="shared" si="374"/>
        <v>0</v>
      </c>
      <c r="VYD91" s="131">
        <f t="shared" si="374"/>
        <v>0</v>
      </c>
      <c r="VYE91" s="131">
        <f t="shared" si="374"/>
        <v>0</v>
      </c>
      <c r="VYF91" s="131">
        <f t="shared" si="374"/>
        <v>0</v>
      </c>
      <c r="VYG91" s="131">
        <f t="shared" si="374"/>
        <v>0</v>
      </c>
      <c r="VYH91" s="131">
        <f t="shared" si="374"/>
        <v>0</v>
      </c>
      <c r="VYI91" s="131">
        <f t="shared" si="374"/>
        <v>0</v>
      </c>
      <c r="VYJ91" s="131">
        <f t="shared" si="374"/>
        <v>0</v>
      </c>
      <c r="VYK91" s="131">
        <f t="shared" si="374"/>
        <v>0</v>
      </c>
      <c r="VYL91" s="131">
        <f t="shared" si="374"/>
        <v>0</v>
      </c>
      <c r="VYM91" s="131">
        <f t="shared" si="374"/>
        <v>0</v>
      </c>
      <c r="VYN91" s="131">
        <f t="shared" si="374"/>
        <v>0</v>
      </c>
      <c r="VYO91" s="131">
        <f t="shared" si="374"/>
        <v>0</v>
      </c>
      <c r="VYP91" s="131">
        <f t="shared" si="374"/>
        <v>0</v>
      </c>
      <c r="VYQ91" s="131">
        <f t="shared" si="374"/>
        <v>0</v>
      </c>
      <c r="VYR91" s="131">
        <f t="shared" si="374"/>
        <v>0</v>
      </c>
      <c r="VYS91" s="131">
        <f t="shared" si="374"/>
        <v>0</v>
      </c>
      <c r="VYT91" s="131">
        <f t="shared" si="374"/>
        <v>0</v>
      </c>
      <c r="VYU91" s="131">
        <f t="shared" si="374"/>
        <v>0</v>
      </c>
      <c r="VYV91" s="131">
        <f t="shared" si="374"/>
        <v>0</v>
      </c>
      <c r="VYW91" s="131">
        <f t="shared" si="374"/>
        <v>0</v>
      </c>
      <c r="VYX91" s="131">
        <f t="shared" si="374"/>
        <v>0</v>
      </c>
      <c r="VYY91" s="131">
        <f t="shared" si="374"/>
        <v>0</v>
      </c>
      <c r="VYZ91" s="131">
        <f t="shared" si="374"/>
        <v>0</v>
      </c>
      <c r="VZA91" s="131">
        <f t="shared" si="374"/>
        <v>0</v>
      </c>
      <c r="VZB91" s="131">
        <f t="shared" si="374"/>
        <v>0</v>
      </c>
      <c r="VZC91" s="131">
        <f t="shared" si="374"/>
        <v>0</v>
      </c>
      <c r="VZD91" s="131">
        <f t="shared" si="374"/>
        <v>0</v>
      </c>
      <c r="VZE91" s="131">
        <f t="shared" ref="VZE91:WBP91" si="375">VZE93</f>
        <v>0</v>
      </c>
      <c r="VZF91" s="131">
        <f t="shared" si="375"/>
        <v>0</v>
      </c>
      <c r="VZG91" s="131">
        <f t="shared" si="375"/>
        <v>0</v>
      </c>
      <c r="VZH91" s="131">
        <f t="shared" si="375"/>
        <v>0</v>
      </c>
      <c r="VZI91" s="131">
        <f t="shared" si="375"/>
        <v>0</v>
      </c>
      <c r="VZJ91" s="131">
        <f t="shared" si="375"/>
        <v>0</v>
      </c>
      <c r="VZK91" s="131">
        <f t="shared" si="375"/>
        <v>0</v>
      </c>
      <c r="VZL91" s="131">
        <f t="shared" si="375"/>
        <v>0</v>
      </c>
      <c r="VZM91" s="131">
        <f t="shared" si="375"/>
        <v>0</v>
      </c>
      <c r="VZN91" s="131">
        <f t="shared" si="375"/>
        <v>0</v>
      </c>
      <c r="VZO91" s="131">
        <f t="shared" si="375"/>
        <v>0</v>
      </c>
      <c r="VZP91" s="131">
        <f t="shared" si="375"/>
        <v>0</v>
      </c>
      <c r="VZQ91" s="131">
        <f t="shared" si="375"/>
        <v>0</v>
      </c>
      <c r="VZR91" s="131">
        <f t="shared" si="375"/>
        <v>0</v>
      </c>
      <c r="VZS91" s="131">
        <f t="shared" si="375"/>
        <v>0</v>
      </c>
      <c r="VZT91" s="131">
        <f t="shared" si="375"/>
        <v>0</v>
      </c>
      <c r="VZU91" s="131">
        <f t="shared" si="375"/>
        <v>0</v>
      </c>
      <c r="VZV91" s="131">
        <f t="shared" si="375"/>
        <v>0</v>
      </c>
      <c r="VZW91" s="131">
        <f t="shared" si="375"/>
        <v>0</v>
      </c>
      <c r="VZX91" s="131">
        <f t="shared" si="375"/>
        <v>0</v>
      </c>
      <c r="VZY91" s="131">
        <f t="shared" si="375"/>
        <v>0</v>
      </c>
      <c r="VZZ91" s="131">
        <f t="shared" si="375"/>
        <v>0</v>
      </c>
      <c r="WAA91" s="131">
        <f t="shared" si="375"/>
        <v>0</v>
      </c>
      <c r="WAB91" s="131">
        <f t="shared" si="375"/>
        <v>0</v>
      </c>
      <c r="WAC91" s="131">
        <f t="shared" si="375"/>
        <v>0</v>
      </c>
      <c r="WAD91" s="131">
        <f t="shared" si="375"/>
        <v>0</v>
      </c>
      <c r="WAE91" s="131">
        <f t="shared" si="375"/>
        <v>0</v>
      </c>
      <c r="WAF91" s="131">
        <f t="shared" si="375"/>
        <v>0</v>
      </c>
      <c r="WAG91" s="131">
        <f t="shared" si="375"/>
        <v>0</v>
      </c>
      <c r="WAH91" s="131">
        <f t="shared" si="375"/>
        <v>0</v>
      </c>
      <c r="WAI91" s="131">
        <f t="shared" si="375"/>
        <v>0</v>
      </c>
      <c r="WAJ91" s="131">
        <f t="shared" si="375"/>
        <v>0</v>
      </c>
      <c r="WAK91" s="131">
        <f t="shared" si="375"/>
        <v>0</v>
      </c>
      <c r="WAL91" s="131">
        <f t="shared" si="375"/>
        <v>0</v>
      </c>
      <c r="WAM91" s="131">
        <f t="shared" si="375"/>
        <v>0</v>
      </c>
      <c r="WAN91" s="131">
        <f t="shared" si="375"/>
        <v>0</v>
      </c>
      <c r="WAO91" s="131">
        <f t="shared" si="375"/>
        <v>0</v>
      </c>
      <c r="WAP91" s="131">
        <f t="shared" si="375"/>
        <v>0</v>
      </c>
      <c r="WAQ91" s="131">
        <f t="shared" si="375"/>
        <v>0</v>
      </c>
      <c r="WAR91" s="131">
        <f t="shared" si="375"/>
        <v>0</v>
      </c>
      <c r="WAS91" s="131">
        <f t="shared" si="375"/>
        <v>0</v>
      </c>
      <c r="WAT91" s="131">
        <f t="shared" si="375"/>
        <v>0</v>
      </c>
      <c r="WAU91" s="131">
        <f t="shared" si="375"/>
        <v>0</v>
      </c>
      <c r="WAV91" s="131">
        <f t="shared" si="375"/>
        <v>0</v>
      </c>
      <c r="WAW91" s="131">
        <f t="shared" si="375"/>
        <v>0</v>
      </c>
      <c r="WAX91" s="131">
        <f t="shared" si="375"/>
        <v>0</v>
      </c>
      <c r="WAY91" s="131">
        <f t="shared" si="375"/>
        <v>0</v>
      </c>
      <c r="WAZ91" s="131">
        <f t="shared" si="375"/>
        <v>0</v>
      </c>
      <c r="WBA91" s="131">
        <f t="shared" si="375"/>
        <v>0</v>
      </c>
      <c r="WBB91" s="131">
        <f t="shared" si="375"/>
        <v>0</v>
      </c>
      <c r="WBC91" s="131">
        <f t="shared" si="375"/>
        <v>0</v>
      </c>
      <c r="WBD91" s="131">
        <f t="shared" si="375"/>
        <v>0</v>
      </c>
      <c r="WBE91" s="131">
        <f t="shared" si="375"/>
        <v>0</v>
      </c>
      <c r="WBF91" s="131">
        <f t="shared" si="375"/>
        <v>0</v>
      </c>
      <c r="WBG91" s="131">
        <f t="shared" si="375"/>
        <v>0</v>
      </c>
      <c r="WBH91" s="131">
        <f t="shared" si="375"/>
        <v>0</v>
      </c>
      <c r="WBI91" s="131">
        <f t="shared" si="375"/>
        <v>0</v>
      </c>
      <c r="WBJ91" s="131">
        <f t="shared" si="375"/>
        <v>0</v>
      </c>
      <c r="WBK91" s="131">
        <f t="shared" si="375"/>
        <v>0</v>
      </c>
      <c r="WBL91" s="131">
        <f t="shared" si="375"/>
        <v>0</v>
      </c>
      <c r="WBM91" s="131">
        <f t="shared" si="375"/>
        <v>0</v>
      </c>
      <c r="WBN91" s="131">
        <f t="shared" si="375"/>
        <v>0</v>
      </c>
      <c r="WBO91" s="131">
        <f t="shared" si="375"/>
        <v>0</v>
      </c>
      <c r="WBP91" s="131">
        <f t="shared" si="375"/>
        <v>0</v>
      </c>
      <c r="WBQ91" s="131">
        <f t="shared" ref="WBQ91:WEB91" si="376">WBQ93</f>
        <v>0</v>
      </c>
      <c r="WBR91" s="131">
        <f t="shared" si="376"/>
        <v>0</v>
      </c>
      <c r="WBS91" s="131">
        <f t="shared" si="376"/>
        <v>0</v>
      </c>
      <c r="WBT91" s="131">
        <f t="shared" si="376"/>
        <v>0</v>
      </c>
      <c r="WBU91" s="131">
        <f t="shared" si="376"/>
        <v>0</v>
      </c>
      <c r="WBV91" s="131">
        <f t="shared" si="376"/>
        <v>0</v>
      </c>
      <c r="WBW91" s="131">
        <f t="shared" si="376"/>
        <v>0</v>
      </c>
      <c r="WBX91" s="131">
        <f t="shared" si="376"/>
        <v>0</v>
      </c>
      <c r="WBY91" s="131">
        <f t="shared" si="376"/>
        <v>0</v>
      </c>
      <c r="WBZ91" s="131">
        <f t="shared" si="376"/>
        <v>0</v>
      </c>
      <c r="WCA91" s="131">
        <f t="shared" si="376"/>
        <v>0</v>
      </c>
      <c r="WCB91" s="131">
        <f t="shared" si="376"/>
        <v>0</v>
      </c>
      <c r="WCC91" s="131">
        <f t="shared" si="376"/>
        <v>0</v>
      </c>
      <c r="WCD91" s="131">
        <f t="shared" si="376"/>
        <v>0</v>
      </c>
      <c r="WCE91" s="131">
        <f t="shared" si="376"/>
        <v>0</v>
      </c>
      <c r="WCF91" s="131">
        <f t="shared" si="376"/>
        <v>0</v>
      </c>
      <c r="WCG91" s="131">
        <f t="shared" si="376"/>
        <v>0</v>
      </c>
      <c r="WCH91" s="131">
        <f t="shared" si="376"/>
        <v>0</v>
      </c>
      <c r="WCI91" s="131">
        <f t="shared" si="376"/>
        <v>0</v>
      </c>
      <c r="WCJ91" s="131">
        <f t="shared" si="376"/>
        <v>0</v>
      </c>
      <c r="WCK91" s="131">
        <f t="shared" si="376"/>
        <v>0</v>
      </c>
      <c r="WCL91" s="131">
        <f t="shared" si="376"/>
        <v>0</v>
      </c>
      <c r="WCM91" s="131">
        <f t="shared" si="376"/>
        <v>0</v>
      </c>
      <c r="WCN91" s="131">
        <f t="shared" si="376"/>
        <v>0</v>
      </c>
      <c r="WCO91" s="131">
        <f t="shared" si="376"/>
        <v>0</v>
      </c>
      <c r="WCP91" s="131">
        <f t="shared" si="376"/>
        <v>0</v>
      </c>
      <c r="WCQ91" s="131">
        <f t="shared" si="376"/>
        <v>0</v>
      </c>
      <c r="WCR91" s="131">
        <f t="shared" si="376"/>
        <v>0</v>
      </c>
      <c r="WCS91" s="131">
        <f t="shared" si="376"/>
        <v>0</v>
      </c>
      <c r="WCT91" s="131">
        <f t="shared" si="376"/>
        <v>0</v>
      </c>
      <c r="WCU91" s="131">
        <f t="shared" si="376"/>
        <v>0</v>
      </c>
      <c r="WCV91" s="131">
        <f t="shared" si="376"/>
        <v>0</v>
      </c>
      <c r="WCW91" s="131">
        <f t="shared" si="376"/>
        <v>0</v>
      </c>
      <c r="WCX91" s="131">
        <f t="shared" si="376"/>
        <v>0</v>
      </c>
      <c r="WCY91" s="131">
        <f t="shared" si="376"/>
        <v>0</v>
      </c>
      <c r="WCZ91" s="131">
        <f t="shared" si="376"/>
        <v>0</v>
      </c>
      <c r="WDA91" s="131">
        <f t="shared" si="376"/>
        <v>0</v>
      </c>
      <c r="WDB91" s="131">
        <f t="shared" si="376"/>
        <v>0</v>
      </c>
      <c r="WDC91" s="131">
        <f t="shared" si="376"/>
        <v>0</v>
      </c>
      <c r="WDD91" s="131">
        <f t="shared" si="376"/>
        <v>0</v>
      </c>
      <c r="WDE91" s="131">
        <f t="shared" si="376"/>
        <v>0</v>
      </c>
      <c r="WDF91" s="131">
        <f t="shared" si="376"/>
        <v>0</v>
      </c>
      <c r="WDG91" s="131">
        <f t="shared" si="376"/>
        <v>0</v>
      </c>
      <c r="WDH91" s="131">
        <f t="shared" si="376"/>
        <v>0</v>
      </c>
      <c r="WDI91" s="131">
        <f t="shared" si="376"/>
        <v>0</v>
      </c>
      <c r="WDJ91" s="131">
        <f t="shared" si="376"/>
        <v>0</v>
      </c>
      <c r="WDK91" s="131">
        <f t="shared" si="376"/>
        <v>0</v>
      </c>
      <c r="WDL91" s="131">
        <f t="shared" si="376"/>
        <v>0</v>
      </c>
      <c r="WDM91" s="131">
        <f t="shared" si="376"/>
        <v>0</v>
      </c>
      <c r="WDN91" s="131">
        <f t="shared" si="376"/>
        <v>0</v>
      </c>
      <c r="WDO91" s="131">
        <f t="shared" si="376"/>
        <v>0</v>
      </c>
      <c r="WDP91" s="131">
        <f t="shared" si="376"/>
        <v>0</v>
      </c>
      <c r="WDQ91" s="131">
        <f t="shared" si="376"/>
        <v>0</v>
      </c>
      <c r="WDR91" s="131">
        <f t="shared" si="376"/>
        <v>0</v>
      </c>
      <c r="WDS91" s="131">
        <f t="shared" si="376"/>
        <v>0</v>
      </c>
      <c r="WDT91" s="131">
        <f t="shared" si="376"/>
        <v>0</v>
      </c>
      <c r="WDU91" s="131">
        <f t="shared" si="376"/>
        <v>0</v>
      </c>
      <c r="WDV91" s="131">
        <f t="shared" si="376"/>
        <v>0</v>
      </c>
      <c r="WDW91" s="131">
        <f t="shared" si="376"/>
        <v>0</v>
      </c>
      <c r="WDX91" s="131">
        <f t="shared" si="376"/>
        <v>0</v>
      </c>
      <c r="WDY91" s="131">
        <f t="shared" si="376"/>
        <v>0</v>
      </c>
      <c r="WDZ91" s="131">
        <f t="shared" si="376"/>
        <v>0</v>
      </c>
      <c r="WEA91" s="131">
        <f t="shared" si="376"/>
        <v>0</v>
      </c>
      <c r="WEB91" s="131">
        <f t="shared" si="376"/>
        <v>0</v>
      </c>
      <c r="WEC91" s="131">
        <f t="shared" ref="WEC91:WGN91" si="377">WEC93</f>
        <v>0</v>
      </c>
      <c r="WED91" s="131">
        <f t="shared" si="377"/>
        <v>0</v>
      </c>
      <c r="WEE91" s="131">
        <f t="shared" si="377"/>
        <v>0</v>
      </c>
      <c r="WEF91" s="131">
        <f t="shared" si="377"/>
        <v>0</v>
      </c>
      <c r="WEG91" s="131">
        <f t="shared" si="377"/>
        <v>0</v>
      </c>
      <c r="WEH91" s="131">
        <f t="shared" si="377"/>
        <v>0</v>
      </c>
      <c r="WEI91" s="131">
        <f t="shared" si="377"/>
        <v>0</v>
      </c>
      <c r="WEJ91" s="131">
        <f t="shared" si="377"/>
        <v>0</v>
      </c>
      <c r="WEK91" s="131">
        <f t="shared" si="377"/>
        <v>0</v>
      </c>
      <c r="WEL91" s="131">
        <f t="shared" si="377"/>
        <v>0</v>
      </c>
      <c r="WEM91" s="131">
        <f t="shared" si="377"/>
        <v>0</v>
      </c>
      <c r="WEN91" s="131">
        <f t="shared" si="377"/>
        <v>0</v>
      </c>
      <c r="WEO91" s="131">
        <f t="shared" si="377"/>
        <v>0</v>
      </c>
      <c r="WEP91" s="131">
        <f t="shared" si="377"/>
        <v>0</v>
      </c>
      <c r="WEQ91" s="131">
        <f t="shared" si="377"/>
        <v>0</v>
      </c>
      <c r="WER91" s="131">
        <f t="shared" si="377"/>
        <v>0</v>
      </c>
      <c r="WES91" s="131">
        <f t="shared" si="377"/>
        <v>0</v>
      </c>
      <c r="WET91" s="131">
        <f t="shared" si="377"/>
        <v>0</v>
      </c>
      <c r="WEU91" s="131">
        <f t="shared" si="377"/>
        <v>0</v>
      </c>
      <c r="WEV91" s="131">
        <f t="shared" si="377"/>
        <v>0</v>
      </c>
      <c r="WEW91" s="131">
        <f t="shared" si="377"/>
        <v>0</v>
      </c>
      <c r="WEX91" s="131">
        <f t="shared" si="377"/>
        <v>0</v>
      </c>
      <c r="WEY91" s="131">
        <f t="shared" si="377"/>
        <v>0</v>
      </c>
      <c r="WEZ91" s="131">
        <f t="shared" si="377"/>
        <v>0</v>
      </c>
      <c r="WFA91" s="131">
        <f t="shared" si="377"/>
        <v>0</v>
      </c>
      <c r="WFB91" s="131">
        <f t="shared" si="377"/>
        <v>0</v>
      </c>
      <c r="WFC91" s="131">
        <f t="shared" si="377"/>
        <v>0</v>
      </c>
      <c r="WFD91" s="131">
        <f t="shared" si="377"/>
        <v>0</v>
      </c>
      <c r="WFE91" s="131">
        <f t="shared" si="377"/>
        <v>0</v>
      </c>
      <c r="WFF91" s="131">
        <f t="shared" si="377"/>
        <v>0</v>
      </c>
      <c r="WFG91" s="131">
        <f t="shared" si="377"/>
        <v>0</v>
      </c>
      <c r="WFH91" s="131">
        <f t="shared" si="377"/>
        <v>0</v>
      </c>
      <c r="WFI91" s="131">
        <f t="shared" si="377"/>
        <v>0</v>
      </c>
      <c r="WFJ91" s="131">
        <f t="shared" si="377"/>
        <v>0</v>
      </c>
      <c r="WFK91" s="131">
        <f t="shared" si="377"/>
        <v>0</v>
      </c>
      <c r="WFL91" s="131">
        <f t="shared" si="377"/>
        <v>0</v>
      </c>
      <c r="WFM91" s="131">
        <f t="shared" si="377"/>
        <v>0</v>
      </c>
      <c r="WFN91" s="131">
        <f t="shared" si="377"/>
        <v>0</v>
      </c>
      <c r="WFO91" s="131">
        <f t="shared" si="377"/>
        <v>0</v>
      </c>
      <c r="WFP91" s="131">
        <f t="shared" si="377"/>
        <v>0</v>
      </c>
      <c r="WFQ91" s="131">
        <f t="shared" si="377"/>
        <v>0</v>
      </c>
      <c r="WFR91" s="131">
        <f t="shared" si="377"/>
        <v>0</v>
      </c>
      <c r="WFS91" s="131">
        <f t="shared" si="377"/>
        <v>0</v>
      </c>
      <c r="WFT91" s="131">
        <f t="shared" si="377"/>
        <v>0</v>
      </c>
      <c r="WFU91" s="131">
        <f t="shared" si="377"/>
        <v>0</v>
      </c>
      <c r="WFV91" s="131">
        <f t="shared" si="377"/>
        <v>0</v>
      </c>
      <c r="WFW91" s="131">
        <f t="shared" si="377"/>
        <v>0</v>
      </c>
      <c r="WFX91" s="131">
        <f t="shared" si="377"/>
        <v>0</v>
      </c>
      <c r="WFY91" s="131">
        <f t="shared" si="377"/>
        <v>0</v>
      </c>
      <c r="WFZ91" s="131">
        <f t="shared" si="377"/>
        <v>0</v>
      </c>
      <c r="WGA91" s="131">
        <f t="shared" si="377"/>
        <v>0</v>
      </c>
      <c r="WGB91" s="131">
        <f t="shared" si="377"/>
        <v>0</v>
      </c>
      <c r="WGC91" s="131">
        <f t="shared" si="377"/>
        <v>0</v>
      </c>
      <c r="WGD91" s="131">
        <f t="shared" si="377"/>
        <v>0</v>
      </c>
      <c r="WGE91" s="131">
        <f t="shared" si="377"/>
        <v>0</v>
      </c>
      <c r="WGF91" s="131">
        <f t="shared" si="377"/>
        <v>0</v>
      </c>
      <c r="WGG91" s="131">
        <f t="shared" si="377"/>
        <v>0</v>
      </c>
      <c r="WGH91" s="131">
        <f t="shared" si="377"/>
        <v>0</v>
      </c>
      <c r="WGI91" s="131">
        <f t="shared" si="377"/>
        <v>0</v>
      </c>
      <c r="WGJ91" s="131">
        <f t="shared" si="377"/>
        <v>0</v>
      </c>
      <c r="WGK91" s="131">
        <f t="shared" si="377"/>
        <v>0</v>
      </c>
      <c r="WGL91" s="131">
        <f t="shared" si="377"/>
        <v>0</v>
      </c>
      <c r="WGM91" s="131">
        <f t="shared" si="377"/>
        <v>0</v>
      </c>
      <c r="WGN91" s="131">
        <f t="shared" si="377"/>
        <v>0</v>
      </c>
      <c r="WGO91" s="131">
        <f t="shared" ref="WGO91:WIZ91" si="378">WGO93</f>
        <v>0</v>
      </c>
      <c r="WGP91" s="131">
        <f t="shared" si="378"/>
        <v>0</v>
      </c>
      <c r="WGQ91" s="131">
        <f t="shared" si="378"/>
        <v>0</v>
      </c>
      <c r="WGR91" s="131">
        <f t="shared" si="378"/>
        <v>0</v>
      </c>
      <c r="WGS91" s="131">
        <f t="shared" si="378"/>
        <v>0</v>
      </c>
      <c r="WGT91" s="131">
        <f t="shared" si="378"/>
        <v>0</v>
      </c>
      <c r="WGU91" s="131">
        <f t="shared" si="378"/>
        <v>0</v>
      </c>
      <c r="WGV91" s="131">
        <f t="shared" si="378"/>
        <v>0</v>
      </c>
      <c r="WGW91" s="131">
        <f t="shared" si="378"/>
        <v>0</v>
      </c>
      <c r="WGX91" s="131">
        <f t="shared" si="378"/>
        <v>0</v>
      </c>
      <c r="WGY91" s="131">
        <f t="shared" si="378"/>
        <v>0</v>
      </c>
      <c r="WGZ91" s="131">
        <f t="shared" si="378"/>
        <v>0</v>
      </c>
      <c r="WHA91" s="131">
        <f t="shared" si="378"/>
        <v>0</v>
      </c>
      <c r="WHB91" s="131">
        <f t="shared" si="378"/>
        <v>0</v>
      </c>
      <c r="WHC91" s="131">
        <f t="shared" si="378"/>
        <v>0</v>
      </c>
      <c r="WHD91" s="131">
        <f t="shared" si="378"/>
        <v>0</v>
      </c>
      <c r="WHE91" s="131">
        <f t="shared" si="378"/>
        <v>0</v>
      </c>
      <c r="WHF91" s="131">
        <f t="shared" si="378"/>
        <v>0</v>
      </c>
      <c r="WHG91" s="131">
        <f t="shared" si="378"/>
        <v>0</v>
      </c>
      <c r="WHH91" s="131">
        <f t="shared" si="378"/>
        <v>0</v>
      </c>
      <c r="WHI91" s="131">
        <f t="shared" si="378"/>
        <v>0</v>
      </c>
      <c r="WHJ91" s="131">
        <f t="shared" si="378"/>
        <v>0</v>
      </c>
      <c r="WHK91" s="131">
        <f t="shared" si="378"/>
        <v>0</v>
      </c>
      <c r="WHL91" s="131">
        <f t="shared" si="378"/>
        <v>0</v>
      </c>
      <c r="WHM91" s="131">
        <f t="shared" si="378"/>
        <v>0</v>
      </c>
      <c r="WHN91" s="131">
        <f t="shared" si="378"/>
        <v>0</v>
      </c>
      <c r="WHO91" s="131">
        <f t="shared" si="378"/>
        <v>0</v>
      </c>
      <c r="WHP91" s="131">
        <f t="shared" si="378"/>
        <v>0</v>
      </c>
      <c r="WHQ91" s="131">
        <f t="shared" si="378"/>
        <v>0</v>
      </c>
      <c r="WHR91" s="131">
        <f t="shared" si="378"/>
        <v>0</v>
      </c>
      <c r="WHS91" s="131">
        <f t="shared" si="378"/>
        <v>0</v>
      </c>
      <c r="WHT91" s="131">
        <f t="shared" si="378"/>
        <v>0</v>
      </c>
      <c r="WHU91" s="131">
        <f t="shared" si="378"/>
        <v>0</v>
      </c>
      <c r="WHV91" s="131">
        <f t="shared" si="378"/>
        <v>0</v>
      </c>
      <c r="WHW91" s="131">
        <f t="shared" si="378"/>
        <v>0</v>
      </c>
      <c r="WHX91" s="131">
        <f t="shared" si="378"/>
        <v>0</v>
      </c>
      <c r="WHY91" s="131">
        <f t="shared" si="378"/>
        <v>0</v>
      </c>
      <c r="WHZ91" s="131">
        <f t="shared" si="378"/>
        <v>0</v>
      </c>
      <c r="WIA91" s="131">
        <f t="shared" si="378"/>
        <v>0</v>
      </c>
      <c r="WIB91" s="131">
        <f t="shared" si="378"/>
        <v>0</v>
      </c>
      <c r="WIC91" s="131">
        <f t="shared" si="378"/>
        <v>0</v>
      </c>
      <c r="WID91" s="131">
        <f t="shared" si="378"/>
        <v>0</v>
      </c>
      <c r="WIE91" s="131">
        <f t="shared" si="378"/>
        <v>0</v>
      </c>
      <c r="WIF91" s="131">
        <f t="shared" si="378"/>
        <v>0</v>
      </c>
      <c r="WIG91" s="131">
        <f t="shared" si="378"/>
        <v>0</v>
      </c>
      <c r="WIH91" s="131">
        <f t="shared" si="378"/>
        <v>0</v>
      </c>
      <c r="WII91" s="131">
        <f t="shared" si="378"/>
        <v>0</v>
      </c>
      <c r="WIJ91" s="131">
        <f t="shared" si="378"/>
        <v>0</v>
      </c>
      <c r="WIK91" s="131">
        <f t="shared" si="378"/>
        <v>0</v>
      </c>
      <c r="WIL91" s="131">
        <f t="shared" si="378"/>
        <v>0</v>
      </c>
      <c r="WIM91" s="131">
        <f t="shared" si="378"/>
        <v>0</v>
      </c>
      <c r="WIN91" s="131">
        <f t="shared" si="378"/>
        <v>0</v>
      </c>
      <c r="WIO91" s="131">
        <f t="shared" si="378"/>
        <v>0</v>
      </c>
      <c r="WIP91" s="131">
        <f t="shared" si="378"/>
        <v>0</v>
      </c>
      <c r="WIQ91" s="131">
        <f t="shared" si="378"/>
        <v>0</v>
      </c>
      <c r="WIR91" s="131">
        <f t="shared" si="378"/>
        <v>0</v>
      </c>
      <c r="WIS91" s="131">
        <f t="shared" si="378"/>
        <v>0</v>
      </c>
      <c r="WIT91" s="131">
        <f t="shared" si="378"/>
        <v>0</v>
      </c>
      <c r="WIU91" s="131">
        <f t="shared" si="378"/>
        <v>0</v>
      </c>
      <c r="WIV91" s="131">
        <f t="shared" si="378"/>
        <v>0</v>
      </c>
      <c r="WIW91" s="131">
        <f t="shared" si="378"/>
        <v>0</v>
      </c>
      <c r="WIX91" s="131">
        <f t="shared" si="378"/>
        <v>0</v>
      </c>
      <c r="WIY91" s="131">
        <f t="shared" si="378"/>
        <v>0</v>
      </c>
      <c r="WIZ91" s="131">
        <f t="shared" si="378"/>
        <v>0</v>
      </c>
      <c r="WJA91" s="131">
        <f t="shared" ref="WJA91:WLL91" si="379">WJA93</f>
        <v>0</v>
      </c>
      <c r="WJB91" s="131">
        <f t="shared" si="379"/>
        <v>0</v>
      </c>
      <c r="WJC91" s="131">
        <f t="shared" si="379"/>
        <v>0</v>
      </c>
      <c r="WJD91" s="131">
        <f t="shared" si="379"/>
        <v>0</v>
      </c>
      <c r="WJE91" s="131">
        <f t="shared" si="379"/>
        <v>0</v>
      </c>
      <c r="WJF91" s="131">
        <f t="shared" si="379"/>
        <v>0</v>
      </c>
      <c r="WJG91" s="131">
        <f t="shared" si="379"/>
        <v>0</v>
      </c>
      <c r="WJH91" s="131">
        <f t="shared" si="379"/>
        <v>0</v>
      </c>
      <c r="WJI91" s="131">
        <f t="shared" si="379"/>
        <v>0</v>
      </c>
      <c r="WJJ91" s="131">
        <f t="shared" si="379"/>
        <v>0</v>
      </c>
      <c r="WJK91" s="131">
        <f t="shared" si="379"/>
        <v>0</v>
      </c>
      <c r="WJL91" s="131">
        <f t="shared" si="379"/>
        <v>0</v>
      </c>
      <c r="WJM91" s="131">
        <f t="shared" si="379"/>
        <v>0</v>
      </c>
      <c r="WJN91" s="131">
        <f t="shared" si="379"/>
        <v>0</v>
      </c>
      <c r="WJO91" s="131">
        <f t="shared" si="379"/>
        <v>0</v>
      </c>
      <c r="WJP91" s="131">
        <f t="shared" si="379"/>
        <v>0</v>
      </c>
      <c r="WJQ91" s="131">
        <f t="shared" si="379"/>
        <v>0</v>
      </c>
      <c r="WJR91" s="131">
        <f t="shared" si="379"/>
        <v>0</v>
      </c>
      <c r="WJS91" s="131">
        <f t="shared" si="379"/>
        <v>0</v>
      </c>
      <c r="WJT91" s="131">
        <f t="shared" si="379"/>
        <v>0</v>
      </c>
      <c r="WJU91" s="131">
        <f t="shared" si="379"/>
        <v>0</v>
      </c>
      <c r="WJV91" s="131">
        <f t="shared" si="379"/>
        <v>0</v>
      </c>
      <c r="WJW91" s="131">
        <f t="shared" si="379"/>
        <v>0</v>
      </c>
      <c r="WJX91" s="131">
        <f t="shared" si="379"/>
        <v>0</v>
      </c>
      <c r="WJY91" s="131">
        <f t="shared" si="379"/>
        <v>0</v>
      </c>
      <c r="WJZ91" s="131">
        <f t="shared" si="379"/>
        <v>0</v>
      </c>
      <c r="WKA91" s="131">
        <f t="shared" si="379"/>
        <v>0</v>
      </c>
      <c r="WKB91" s="131">
        <f t="shared" si="379"/>
        <v>0</v>
      </c>
      <c r="WKC91" s="131">
        <f t="shared" si="379"/>
        <v>0</v>
      </c>
      <c r="WKD91" s="131">
        <f t="shared" si="379"/>
        <v>0</v>
      </c>
      <c r="WKE91" s="131">
        <f t="shared" si="379"/>
        <v>0</v>
      </c>
      <c r="WKF91" s="131">
        <f t="shared" si="379"/>
        <v>0</v>
      </c>
      <c r="WKG91" s="131">
        <f t="shared" si="379"/>
        <v>0</v>
      </c>
      <c r="WKH91" s="131">
        <f t="shared" si="379"/>
        <v>0</v>
      </c>
      <c r="WKI91" s="131">
        <f t="shared" si="379"/>
        <v>0</v>
      </c>
      <c r="WKJ91" s="131">
        <f t="shared" si="379"/>
        <v>0</v>
      </c>
      <c r="WKK91" s="131">
        <f t="shared" si="379"/>
        <v>0</v>
      </c>
      <c r="WKL91" s="131">
        <f t="shared" si="379"/>
        <v>0</v>
      </c>
      <c r="WKM91" s="131">
        <f t="shared" si="379"/>
        <v>0</v>
      </c>
      <c r="WKN91" s="131">
        <f t="shared" si="379"/>
        <v>0</v>
      </c>
      <c r="WKO91" s="131">
        <f t="shared" si="379"/>
        <v>0</v>
      </c>
      <c r="WKP91" s="131">
        <f t="shared" si="379"/>
        <v>0</v>
      </c>
      <c r="WKQ91" s="131">
        <f t="shared" si="379"/>
        <v>0</v>
      </c>
      <c r="WKR91" s="131">
        <f t="shared" si="379"/>
        <v>0</v>
      </c>
      <c r="WKS91" s="131">
        <f t="shared" si="379"/>
        <v>0</v>
      </c>
      <c r="WKT91" s="131">
        <f t="shared" si="379"/>
        <v>0</v>
      </c>
      <c r="WKU91" s="131">
        <f t="shared" si="379"/>
        <v>0</v>
      </c>
      <c r="WKV91" s="131">
        <f t="shared" si="379"/>
        <v>0</v>
      </c>
      <c r="WKW91" s="131">
        <f t="shared" si="379"/>
        <v>0</v>
      </c>
      <c r="WKX91" s="131">
        <f t="shared" si="379"/>
        <v>0</v>
      </c>
      <c r="WKY91" s="131">
        <f t="shared" si="379"/>
        <v>0</v>
      </c>
      <c r="WKZ91" s="131">
        <f t="shared" si="379"/>
        <v>0</v>
      </c>
      <c r="WLA91" s="131">
        <f t="shared" si="379"/>
        <v>0</v>
      </c>
      <c r="WLB91" s="131">
        <f t="shared" si="379"/>
        <v>0</v>
      </c>
      <c r="WLC91" s="131">
        <f t="shared" si="379"/>
        <v>0</v>
      </c>
      <c r="WLD91" s="131">
        <f t="shared" si="379"/>
        <v>0</v>
      </c>
      <c r="WLE91" s="131">
        <f t="shared" si="379"/>
        <v>0</v>
      </c>
      <c r="WLF91" s="131">
        <f t="shared" si="379"/>
        <v>0</v>
      </c>
      <c r="WLG91" s="131">
        <f t="shared" si="379"/>
        <v>0</v>
      </c>
      <c r="WLH91" s="131">
        <f t="shared" si="379"/>
        <v>0</v>
      </c>
      <c r="WLI91" s="131">
        <f t="shared" si="379"/>
        <v>0</v>
      </c>
      <c r="WLJ91" s="131">
        <f t="shared" si="379"/>
        <v>0</v>
      </c>
      <c r="WLK91" s="131">
        <f t="shared" si="379"/>
        <v>0</v>
      </c>
      <c r="WLL91" s="131">
        <f t="shared" si="379"/>
        <v>0</v>
      </c>
      <c r="WLM91" s="131">
        <f t="shared" ref="WLM91:WNX91" si="380">WLM93</f>
        <v>0</v>
      </c>
      <c r="WLN91" s="131">
        <f t="shared" si="380"/>
        <v>0</v>
      </c>
      <c r="WLO91" s="131">
        <f t="shared" si="380"/>
        <v>0</v>
      </c>
      <c r="WLP91" s="131">
        <f t="shared" si="380"/>
        <v>0</v>
      </c>
      <c r="WLQ91" s="131">
        <f t="shared" si="380"/>
        <v>0</v>
      </c>
      <c r="WLR91" s="131">
        <f t="shared" si="380"/>
        <v>0</v>
      </c>
      <c r="WLS91" s="131">
        <f t="shared" si="380"/>
        <v>0</v>
      </c>
      <c r="WLT91" s="131">
        <f t="shared" si="380"/>
        <v>0</v>
      </c>
      <c r="WLU91" s="131">
        <f t="shared" si="380"/>
        <v>0</v>
      </c>
      <c r="WLV91" s="131">
        <f t="shared" si="380"/>
        <v>0</v>
      </c>
      <c r="WLW91" s="131">
        <f t="shared" si="380"/>
        <v>0</v>
      </c>
      <c r="WLX91" s="131">
        <f t="shared" si="380"/>
        <v>0</v>
      </c>
      <c r="WLY91" s="131">
        <f t="shared" si="380"/>
        <v>0</v>
      </c>
      <c r="WLZ91" s="131">
        <f t="shared" si="380"/>
        <v>0</v>
      </c>
      <c r="WMA91" s="131">
        <f t="shared" si="380"/>
        <v>0</v>
      </c>
      <c r="WMB91" s="131">
        <f t="shared" si="380"/>
        <v>0</v>
      </c>
      <c r="WMC91" s="131">
        <f t="shared" si="380"/>
        <v>0</v>
      </c>
      <c r="WMD91" s="131">
        <f t="shared" si="380"/>
        <v>0</v>
      </c>
      <c r="WME91" s="131">
        <f t="shared" si="380"/>
        <v>0</v>
      </c>
      <c r="WMF91" s="131">
        <f t="shared" si="380"/>
        <v>0</v>
      </c>
      <c r="WMG91" s="131">
        <f t="shared" si="380"/>
        <v>0</v>
      </c>
      <c r="WMH91" s="131">
        <f t="shared" si="380"/>
        <v>0</v>
      </c>
      <c r="WMI91" s="131">
        <f t="shared" si="380"/>
        <v>0</v>
      </c>
      <c r="WMJ91" s="131">
        <f t="shared" si="380"/>
        <v>0</v>
      </c>
      <c r="WMK91" s="131">
        <f t="shared" si="380"/>
        <v>0</v>
      </c>
      <c r="WML91" s="131">
        <f t="shared" si="380"/>
        <v>0</v>
      </c>
      <c r="WMM91" s="131">
        <f t="shared" si="380"/>
        <v>0</v>
      </c>
      <c r="WMN91" s="131">
        <f t="shared" si="380"/>
        <v>0</v>
      </c>
      <c r="WMO91" s="131">
        <f t="shared" si="380"/>
        <v>0</v>
      </c>
      <c r="WMP91" s="131">
        <f t="shared" si="380"/>
        <v>0</v>
      </c>
      <c r="WMQ91" s="131">
        <f t="shared" si="380"/>
        <v>0</v>
      </c>
      <c r="WMR91" s="131">
        <f t="shared" si="380"/>
        <v>0</v>
      </c>
      <c r="WMS91" s="131">
        <f t="shared" si="380"/>
        <v>0</v>
      </c>
      <c r="WMT91" s="131">
        <f t="shared" si="380"/>
        <v>0</v>
      </c>
      <c r="WMU91" s="131">
        <f t="shared" si="380"/>
        <v>0</v>
      </c>
      <c r="WMV91" s="131">
        <f t="shared" si="380"/>
        <v>0</v>
      </c>
      <c r="WMW91" s="131">
        <f t="shared" si="380"/>
        <v>0</v>
      </c>
      <c r="WMX91" s="131">
        <f t="shared" si="380"/>
        <v>0</v>
      </c>
      <c r="WMY91" s="131">
        <f t="shared" si="380"/>
        <v>0</v>
      </c>
      <c r="WMZ91" s="131">
        <f t="shared" si="380"/>
        <v>0</v>
      </c>
      <c r="WNA91" s="131">
        <f t="shared" si="380"/>
        <v>0</v>
      </c>
      <c r="WNB91" s="131">
        <f t="shared" si="380"/>
        <v>0</v>
      </c>
      <c r="WNC91" s="131">
        <f t="shared" si="380"/>
        <v>0</v>
      </c>
      <c r="WND91" s="131">
        <f t="shared" si="380"/>
        <v>0</v>
      </c>
      <c r="WNE91" s="131">
        <f t="shared" si="380"/>
        <v>0</v>
      </c>
      <c r="WNF91" s="131">
        <f t="shared" si="380"/>
        <v>0</v>
      </c>
      <c r="WNG91" s="131">
        <f t="shared" si="380"/>
        <v>0</v>
      </c>
      <c r="WNH91" s="131">
        <f t="shared" si="380"/>
        <v>0</v>
      </c>
      <c r="WNI91" s="131">
        <f t="shared" si="380"/>
        <v>0</v>
      </c>
      <c r="WNJ91" s="131">
        <f t="shared" si="380"/>
        <v>0</v>
      </c>
      <c r="WNK91" s="131">
        <f t="shared" si="380"/>
        <v>0</v>
      </c>
      <c r="WNL91" s="131">
        <f t="shared" si="380"/>
        <v>0</v>
      </c>
      <c r="WNM91" s="131">
        <f t="shared" si="380"/>
        <v>0</v>
      </c>
      <c r="WNN91" s="131">
        <f t="shared" si="380"/>
        <v>0</v>
      </c>
      <c r="WNO91" s="131">
        <f t="shared" si="380"/>
        <v>0</v>
      </c>
      <c r="WNP91" s="131">
        <f t="shared" si="380"/>
        <v>0</v>
      </c>
      <c r="WNQ91" s="131">
        <f t="shared" si="380"/>
        <v>0</v>
      </c>
      <c r="WNR91" s="131">
        <f t="shared" si="380"/>
        <v>0</v>
      </c>
      <c r="WNS91" s="131">
        <f t="shared" si="380"/>
        <v>0</v>
      </c>
      <c r="WNT91" s="131">
        <f t="shared" si="380"/>
        <v>0</v>
      </c>
      <c r="WNU91" s="131">
        <f t="shared" si="380"/>
        <v>0</v>
      </c>
      <c r="WNV91" s="131">
        <f t="shared" si="380"/>
        <v>0</v>
      </c>
      <c r="WNW91" s="131">
        <f t="shared" si="380"/>
        <v>0</v>
      </c>
      <c r="WNX91" s="131">
        <f t="shared" si="380"/>
        <v>0</v>
      </c>
      <c r="WNY91" s="131">
        <f t="shared" ref="WNY91:WQJ91" si="381">WNY93</f>
        <v>0</v>
      </c>
      <c r="WNZ91" s="131">
        <f t="shared" si="381"/>
        <v>0</v>
      </c>
      <c r="WOA91" s="131">
        <f t="shared" si="381"/>
        <v>0</v>
      </c>
      <c r="WOB91" s="131">
        <f t="shared" si="381"/>
        <v>0</v>
      </c>
      <c r="WOC91" s="131">
        <f t="shared" si="381"/>
        <v>0</v>
      </c>
      <c r="WOD91" s="131">
        <f t="shared" si="381"/>
        <v>0</v>
      </c>
      <c r="WOE91" s="131">
        <f t="shared" si="381"/>
        <v>0</v>
      </c>
      <c r="WOF91" s="131">
        <f t="shared" si="381"/>
        <v>0</v>
      </c>
      <c r="WOG91" s="131">
        <f t="shared" si="381"/>
        <v>0</v>
      </c>
      <c r="WOH91" s="131">
        <f t="shared" si="381"/>
        <v>0</v>
      </c>
      <c r="WOI91" s="131">
        <f t="shared" si="381"/>
        <v>0</v>
      </c>
      <c r="WOJ91" s="131">
        <f t="shared" si="381"/>
        <v>0</v>
      </c>
      <c r="WOK91" s="131">
        <f t="shared" si="381"/>
        <v>0</v>
      </c>
      <c r="WOL91" s="131">
        <f t="shared" si="381"/>
        <v>0</v>
      </c>
      <c r="WOM91" s="131">
        <f t="shared" si="381"/>
        <v>0</v>
      </c>
      <c r="WON91" s="131">
        <f t="shared" si="381"/>
        <v>0</v>
      </c>
      <c r="WOO91" s="131">
        <f t="shared" si="381"/>
        <v>0</v>
      </c>
      <c r="WOP91" s="131">
        <f t="shared" si="381"/>
        <v>0</v>
      </c>
      <c r="WOQ91" s="131">
        <f t="shared" si="381"/>
        <v>0</v>
      </c>
      <c r="WOR91" s="131">
        <f t="shared" si="381"/>
        <v>0</v>
      </c>
      <c r="WOS91" s="131">
        <f t="shared" si="381"/>
        <v>0</v>
      </c>
      <c r="WOT91" s="131">
        <f t="shared" si="381"/>
        <v>0</v>
      </c>
      <c r="WOU91" s="131">
        <f t="shared" si="381"/>
        <v>0</v>
      </c>
      <c r="WOV91" s="131">
        <f t="shared" si="381"/>
        <v>0</v>
      </c>
      <c r="WOW91" s="131">
        <f t="shared" si="381"/>
        <v>0</v>
      </c>
      <c r="WOX91" s="131">
        <f t="shared" si="381"/>
        <v>0</v>
      </c>
      <c r="WOY91" s="131">
        <f t="shared" si="381"/>
        <v>0</v>
      </c>
      <c r="WOZ91" s="131">
        <f t="shared" si="381"/>
        <v>0</v>
      </c>
      <c r="WPA91" s="131">
        <f t="shared" si="381"/>
        <v>0</v>
      </c>
      <c r="WPB91" s="131">
        <f t="shared" si="381"/>
        <v>0</v>
      </c>
      <c r="WPC91" s="131">
        <f t="shared" si="381"/>
        <v>0</v>
      </c>
      <c r="WPD91" s="131">
        <f t="shared" si="381"/>
        <v>0</v>
      </c>
      <c r="WPE91" s="131">
        <f t="shared" si="381"/>
        <v>0</v>
      </c>
      <c r="WPF91" s="131">
        <f t="shared" si="381"/>
        <v>0</v>
      </c>
      <c r="WPG91" s="131">
        <f t="shared" si="381"/>
        <v>0</v>
      </c>
      <c r="WPH91" s="131">
        <f t="shared" si="381"/>
        <v>0</v>
      </c>
      <c r="WPI91" s="131">
        <f t="shared" si="381"/>
        <v>0</v>
      </c>
      <c r="WPJ91" s="131">
        <f t="shared" si="381"/>
        <v>0</v>
      </c>
      <c r="WPK91" s="131">
        <f t="shared" si="381"/>
        <v>0</v>
      </c>
      <c r="WPL91" s="131">
        <f t="shared" si="381"/>
        <v>0</v>
      </c>
      <c r="WPM91" s="131">
        <f t="shared" si="381"/>
        <v>0</v>
      </c>
      <c r="WPN91" s="131">
        <f t="shared" si="381"/>
        <v>0</v>
      </c>
      <c r="WPO91" s="131">
        <f t="shared" si="381"/>
        <v>0</v>
      </c>
      <c r="WPP91" s="131">
        <f t="shared" si="381"/>
        <v>0</v>
      </c>
      <c r="WPQ91" s="131">
        <f t="shared" si="381"/>
        <v>0</v>
      </c>
      <c r="WPR91" s="131">
        <f t="shared" si="381"/>
        <v>0</v>
      </c>
      <c r="WPS91" s="131">
        <f t="shared" si="381"/>
        <v>0</v>
      </c>
      <c r="WPT91" s="131">
        <f t="shared" si="381"/>
        <v>0</v>
      </c>
      <c r="WPU91" s="131">
        <f t="shared" si="381"/>
        <v>0</v>
      </c>
      <c r="WPV91" s="131">
        <f t="shared" si="381"/>
        <v>0</v>
      </c>
      <c r="WPW91" s="131">
        <f t="shared" si="381"/>
        <v>0</v>
      </c>
      <c r="WPX91" s="131">
        <f t="shared" si="381"/>
        <v>0</v>
      </c>
      <c r="WPY91" s="131">
        <f t="shared" si="381"/>
        <v>0</v>
      </c>
      <c r="WPZ91" s="131">
        <f t="shared" si="381"/>
        <v>0</v>
      </c>
      <c r="WQA91" s="131">
        <f t="shared" si="381"/>
        <v>0</v>
      </c>
      <c r="WQB91" s="131">
        <f t="shared" si="381"/>
        <v>0</v>
      </c>
      <c r="WQC91" s="131">
        <f t="shared" si="381"/>
        <v>0</v>
      </c>
      <c r="WQD91" s="131">
        <f t="shared" si="381"/>
        <v>0</v>
      </c>
      <c r="WQE91" s="131">
        <f t="shared" si="381"/>
        <v>0</v>
      </c>
      <c r="WQF91" s="131">
        <f t="shared" si="381"/>
        <v>0</v>
      </c>
      <c r="WQG91" s="131">
        <f t="shared" si="381"/>
        <v>0</v>
      </c>
      <c r="WQH91" s="131">
        <f t="shared" si="381"/>
        <v>0</v>
      </c>
      <c r="WQI91" s="131">
        <f t="shared" si="381"/>
        <v>0</v>
      </c>
      <c r="WQJ91" s="131">
        <f t="shared" si="381"/>
        <v>0</v>
      </c>
      <c r="WQK91" s="131">
        <f t="shared" ref="WQK91:WSV91" si="382">WQK93</f>
        <v>0</v>
      </c>
      <c r="WQL91" s="131">
        <f t="shared" si="382"/>
        <v>0</v>
      </c>
      <c r="WQM91" s="131">
        <f t="shared" si="382"/>
        <v>0</v>
      </c>
      <c r="WQN91" s="131">
        <f t="shared" si="382"/>
        <v>0</v>
      </c>
      <c r="WQO91" s="131">
        <f t="shared" si="382"/>
        <v>0</v>
      </c>
      <c r="WQP91" s="131">
        <f t="shared" si="382"/>
        <v>0</v>
      </c>
      <c r="WQQ91" s="131">
        <f t="shared" si="382"/>
        <v>0</v>
      </c>
      <c r="WQR91" s="131">
        <f t="shared" si="382"/>
        <v>0</v>
      </c>
      <c r="WQS91" s="131">
        <f t="shared" si="382"/>
        <v>0</v>
      </c>
      <c r="WQT91" s="131">
        <f t="shared" si="382"/>
        <v>0</v>
      </c>
      <c r="WQU91" s="131">
        <f t="shared" si="382"/>
        <v>0</v>
      </c>
      <c r="WQV91" s="131">
        <f t="shared" si="382"/>
        <v>0</v>
      </c>
      <c r="WQW91" s="131">
        <f t="shared" si="382"/>
        <v>0</v>
      </c>
      <c r="WQX91" s="131">
        <f t="shared" si="382"/>
        <v>0</v>
      </c>
      <c r="WQY91" s="131">
        <f t="shared" si="382"/>
        <v>0</v>
      </c>
      <c r="WQZ91" s="131">
        <f t="shared" si="382"/>
        <v>0</v>
      </c>
      <c r="WRA91" s="131">
        <f t="shared" si="382"/>
        <v>0</v>
      </c>
      <c r="WRB91" s="131">
        <f t="shared" si="382"/>
        <v>0</v>
      </c>
      <c r="WRC91" s="131">
        <f t="shared" si="382"/>
        <v>0</v>
      </c>
      <c r="WRD91" s="131">
        <f t="shared" si="382"/>
        <v>0</v>
      </c>
      <c r="WRE91" s="131">
        <f t="shared" si="382"/>
        <v>0</v>
      </c>
      <c r="WRF91" s="131">
        <f t="shared" si="382"/>
        <v>0</v>
      </c>
      <c r="WRG91" s="131">
        <f t="shared" si="382"/>
        <v>0</v>
      </c>
      <c r="WRH91" s="131">
        <f t="shared" si="382"/>
        <v>0</v>
      </c>
      <c r="WRI91" s="131">
        <f t="shared" si="382"/>
        <v>0</v>
      </c>
      <c r="WRJ91" s="131">
        <f t="shared" si="382"/>
        <v>0</v>
      </c>
      <c r="WRK91" s="131">
        <f t="shared" si="382"/>
        <v>0</v>
      </c>
      <c r="WRL91" s="131">
        <f t="shared" si="382"/>
        <v>0</v>
      </c>
      <c r="WRM91" s="131">
        <f t="shared" si="382"/>
        <v>0</v>
      </c>
      <c r="WRN91" s="131">
        <f t="shared" si="382"/>
        <v>0</v>
      </c>
      <c r="WRO91" s="131">
        <f t="shared" si="382"/>
        <v>0</v>
      </c>
      <c r="WRP91" s="131">
        <f t="shared" si="382"/>
        <v>0</v>
      </c>
      <c r="WRQ91" s="131">
        <f t="shared" si="382"/>
        <v>0</v>
      </c>
      <c r="WRR91" s="131">
        <f t="shared" si="382"/>
        <v>0</v>
      </c>
      <c r="WRS91" s="131">
        <f t="shared" si="382"/>
        <v>0</v>
      </c>
      <c r="WRT91" s="131">
        <f t="shared" si="382"/>
        <v>0</v>
      </c>
      <c r="WRU91" s="131">
        <f t="shared" si="382"/>
        <v>0</v>
      </c>
      <c r="WRV91" s="131">
        <f t="shared" si="382"/>
        <v>0</v>
      </c>
      <c r="WRW91" s="131">
        <f t="shared" si="382"/>
        <v>0</v>
      </c>
      <c r="WRX91" s="131">
        <f t="shared" si="382"/>
        <v>0</v>
      </c>
      <c r="WRY91" s="131">
        <f t="shared" si="382"/>
        <v>0</v>
      </c>
      <c r="WRZ91" s="131">
        <f t="shared" si="382"/>
        <v>0</v>
      </c>
      <c r="WSA91" s="131">
        <f t="shared" si="382"/>
        <v>0</v>
      </c>
      <c r="WSB91" s="131">
        <f t="shared" si="382"/>
        <v>0</v>
      </c>
      <c r="WSC91" s="131">
        <f t="shared" si="382"/>
        <v>0</v>
      </c>
      <c r="WSD91" s="131">
        <f t="shared" si="382"/>
        <v>0</v>
      </c>
      <c r="WSE91" s="131">
        <f t="shared" si="382"/>
        <v>0</v>
      </c>
      <c r="WSF91" s="131">
        <f t="shared" si="382"/>
        <v>0</v>
      </c>
      <c r="WSG91" s="131">
        <f t="shared" si="382"/>
        <v>0</v>
      </c>
      <c r="WSH91" s="131">
        <f t="shared" si="382"/>
        <v>0</v>
      </c>
      <c r="WSI91" s="131">
        <f t="shared" si="382"/>
        <v>0</v>
      </c>
      <c r="WSJ91" s="131">
        <f t="shared" si="382"/>
        <v>0</v>
      </c>
      <c r="WSK91" s="131">
        <f t="shared" si="382"/>
        <v>0</v>
      </c>
      <c r="WSL91" s="131">
        <f t="shared" si="382"/>
        <v>0</v>
      </c>
      <c r="WSM91" s="131">
        <f t="shared" si="382"/>
        <v>0</v>
      </c>
      <c r="WSN91" s="131">
        <f t="shared" si="382"/>
        <v>0</v>
      </c>
      <c r="WSO91" s="131">
        <f t="shared" si="382"/>
        <v>0</v>
      </c>
      <c r="WSP91" s="131">
        <f t="shared" si="382"/>
        <v>0</v>
      </c>
      <c r="WSQ91" s="131">
        <f t="shared" si="382"/>
        <v>0</v>
      </c>
      <c r="WSR91" s="131">
        <f t="shared" si="382"/>
        <v>0</v>
      </c>
      <c r="WSS91" s="131">
        <f t="shared" si="382"/>
        <v>0</v>
      </c>
      <c r="WST91" s="131">
        <f t="shared" si="382"/>
        <v>0</v>
      </c>
      <c r="WSU91" s="131">
        <f t="shared" si="382"/>
        <v>0</v>
      </c>
      <c r="WSV91" s="131">
        <f t="shared" si="382"/>
        <v>0</v>
      </c>
      <c r="WSW91" s="131">
        <f t="shared" ref="WSW91:WVH91" si="383">WSW93</f>
        <v>0</v>
      </c>
      <c r="WSX91" s="131">
        <f t="shared" si="383"/>
        <v>0</v>
      </c>
      <c r="WSY91" s="131">
        <f t="shared" si="383"/>
        <v>0</v>
      </c>
      <c r="WSZ91" s="131">
        <f t="shared" si="383"/>
        <v>0</v>
      </c>
      <c r="WTA91" s="131">
        <f t="shared" si="383"/>
        <v>0</v>
      </c>
      <c r="WTB91" s="131">
        <f t="shared" si="383"/>
        <v>0</v>
      </c>
      <c r="WTC91" s="131">
        <f t="shared" si="383"/>
        <v>0</v>
      </c>
      <c r="WTD91" s="131">
        <f t="shared" si="383"/>
        <v>0</v>
      </c>
      <c r="WTE91" s="131">
        <f t="shared" si="383"/>
        <v>0</v>
      </c>
      <c r="WTF91" s="131">
        <f t="shared" si="383"/>
        <v>0</v>
      </c>
      <c r="WTG91" s="131">
        <f t="shared" si="383"/>
        <v>0</v>
      </c>
      <c r="WTH91" s="131">
        <f t="shared" si="383"/>
        <v>0</v>
      </c>
      <c r="WTI91" s="131">
        <f t="shared" si="383"/>
        <v>0</v>
      </c>
      <c r="WTJ91" s="131">
        <f t="shared" si="383"/>
        <v>0</v>
      </c>
      <c r="WTK91" s="131">
        <f t="shared" si="383"/>
        <v>0</v>
      </c>
      <c r="WTL91" s="131">
        <f t="shared" si="383"/>
        <v>0</v>
      </c>
      <c r="WTM91" s="131">
        <f t="shared" si="383"/>
        <v>0</v>
      </c>
      <c r="WTN91" s="131">
        <f t="shared" si="383"/>
        <v>0</v>
      </c>
      <c r="WTO91" s="131">
        <f t="shared" si="383"/>
        <v>0</v>
      </c>
      <c r="WTP91" s="131">
        <f t="shared" si="383"/>
        <v>0</v>
      </c>
      <c r="WTQ91" s="131">
        <f t="shared" si="383"/>
        <v>0</v>
      </c>
      <c r="WTR91" s="131">
        <f t="shared" si="383"/>
        <v>0</v>
      </c>
      <c r="WTS91" s="131">
        <f t="shared" si="383"/>
        <v>0</v>
      </c>
      <c r="WTT91" s="131">
        <f t="shared" si="383"/>
        <v>0</v>
      </c>
      <c r="WTU91" s="131">
        <f t="shared" si="383"/>
        <v>0</v>
      </c>
      <c r="WTV91" s="131">
        <f t="shared" si="383"/>
        <v>0</v>
      </c>
      <c r="WTW91" s="131">
        <f t="shared" si="383"/>
        <v>0</v>
      </c>
      <c r="WTX91" s="131">
        <f t="shared" si="383"/>
        <v>0</v>
      </c>
      <c r="WTY91" s="131">
        <f t="shared" si="383"/>
        <v>0</v>
      </c>
      <c r="WTZ91" s="131">
        <f t="shared" si="383"/>
        <v>0</v>
      </c>
      <c r="WUA91" s="131">
        <f t="shared" si="383"/>
        <v>0</v>
      </c>
      <c r="WUB91" s="131">
        <f t="shared" si="383"/>
        <v>0</v>
      </c>
      <c r="WUC91" s="131">
        <f t="shared" si="383"/>
        <v>0</v>
      </c>
      <c r="WUD91" s="131">
        <f t="shared" si="383"/>
        <v>0</v>
      </c>
      <c r="WUE91" s="131">
        <f t="shared" si="383"/>
        <v>0</v>
      </c>
      <c r="WUF91" s="131">
        <f t="shared" si="383"/>
        <v>0</v>
      </c>
      <c r="WUG91" s="131">
        <f t="shared" si="383"/>
        <v>0</v>
      </c>
      <c r="WUH91" s="131">
        <f t="shared" si="383"/>
        <v>0</v>
      </c>
      <c r="WUI91" s="131">
        <f t="shared" si="383"/>
        <v>0</v>
      </c>
      <c r="WUJ91" s="131">
        <f t="shared" si="383"/>
        <v>0</v>
      </c>
      <c r="WUK91" s="131">
        <f t="shared" si="383"/>
        <v>0</v>
      </c>
      <c r="WUL91" s="131">
        <f t="shared" si="383"/>
        <v>0</v>
      </c>
      <c r="WUM91" s="131">
        <f t="shared" si="383"/>
        <v>0</v>
      </c>
      <c r="WUN91" s="131">
        <f t="shared" si="383"/>
        <v>0</v>
      </c>
      <c r="WUO91" s="131">
        <f t="shared" si="383"/>
        <v>0</v>
      </c>
      <c r="WUP91" s="131">
        <f t="shared" si="383"/>
        <v>0</v>
      </c>
      <c r="WUQ91" s="131">
        <f t="shared" si="383"/>
        <v>0</v>
      </c>
      <c r="WUR91" s="131">
        <f t="shared" si="383"/>
        <v>0</v>
      </c>
      <c r="WUS91" s="131">
        <f t="shared" si="383"/>
        <v>0</v>
      </c>
      <c r="WUT91" s="131">
        <f t="shared" si="383"/>
        <v>0</v>
      </c>
      <c r="WUU91" s="131">
        <f t="shared" si="383"/>
        <v>0</v>
      </c>
      <c r="WUV91" s="131">
        <f t="shared" si="383"/>
        <v>0</v>
      </c>
      <c r="WUW91" s="131">
        <f t="shared" si="383"/>
        <v>0</v>
      </c>
      <c r="WUX91" s="131">
        <f t="shared" si="383"/>
        <v>0</v>
      </c>
      <c r="WUY91" s="131">
        <f t="shared" si="383"/>
        <v>0</v>
      </c>
      <c r="WUZ91" s="131">
        <f t="shared" si="383"/>
        <v>0</v>
      </c>
      <c r="WVA91" s="131">
        <f t="shared" si="383"/>
        <v>0</v>
      </c>
      <c r="WVB91" s="131">
        <f t="shared" si="383"/>
        <v>0</v>
      </c>
      <c r="WVC91" s="131">
        <f t="shared" si="383"/>
        <v>0</v>
      </c>
      <c r="WVD91" s="131">
        <f t="shared" si="383"/>
        <v>0</v>
      </c>
      <c r="WVE91" s="131">
        <f t="shared" si="383"/>
        <v>0</v>
      </c>
      <c r="WVF91" s="131">
        <f t="shared" si="383"/>
        <v>0</v>
      </c>
      <c r="WVG91" s="131">
        <f t="shared" si="383"/>
        <v>0</v>
      </c>
      <c r="WVH91" s="131">
        <f t="shared" si="383"/>
        <v>0</v>
      </c>
      <c r="WVI91" s="131">
        <f t="shared" ref="WVI91:WXT91" si="384">WVI93</f>
        <v>0</v>
      </c>
      <c r="WVJ91" s="131">
        <f t="shared" si="384"/>
        <v>0</v>
      </c>
      <c r="WVK91" s="131">
        <f t="shared" si="384"/>
        <v>0</v>
      </c>
      <c r="WVL91" s="131">
        <f t="shared" si="384"/>
        <v>0</v>
      </c>
      <c r="WVM91" s="131">
        <f t="shared" si="384"/>
        <v>0</v>
      </c>
      <c r="WVN91" s="131">
        <f t="shared" si="384"/>
        <v>0</v>
      </c>
      <c r="WVO91" s="131">
        <f t="shared" si="384"/>
        <v>0</v>
      </c>
      <c r="WVP91" s="131">
        <f t="shared" si="384"/>
        <v>0</v>
      </c>
      <c r="WVQ91" s="131">
        <f t="shared" si="384"/>
        <v>0</v>
      </c>
      <c r="WVR91" s="131">
        <f t="shared" si="384"/>
        <v>0</v>
      </c>
      <c r="WVS91" s="131">
        <f t="shared" si="384"/>
        <v>0</v>
      </c>
      <c r="WVT91" s="131">
        <f t="shared" si="384"/>
        <v>0</v>
      </c>
      <c r="WVU91" s="131">
        <f t="shared" si="384"/>
        <v>0</v>
      </c>
      <c r="WVV91" s="131">
        <f t="shared" si="384"/>
        <v>0</v>
      </c>
      <c r="WVW91" s="131">
        <f t="shared" si="384"/>
        <v>0</v>
      </c>
      <c r="WVX91" s="131">
        <f t="shared" si="384"/>
        <v>0</v>
      </c>
      <c r="WVY91" s="131">
        <f t="shared" si="384"/>
        <v>0</v>
      </c>
      <c r="WVZ91" s="131">
        <f t="shared" si="384"/>
        <v>0</v>
      </c>
      <c r="WWA91" s="131">
        <f t="shared" si="384"/>
        <v>0</v>
      </c>
      <c r="WWB91" s="131">
        <f t="shared" si="384"/>
        <v>0</v>
      </c>
      <c r="WWC91" s="131">
        <f t="shared" si="384"/>
        <v>0</v>
      </c>
      <c r="WWD91" s="131">
        <f t="shared" si="384"/>
        <v>0</v>
      </c>
      <c r="WWE91" s="131">
        <f t="shared" si="384"/>
        <v>0</v>
      </c>
      <c r="WWF91" s="131">
        <f t="shared" si="384"/>
        <v>0</v>
      </c>
      <c r="WWG91" s="131">
        <f t="shared" si="384"/>
        <v>0</v>
      </c>
      <c r="WWH91" s="131">
        <f t="shared" si="384"/>
        <v>0</v>
      </c>
      <c r="WWI91" s="131">
        <f t="shared" si="384"/>
        <v>0</v>
      </c>
      <c r="WWJ91" s="131">
        <f t="shared" si="384"/>
        <v>0</v>
      </c>
      <c r="WWK91" s="131">
        <f t="shared" si="384"/>
        <v>0</v>
      </c>
      <c r="WWL91" s="131">
        <f t="shared" si="384"/>
        <v>0</v>
      </c>
      <c r="WWM91" s="131">
        <f t="shared" si="384"/>
        <v>0</v>
      </c>
      <c r="WWN91" s="131">
        <f t="shared" si="384"/>
        <v>0</v>
      </c>
      <c r="WWO91" s="131">
        <f t="shared" si="384"/>
        <v>0</v>
      </c>
      <c r="WWP91" s="131">
        <f t="shared" si="384"/>
        <v>0</v>
      </c>
      <c r="WWQ91" s="131">
        <f t="shared" si="384"/>
        <v>0</v>
      </c>
      <c r="WWR91" s="131">
        <f t="shared" si="384"/>
        <v>0</v>
      </c>
      <c r="WWS91" s="131">
        <f t="shared" si="384"/>
        <v>0</v>
      </c>
      <c r="WWT91" s="131">
        <f t="shared" si="384"/>
        <v>0</v>
      </c>
      <c r="WWU91" s="131">
        <f t="shared" si="384"/>
        <v>0</v>
      </c>
      <c r="WWV91" s="131">
        <f t="shared" si="384"/>
        <v>0</v>
      </c>
      <c r="WWW91" s="131">
        <f t="shared" si="384"/>
        <v>0</v>
      </c>
      <c r="WWX91" s="131">
        <f t="shared" si="384"/>
        <v>0</v>
      </c>
      <c r="WWY91" s="131">
        <f t="shared" si="384"/>
        <v>0</v>
      </c>
      <c r="WWZ91" s="131">
        <f t="shared" si="384"/>
        <v>0</v>
      </c>
      <c r="WXA91" s="131">
        <f t="shared" si="384"/>
        <v>0</v>
      </c>
      <c r="WXB91" s="131">
        <f t="shared" si="384"/>
        <v>0</v>
      </c>
      <c r="WXC91" s="131">
        <f t="shared" si="384"/>
        <v>0</v>
      </c>
      <c r="WXD91" s="131">
        <f t="shared" si="384"/>
        <v>0</v>
      </c>
      <c r="WXE91" s="131">
        <f t="shared" si="384"/>
        <v>0</v>
      </c>
      <c r="WXF91" s="131">
        <f t="shared" si="384"/>
        <v>0</v>
      </c>
      <c r="WXG91" s="131">
        <f t="shared" si="384"/>
        <v>0</v>
      </c>
      <c r="WXH91" s="131">
        <f t="shared" si="384"/>
        <v>0</v>
      </c>
      <c r="WXI91" s="131">
        <f t="shared" si="384"/>
        <v>0</v>
      </c>
      <c r="WXJ91" s="131">
        <f t="shared" si="384"/>
        <v>0</v>
      </c>
      <c r="WXK91" s="131">
        <f t="shared" si="384"/>
        <v>0</v>
      </c>
      <c r="WXL91" s="131">
        <f t="shared" si="384"/>
        <v>0</v>
      </c>
      <c r="WXM91" s="131">
        <f t="shared" si="384"/>
        <v>0</v>
      </c>
      <c r="WXN91" s="131">
        <f t="shared" si="384"/>
        <v>0</v>
      </c>
      <c r="WXO91" s="131">
        <f t="shared" si="384"/>
        <v>0</v>
      </c>
      <c r="WXP91" s="131">
        <f t="shared" si="384"/>
        <v>0</v>
      </c>
      <c r="WXQ91" s="131">
        <f t="shared" si="384"/>
        <v>0</v>
      </c>
      <c r="WXR91" s="131">
        <f t="shared" si="384"/>
        <v>0</v>
      </c>
      <c r="WXS91" s="131">
        <f t="shared" si="384"/>
        <v>0</v>
      </c>
      <c r="WXT91" s="131">
        <f t="shared" si="384"/>
        <v>0</v>
      </c>
      <c r="WXU91" s="131">
        <f t="shared" ref="WXU91:XAF91" si="385">WXU93</f>
        <v>0</v>
      </c>
      <c r="WXV91" s="131">
        <f t="shared" si="385"/>
        <v>0</v>
      </c>
      <c r="WXW91" s="131">
        <f t="shared" si="385"/>
        <v>0</v>
      </c>
      <c r="WXX91" s="131">
        <f t="shared" si="385"/>
        <v>0</v>
      </c>
      <c r="WXY91" s="131">
        <f t="shared" si="385"/>
        <v>0</v>
      </c>
      <c r="WXZ91" s="131">
        <f t="shared" si="385"/>
        <v>0</v>
      </c>
      <c r="WYA91" s="131">
        <f t="shared" si="385"/>
        <v>0</v>
      </c>
      <c r="WYB91" s="131">
        <f t="shared" si="385"/>
        <v>0</v>
      </c>
      <c r="WYC91" s="131">
        <f t="shared" si="385"/>
        <v>0</v>
      </c>
      <c r="WYD91" s="131">
        <f t="shared" si="385"/>
        <v>0</v>
      </c>
      <c r="WYE91" s="131">
        <f t="shared" si="385"/>
        <v>0</v>
      </c>
      <c r="WYF91" s="131">
        <f t="shared" si="385"/>
        <v>0</v>
      </c>
      <c r="WYG91" s="131">
        <f t="shared" si="385"/>
        <v>0</v>
      </c>
      <c r="WYH91" s="131">
        <f t="shared" si="385"/>
        <v>0</v>
      </c>
      <c r="WYI91" s="131">
        <f t="shared" si="385"/>
        <v>0</v>
      </c>
      <c r="WYJ91" s="131">
        <f t="shared" si="385"/>
        <v>0</v>
      </c>
      <c r="WYK91" s="131">
        <f t="shared" si="385"/>
        <v>0</v>
      </c>
      <c r="WYL91" s="131">
        <f t="shared" si="385"/>
        <v>0</v>
      </c>
      <c r="WYM91" s="131">
        <f t="shared" si="385"/>
        <v>0</v>
      </c>
      <c r="WYN91" s="131">
        <f t="shared" si="385"/>
        <v>0</v>
      </c>
      <c r="WYO91" s="131">
        <f t="shared" si="385"/>
        <v>0</v>
      </c>
      <c r="WYP91" s="131">
        <f t="shared" si="385"/>
        <v>0</v>
      </c>
      <c r="WYQ91" s="131">
        <f t="shared" si="385"/>
        <v>0</v>
      </c>
      <c r="WYR91" s="131">
        <f t="shared" si="385"/>
        <v>0</v>
      </c>
      <c r="WYS91" s="131">
        <f t="shared" si="385"/>
        <v>0</v>
      </c>
      <c r="WYT91" s="131">
        <f t="shared" si="385"/>
        <v>0</v>
      </c>
      <c r="WYU91" s="131">
        <f t="shared" si="385"/>
        <v>0</v>
      </c>
      <c r="WYV91" s="131">
        <f t="shared" si="385"/>
        <v>0</v>
      </c>
      <c r="WYW91" s="131">
        <f t="shared" si="385"/>
        <v>0</v>
      </c>
      <c r="WYX91" s="131">
        <f t="shared" si="385"/>
        <v>0</v>
      </c>
      <c r="WYY91" s="131">
        <f t="shared" si="385"/>
        <v>0</v>
      </c>
      <c r="WYZ91" s="131">
        <f t="shared" si="385"/>
        <v>0</v>
      </c>
      <c r="WZA91" s="131">
        <f t="shared" si="385"/>
        <v>0</v>
      </c>
      <c r="WZB91" s="131">
        <f t="shared" si="385"/>
        <v>0</v>
      </c>
      <c r="WZC91" s="131">
        <f t="shared" si="385"/>
        <v>0</v>
      </c>
      <c r="WZD91" s="131">
        <f t="shared" si="385"/>
        <v>0</v>
      </c>
      <c r="WZE91" s="131">
        <f t="shared" si="385"/>
        <v>0</v>
      </c>
      <c r="WZF91" s="131">
        <f t="shared" si="385"/>
        <v>0</v>
      </c>
      <c r="WZG91" s="131">
        <f t="shared" si="385"/>
        <v>0</v>
      </c>
      <c r="WZH91" s="131">
        <f t="shared" si="385"/>
        <v>0</v>
      </c>
      <c r="WZI91" s="131">
        <f t="shared" si="385"/>
        <v>0</v>
      </c>
      <c r="WZJ91" s="131">
        <f t="shared" si="385"/>
        <v>0</v>
      </c>
      <c r="WZK91" s="131">
        <f t="shared" si="385"/>
        <v>0</v>
      </c>
      <c r="WZL91" s="131">
        <f t="shared" si="385"/>
        <v>0</v>
      </c>
      <c r="WZM91" s="131">
        <f t="shared" si="385"/>
        <v>0</v>
      </c>
      <c r="WZN91" s="131">
        <f t="shared" si="385"/>
        <v>0</v>
      </c>
      <c r="WZO91" s="131">
        <f t="shared" si="385"/>
        <v>0</v>
      </c>
      <c r="WZP91" s="131">
        <f t="shared" si="385"/>
        <v>0</v>
      </c>
      <c r="WZQ91" s="131">
        <f t="shared" si="385"/>
        <v>0</v>
      </c>
      <c r="WZR91" s="131">
        <f t="shared" si="385"/>
        <v>0</v>
      </c>
      <c r="WZS91" s="131">
        <f t="shared" si="385"/>
        <v>0</v>
      </c>
      <c r="WZT91" s="131">
        <f t="shared" si="385"/>
        <v>0</v>
      </c>
      <c r="WZU91" s="131">
        <f t="shared" si="385"/>
        <v>0</v>
      </c>
      <c r="WZV91" s="131">
        <f t="shared" si="385"/>
        <v>0</v>
      </c>
      <c r="WZW91" s="131">
        <f t="shared" si="385"/>
        <v>0</v>
      </c>
      <c r="WZX91" s="131">
        <f t="shared" si="385"/>
        <v>0</v>
      </c>
      <c r="WZY91" s="131">
        <f t="shared" si="385"/>
        <v>0</v>
      </c>
      <c r="WZZ91" s="131">
        <f t="shared" si="385"/>
        <v>0</v>
      </c>
      <c r="XAA91" s="131">
        <f t="shared" si="385"/>
        <v>0</v>
      </c>
      <c r="XAB91" s="131">
        <f t="shared" si="385"/>
        <v>0</v>
      </c>
      <c r="XAC91" s="131">
        <f t="shared" si="385"/>
        <v>0</v>
      </c>
      <c r="XAD91" s="131">
        <f t="shared" si="385"/>
        <v>0</v>
      </c>
      <c r="XAE91" s="131">
        <f t="shared" si="385"/>
        <v>0</v>
      </c>
      <c r="XAF91" s="131">
        <f t="shared" si="385"/>
        <v>0</v>
      </c>
      <c r="XAG91" s="131">
        <f t="shared" ref="XAG91:XCR91" si="386">XAG93</f>
        <v>0</v>
      </c>
      <c r="XAH91" s="131">
        <f t="shared" si="386"/>
        <v>0</v>
      </c>
      <c r="XAI91" s="131">
        <f t="shared" si="386"/>
        <v>0</v>
      </c>
      <c r="XAJ91" s="131">
        <f t="shared" si="386"/>
        <v>0</v>
      </c>
      <c r="XAK91" s="131">
        <f t="shared" si="386"/>
        <v>0</v>
      </c>
      <c r="XAL91" s="131">
        <f t="shared" si="386"/>
        <v>0</v>
      </c>
      <c r="XAM91" s="131">
        <f t="shared" si="386"/>
        <v>0</v>
      </c>
      <c r="XAN91" s="131">
        <f t="shared" si="386"/>
        <v>0</v>
      </c>
      <c r="XAO91" s="131">
        <f t="shared" si="386"/>
        <v>0</v>
      </c>
      <c r="XAP91" s="131">
        <f t="shared" si="386"/>
        <v>0</v>
      </c>
      <c r="XAQ91" s="131">
        <f t="shared" si="386"/>
        <v>0</v>
      </c>
      <c r="XAR91" s="131">
        <f t="shared" si="386"/>
        <v>0</v>
      </c>
      <c r="XAS91" s="131">
        <f t="shared" si="386"/>
        <v>0</v>
      </c>
      <c r="XAT91" s="131">
        <f t="shared" si="386"/>
        <v>0</v>
      </c>
      <c r="XAU91" s="131">
        <f t="shared" si="386"/>
        <v>0</v>
      </c>
      <c r="XAV91" s="131">
        <f t="shared" si="386"/>
        <v>0</v>
      </c>
      <c r="XAW91" s="131">
        <f t="shared" si="386"/>
        <v>0</v>
      </c>
      <c r="XAX91" s="131">
        <f t="shared" si="386"/>
        <v>0</v>
      </c>
      <c r="XAY91" s="131">
        <f t="shared" si="386"/>
        <v>0</v>
      </c>
      <c r="XAZ91" s="131">
        <f t="shared" si="386"/>
        <v>0</v>
      </c>
      <c r="XBA91" s="131">
        <f t="shared" si="386"/>
        <v>0</v>
      </c>
      <c r="XBB91" s="131">
        <f t="shared" si="386"/>
        <v>0</v>
      </c>
      <c r="XBC91" s="131">
        <f t="shared" si="386"/>
        <v>0</v>
      </c>
      <c r="XBD91" s="131">
        <f t="shared" si="386"/>
        <v>0</v>
      </c>
      <c r="XBE91" s="131">
        <f t="shared" si="386"/>
        <v>0</v>
      </c>
      <c r="XBF91" s="131">
        <f t="shared" si="386"/>
        <v>0</v>
      </c>
      <c r="XBG91" s="131">
        <f t="shared" si="386"/>
        <v>0</v>
      </c>
      <c r="XBH91" s="131">
        <f t="shared" si="386"/>
        <v>0</v>
      </c>
      <c r="XBI91" s="131">
        <f t="shared" si="386"/>
        <v>0</v>
      </c>
      <c r="XBJ91" s="131">
        <f t="shared" si="386"/>
        <v>0</v>
      </c>
      <c r="XBK91" s="131">
        <f t="shared" si="386"/>
        <v>0</v>
      </c>
      <c r="XBL91" s="131">
        <f t="shared" si="386"/>
        <v>0</v>
      </c>
      <c r="XBM91" s="131">
        <f t="shared" si="386"/>
        <v>0</v>
      </c>
      <c r="XBN91" s="131">
        <f t="shared" si="386"/>
        <v>0</v>
      </c>
      <c r="XBO91" s="131">
        <f t="shared" si="386"/>
        <v>0</v>
      </c>
      <c r="XBP91" s="131">
        <f t="shared" si="386"/>
        <v>0</v>
      </c>
      <c r="XBQ91" s="131">
        <f t="shared" si="386"/>
        <v>0</v>
      </c>
      <c r="XBR91" s="131">
        <f t="shared" si="386"/>
        <v>0</v>
      </c>
      <c r="XBS91" s="131">
        <f t="shared" si="386"/>
        <v>0</v>
      </c>
      <c r="XBT91" s="131">
        <f t="shared" si="386"/>
        <v>0</v>
      </c>
      <c r="XBU91" s="131">
        <f t="shared" si="386"/>
        <v>0</v>
      </c>
      <c r="XBV91" s="131">
        <f t="shared" si="386"/>
        <v>0</v>
      </c>
      <c r="XBW91" s="131">
        <f t="shared" si="386"/>
        <v>0</v>
      </c>
      <c r="XBX91" s="131">
        <f t="shared" si="386"/>
        <v>0</v>
      </c>
      <c r="XBY91" s="131">
        <f t="shared" si="386"/>
        <v>0</v>
      </c>
      <c r="XBZ91" s="131">
        <f t="shared" si="386"/>
        <v>0</v>
      </c>
      <c r="XCA91" s="131">
        <f t="shared" si="386"/>
        <v>0</v>
      </c>
      <c r="XCB91" s="131">
        <f t="shared" si="386"/>
        <v>0</v>
      </c>
      <c r="XCC91" s="131">
        <f t="shared" si="386"/>
        <v>0</v>
      </c>
      <c r="XCD91" s="131">
        <f t="shared" si="386"/>
        <v>0</v>
      </c>
      <c r="XCE91" s="131">
        <f t="shared" si="386"/>
        <v>0</v>
      </c>
      <c r="XCF91" s="131">
        <f t="shared" si="386"/>
        <v>0</v>
      </c>
      <c r="XCG91" s="131">
        <f t="shared" si="386"/>
        <v>0</v>
      </c>
      <c r="XCH91" s="131">
        <f t="shared" si="386"/>
        <v>0</v>
      </c>
      <c r="XCI91" s="131">
        <f t="shared" si="386"/>
        <v>0</v>
      </c>
      <c r="XCJ91" s="131">
        <f t="shared" si="386"/>
        <v>0</v>
      </c>
      <c r="XCK91" s="131">
        <f t="shared" si="386"/>
        <v>0</v>
      </c>
      <c r="XCL91" s="131">
        <f t="shared" si="386"/>
        <v>0</v>
      </c>
      <c r="XCM91" s="131">
        <f t="shared" si="386"/>
        <v>0</v>
      </c>
      <c r="XCN91" s="131">
        <f t="shared" si="386"/>
        <v>0</v>
      </c>
      <c r="XCO91" s="131">
        <f t="shared" si="386"/>
        <v>0</v>
      </c>
      <c r="XCP91" s="131">
        <f t="shared" si="386"/>
        <v>0</v>
      </c>
      <c r="XCQ91" s="131">
        <f t="shared" si="386"/>
        <v>0</v>
      </c>
      <c r="XCR91" s="131">
        <f t="shared" si="386"/>
        <v>0</v>
      </c>
      <c r="XCS91" s="131">
        <f t="shared" ref="XCS91:XFD91" si="387">XCS93</f>
        <v>0</v>
      </c>
      <c r="XCT91" s="131">
        <f t="shared" si="387"/>
        <v>0</v>
      </c>
      <c r="XCU91" s="131">
        <f t="shared" si="387"/>
        <v>0</v>
      </c>
      <c r="XCV91" s="131">
        <f t="shared" si="387"/>
        <v>0</v>
      </c>
      <c r="XCW91" s="131">
        <f t="shared" si="387"/>
        <v>0</v>
      </c>
      <c r="XCX91" s="131">
        <f t="shared" si="387"/>
        <v>0</v>
      </c>
      <c r="XCY91" s="131">
        <f t="shared" si="387"/>
        <v>0</v>
      </c>
      <c r="XCZ91" s="131">
        <f t="shared" si="387"/>
        <v>0</v>
      </c>
      <c r="XDA91" s="131">
        <f t="shared" si="387"/>
        <v>0</v>
      </c>
      <c r="XDB91" s="131">
        <f t="shared" si="387"/>
        <v>0</v>
      </c>
      <c r="XDC91" s="131">
        <f t="shared" si="387"/>
        <v>0</v>
      </c>
      <c r="XDD91" s="131">
        <f t="shared" si="387"/>
        <v>0</v>
      </c>
      <c r="XDE91" s="131">
        <f t="shared" si="387"/>
        <v>0</v>
      </c>
      <c r="XDF91" s="131">
        <f t="shared" si="387"/>
        <v>0</v>
      </c>
      <c r="XDG91" s="131">
        <f t="shared" si="387"/>
        <v>0</v>
      </c>
      <c r="XDH91" s="131">
        <f t="shared" si="387"/>
        <v>0</v>
      </c>
      <c r="XDI91" s="131">
        <f t="shared" si="387"/>
        <v>0</v>
      </c>
      <c r="XDJ91" s="131">
        <f t="shared" si="387"/>
        <v>0</v>
      </c>
      <c r="XDK91" s="131">
        <f t="shared" si="387"/>
        <v>0</v>
      </c>
      <c r="XDL91" s="131">
        <f t="shared" si="387"/>
        <v>0</v>
      </c>
      <c r="XDM91" s="131">
        <f t="shared" si="387"/>
        <v>0</v>
      </c>
      <c r="XDN91" s="131">
        <f t="shared" si="387"/>
        <v>0</v>
      </c>
      <c r="XDO91" s="131">
        <f t="shared" si="387"/>
        <v>0</v>
      </c>
      <c r="XDP91" s="131">
        <f t="shared" si="387"/>
        <v>0</v>
      </c>
      <c r="XDQ91" s="131">
        <f t="shared" si="387"/>
        <v>0</v>
      </c>
      <c r="XDR91" s="131">
        <f t="shared" si="387"/>
        <v>0</v>
      </c>
      <c r="XDS91" s="131">
        <f t="shared" si="387"/>
        <v>0</v>
      </c>
      <c r="XDT91" s="131">
        <f t="shared" si="387"/>
        <v>0</v>
      </c>
      <c r="XDU91" s="131">
        <f t="shared" si="387"/>
        <v>0</v>
      </c>
      <c r="XDV91" s="131">
        <f t="shared" si="387"/>
        <v>0</v>
      </c>
      <c r="XDW91" s="131">
        <f t="shared" si="387"/>
        <v>0</v>
      </c>
      <c r="XDX91" s="131">
        <f t="shared" si="387"/>
        <v>0</v>
      </c>
      <c r="XDY91" s="131">
        <f t="shared" si="387"/>
        <v>0</v>
      </c>
      <c r="XDZ91" s="131">
        <f t="shared" si="387"/>
        <v>0</v>
      </c>
      <c r="XEA91" s="131">
        <f t="shared" si="387"/>
        <v>0</v>
      </c>
      <c r="XEB91" s="131">
        <f t="shared" si="387"/>
        <v>0</v>
      </c>
      <c r="XEC91" s="131">
        <f t="shared" si="387"/>
        <v>0</v>
      </c>
      <c r="XED91" s="131">
        <f t="shared" si="387"/>
        <v>0</v>
      </c>
      <c r="XEE91" s="131">
        <f t="shared" si="387"/>
        <v>0</v>
      </c>
      <c r="XEF91" s="131">
        <f t="shared" si="387"/>
        <v>0</v>
      </c>
      <c r="XEG91" s="131">
        <f t="shared" si="387"/>
        <v>0</v>
      </c>
      <c r="XEH91" s="131">
        <f t="shared" si="387"/>
        <v>0</v>
      </c>
      <c r="XEI91" s="131">
        <f t="shared" si="387"/>
        <v>0</v>
      </c>
      <c r="XEJ91" s="131">
        <f t="shared" si="387"/>
        <v>0</v>
      </c>
      <c r="XEK91" s="131">
        <f t="shared" si="387"/>
        <v>0</v>
      </c>
      <c r="XEL91" s="131">
        <f t="shared" si="387"/>
        <v>0</v>
      </c>
      <c r="XEM91" s="131">
        <f t="shared" si="387"/>
        <v>0</v>
      </c>
      <c r="XEN91" s="131">
        <f t="shared" si="387"/>
        <v>0</v>
      </c>
      <c r="XEO91" s="131">
        <f t="shared" si="387"/>
        <v>0</v>
      </c>
      <c r="XEP91" s="131">
        <f t="shared" si="387"/>
        <v>0</v>
      </c>
      <c r="XEQ91" s="131">
        <f t="shared" si="387"/>
        <v>0</v>
      </c>
      <c r="XER91" s="131">
        <f t="shared" si="387"/>
        <v>0</v>
      </c>
      <c r="XES91" s="131">
        <f t="shared" si="387"/>
        <v>0</v>
      </c>
      <c r="XET91" s="131">
        <f t="shared" si="387"/>
        <v>0</v>
      </c>
      <c r="XEU91" s="131">
        <f t="shared" si="387"/>
        <v>0</v>
      </c>
      <c r="XEV91" s="131">
        <f t="shared" si="387"/>
        <v>0</v>
      </c>
      <c r="XEW91" s="131">
        <f t="shared" si="387"/>
        <v>0</v>
      </c>
      <c r="XEX91" s="131">
        <f t="shared" si="387"/>
        <v>0</v>
      </c>
      <c r="XEY91" s="131">
        <f t="shared" si="387"/>
        <v>0</v>
      </c>
      <c r="XEZ91" s="131">
        <f t="shared" si="387"/>
        <v>0</v>
      </c>
      <c r="XFA91" s="131">
        <f t="shared" si="387"/>
        <v>0</v>
      </c>
      <c r="XFB91" s="131">
        <f t="shared" si="387"/>
        <v>0</v>
      </c>
      <c r="XFC91" s="131">
        <f t="shared" si="387"/>
        <v>0</v>
      </c>
      <c r="XFD91" s="131">
        <f t="shared" si="387"/>
        <v>0</v>
      </c>
    </row>
    <row r="92" spans="1:16384" s="131" customFormat="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  <c r="V92" s="26"/>
    </row>
    <row r="93" spans="1:16384" s="131" customFormat="1" x14ac:dyDescent="0.25">
      <c r="A93" s="57">
        <v>1</v>
      </c>
      <c r="B93" s="79" t="str">
        <f t="shared" ref="B93:B95" si="388">B$92&amp;"."&amp;A93</f>
        <v>70.1</v>
      </c>
      <c r="C93" s="112" t="s">
        <v>97</v>
      </c>
      <c r="D93" s="113" t="s">
        <v>1</v>
      </c>
      <c r="E93" s="122">
        <v>5</v>
      </c>
      <c r="F93" s="216">
        <v>0</v>
      </c>
      <c r="G93" s="5">
        <f>E93*F93</f>
        <v>0</v>
      </c>
      <c r="H93" s="122">
        <v>5</v>
      </c>
      <c r="I93" s="2">
        <f>($F93*$I$3)*H93</f>
        <v>0</v>
      </c>
      <c r="J93" s="122">
        <v>5</v>
      </c>
      <c r="K93" s="2">
        <f t="shared" ref="K93:K95" si="389">($F93*$I$3*$K$3)*J93</f>
        <v>0</v>
      </c>
      <c r="L93" s="122">
        <v>5</v>
      </c>
      <c r="M93" s="2">
        <f>$F93*$I$3*$K$3*$M$3*L93</f>
        <v>0</v>
      </c>
      <c r="N93" s="122">
        <v>5</v>
      </c>
      <c r="O93" s="2">
        <f t="shared" ref="O93:O95" si="390">($F93*$I$3*$K$3*$M$3*$O$3)*N93</f>
        <v>0</v>
      </c>
      <c r="P93" s="122">
        <v>5</v>
      </c>
      <c r="Q93" s="2">
        <f t="shared" ref="Q93:Q95" si="391">$F93*$I$3*$K$3*$M$3*$O$3*$Q$3*P93</f>
        <v>0</v>
      </c>
      <c r="R93" s="122">
        <v>5</v>
      </c>
      <c r="S93" s="2">
        <f t="shared" ref="S93:S95" si="392">$F93*$I$3*$K$3*$M$3*$O$3*$Q$3*$S$3*R93</f>
        <v>0</v>
      </c>
      <c r="T93" s="122">
        <v>5</v>
      </c>
      <c r="U93" s="2">
        <f t="shared" ref="U93:U95" si="393">$F93*$I$3*$K$3*$M$3*$O$3*$Q$3*$S$3*$U$3*T93</f>
        <v>0</v>
      </c>
      <c r="V93" s="26"/>
    </row>
    <row r="94" spans="1:16384" s="131" customFormat="1" x14ac:dyDescent="0.25">
      <c r="A94" s="57">
        <v>2</v>
      </c>
      <c r="B94" s="79" t="str">
        <f t="shared" si="388"/>
        <v>70.2</v>
      </c>
      <c r="C94" s="112" t="s">
        <v>76</v>
      </c>
      <c r="D94" s="113" t="s">
        <v>1</v>
      </c>
      <c r="E94" s="122">
        <v>5</v>
      </c>
      <c r="F94" s="216">
        <v>0</v>
      </c>
      <c r="G94" s="5">
        <f t="shared" ref="G94" si="394">E94*F95</f>
        <v>0</v>
      </c>
      <c r="H94" s="122">
        <v>5</v>
      </c>
      <c r="I94" s="2">
        <f t="shared" ref="I94" si="395">($F95*$I$3)*H94</f>
        <v>0</v>
      </c>
      <c r="J94" s="122">
        <v>5</v>
      </c>
      <c r="K94" s="2">
        <f t="shared" si="389"/>
        <v>0</v>
      </c>
      <c r="L94" s="122">
        <v>5</v>
      </c>
      <c r="M94" s="2">
        <f t="shared" ref="M94" si="396">$F95*$I$3*$K$3*$M$3*L94</f>
        <v>0</v>
      </c>
      <c r="N94" s="122">
        <v>5</v>
      </c>
      <c r="O94" s="2">
        <f t="shared" si="390"/>
        <v>0</v>
      </c>
      <c r="P94" s="122">
        <v>5</v>
      </c>
      <c r="Q94" s="2">
        <f t="shared" si="391"/>
        <v>0</v>
      </c>
      <c r="R94" s="122">
        <v>5</v>
      </c>
      <c r="S94" s="2">
        <f t="shared" si="392"/>
        <v>0</v>
      </c>
      <c r="T94" s="122">
        <v>5</v>
      </c>
      <c r="U94" s="2">
        <f t="shared" si="393"/>
        <v>0</v>
      </c>
      <c r="V94" s="26"/>
    </row>
    <row r="95" spans="1:16384" s="131" customFormat="1" x14ac:dyDescent="0.25">
      <c r="A95" s="57">
        <v>3</v>
      </c>
      <c r="B95" s="79" t="str">
        <f t="shared" si="388"/>
        <v>70.3</v>
      </c>
      <c r="C95" s="112" t="s">
        <v>77</v>
      </c>
      <c r="D95" s="113" t="s">
        <v>1</v>
      </c>
      <c r="E95" s="122">
        <v>2</v>
      </c>
      <c r="F95" s="216">
        <v>0</v>
      </c>
      <c r="G95" s="5">
        <f>E95*F95</f>
        <v>0</v>
      </c>
      <c r="H95" s="122">
        <v>2</v>
      </c>
      <c r="I95" s="2">
        <f>($F95*$I$3)*H95</f>
        <v>0</v>
      </c>
      <c r="J95" s="122">
        <v>2</v>
      </c>
      <c r="K95" s="2">
        <f t="shared" si="389"/>
        <v>0</v>
      </c>
      <c r="L95" s="122">
        <v>2</v>
      </c>
      <c r="M95" s="2">
        <f>$F95*$I$3*$K$3*$M$3*L95</f>
        <v>0</v>
      </c>
      <c r="N95" s="122">
        <v>2</v>
      </c>
      <c r="O95" s="2">
        <f t="shared" si="390"/>
        <v>0</v>
      </c>
      <c r="P95" s="122">
        <v>2</v>
      </c>
      <c r="Q95" s="2">
        <f t="shared" si="391"/>
        <v>0</v>
      </c>
      <c r="R95" s="122">
        <v>2</v>
      </c>
      <c r="S95" s="2">
        <f t="shared" si="392"/>
        <v>0</v>
      </c>
      <c r="T95" s="122">
        <v>2</v>
      </c>
      <c r="U95" s="2">
        <f t="shared" si="393"/>
        <v>0</v>
      </c>
      <c r="V95" s="26"/>
    </row>
    <row r="96" spans="1:16384" s="131" customFormat="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  <c r="V96" s="26"/>
    </row>
    <row r="97" spans="1:22" x14ac:dyDescent="0.25">
      <c r="A97" s="57">
        <f t="shared" ref="A97:A100" si="397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22">
        <v>4</v>
      </c>
      <c r="F97" s="15">
        <f>F61</f>
        <v>0</v>
      </c>
      <c r="G97" s="5">
        <f>E97*F97</f>
        <v>0</v>
      </c>
      <c r="H97" s="122">
        <v>4</v>
      </c>
      <c r="I97" s="2">
        <f>($F97*$I$3)*H97</f>
        <v>0</v>
      </c>
      <c r="J97" s="122">
        <v>4</v>
      </c>
      <c r="K97" s="2">
        <f t="shared" ref="K97:K102" si="398">($F97*$I$3*$K$3)*J97</f>
        <v>0</v>
      </c>
      <c r="L97" s="122">
        <v>4</v>
      </c>
      <c r="M97" s="2">
        <f>$F97*$I$3*$K$3*$M$3*L97</f>
        <v>0</v>
      </c>
      <c r="N97" s="122">
        <v>4</v>
      </c>
      <c r="O97" s="2">
        <f t="shared" ref="O97:O99" si="399">($F97*$I$3*$K$3*$M$3*$O$3)*N97</f>
        <v>0</v>
      </c>
      <c r="P97" s="122">
        <v>4</v>
      </c>
      <c r="Q97" s="2">
        <f t="shared" ref="Q97:Q99" si="400">$F97*$I$3*$K$3*$M$3*$O$3*$Q$3*P97</f>
        <v>0</v>
      </c>
      <c r="R97" s="122">
        <v>4</v>
      </c>
      <c r="S97" s="2">
        <f t="shared" ref="S97:S99" si="401">$F97*$I$3*$K$3*$M$3*$O$3*$Q$3*$S$3*R97</f>
        <v>0</v>
      </c>
      <c r="T97" s="122">
        <v>4</v>
      </c>
      <c r="U97" s="2">
        <f t="shared" ref="U97:U99" si="402">$F97*$I$3*$K$3*$M$3*$O$3*$Q$3*$S$3*$U$3*T97</f>
        <v>0</v>
      </c>
      <c r="V97" s="26"/>
    </row>
    <row r="98" spans="1:22" x14ac:dyDescent="0.25">
      <c r="A98" s="57">
        <f t="shared" si="397"/>
        <v>2</v>
      </c>
      <c r="B98" s="79" t="str">
        <f t="shared" ref="B98:B99" si="403">B$96&amp;"."&amp;A98</f>
        <v>75.2</v>
      </c>
      <c r="C98" s="112" t="s">
        <v>44</v>
      </c>
      <c r="D98" s="105" t="s">
        <v>1</v>
      </c>
      <c r="E98" s="122">
        <v>1</v>
      </c>
      <c r="F98" s="15">
        <f>F61</f>
        <v>0</v>
      </c>
      <c r="G98" s="5">
        <f>E98*F98</f>
        <v>0</v>
      </c>
      <c r="H98" s="122">
        <v>1</v>
      </c>
      <c r="I98" s="2">
        <f>($F98*$I$3)*H98</f>
        <v>0</v>
      </c>
      <c r="J98" s="122">
        <v>1</v>
      </c>
      <c r="K98" s="2">
        <f t="shared" si="398"/>
        <v>0</v>
      </c>
      <c r="L98" s="122">
        <v>1</v>
      </c>
      <c r="M98" s="2">
        <f>$F98*$I$3*$K$3*$M$3*L98</f>
        <v>0</v>
      </c>
      <c r="N98" s="122">
        <v>1</v>
      </c>
      <c r="O98" s="2">
        <f t="shared" si="399"/>
        <v>0</v>
      </c>
      <c r="P98" s="122">
        <v>1</v>
      </c>
      <c r="Q98" s="2">
        <f t="shared" si="400"/>
        <v>0</v>
      </c>
      <c r="R98" s="122">
        <v>1</v>
      </c>
      <c r="S98" s="2">
        <f t="shared" si="401"/>
        <v>0</v>
      </c>
      <c r="T98" s="122">
        <v>1</v>
      </c>
      <c r="U98" s="2">
        <f t="shared" si="402"/>
        <v>0</v>
      </c>
      <c r="V98" s="26"/>
    </row>
    <row r="99" spans="1:22" x14ac:dyDescent="0.25">
      <c r="A99" s="57">
        <f t="shared" si="397"/>
        <v>3</v>
      </c>
      <c r="B99" s="79" t="str">
        <f t="shared" si="403"/>
        <v>75.3</v>
      </c>
      <c r="C99" s="112" t="s">
        <v>18</v>
      </c>
      <c r="D99" s="105" t="s">
        <v>0</v>
      </c>
      <c r="E99" s="122">
        <v>12</v>
      </c>
      <c r="F99" s="15">
        <f>F61</f>
        <v>0</v>
      </c>
      <c r="G99" s="5">
        <f>E99*F99</f>
        <v>0</v>
      </c>
      <c r="H99" s="122">
        <v>12</v>
      </c>
      <c r="I99" s="2">
        <f>($F99*$I$3)*H99</f>
        <v>0</v>
      </c>
      <c r="J99" s="122">
        <v>12</v>
      </c>
      <c r="K99" s="2">
        <f t="shared" si="398"/>
        <v>0</v>
      </c>
      <c r="L99" s="122">
        <v>12</v>
      </c>
      <c r="M99" s="2">
        <f>$F99*$I$3*$K$3*$M$3*L99</f>
        <v>0</v>
      </c>
      <c r="N99" s="122">
        <v>12</v>
      </c>
      <c r="O99" s="2">
        <f t="shared" si="399"/>
        <v>0</v>
      </c>
      <c r="P99" s="122">
        <v>12</v>
      </c>
      <c r="Q99" s="2">
        <f t="shared" si="400"/>
        <v>0</v>
      </c>
      <c r="R99" s="122">
        <v>12</v>
      </c>
      <c r="S99" s="2">
        <f t="shared" si="401"/>
        <v>0</v>
      </c>
      <c r="T99" s="122">
        <v>12</v>
      </c>
      <c r="U99" s="2">
        <f t="shared" si="402"/>
        <v>0</v>
      </c>
      <c r="V99" s="26"/>
    </row>
    <row r="100" spans="1:22" x14ac:dyDescent="0.25">
      <c r="A100" s="57">
        <f t="shared" si="397"/>
        <v>4</v>
      </c>
      <c r="B100" s="79" t="str">
        <f t="shared" ref="B100" si="404">B$96&amp;"."&amp;A100</f>
        <v>75.4</v>
      </c>
      <c r="C100" s="112" t="s">
        <v>150</v>
      </c>
      <c r="D100" s="105" t="s">
        <v>1</v>
      </c>
      <c r="E100" s="122">
        <v>12</v>
      </c>
      <c r="F100" s="15"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ref="K100" si="405">($F100*$I$3*$K$3)*J100</f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ref="O100" si="406">($F100*$I$3*$K$3*$M$3*$O$3)*N100</f>
        <v>9000</v>
      </c>
      <c r="P100" s="122">
        <v>12</v>
      </c>
      <c r="Q100" s="2">
        <f t="shared" ref="Q100" si="407">$F100*$I$3*$K$3*$M$3*$O$3*$Q$3*P100</f>
        <v>9000</v>
      </c>
      <c r="R100" s="122">
        <v>12</v>
      </c>
      <c r="S100" s="2">
        <f t="shared" ref="S100" si="408">$F100*$I$3*$K$3*$M$3*$O$3*$Q$3*$S$3*R100</f>
        <v>9000</v>
      </c>
      <c r="T100" s="122">
        <v>12</v>
      </c>
      <c r="U100" s="2">
        <f t="shared" ref="U100" si="409">$F100*$I$3*$K$3*$M$3*$O$3*$Q$3*$S$3*$U$3*T100</f>
        <v>9000</v>
      </c>
      <c r="V100" s="26"/>
    </row>
    <row r="101" spans="1:22" x14ac:dyDescent="0.25"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  <c r="V101" s="26"/>
    </row>
    <row r="102" spans="1:22" x14ac:dyDescent="0.25">
      <c r="B102" s="79" t="s">
        <v>117</v>
      </c>
      <c r="C102" s="112" t="s">
        <v>119</v>
      </c>
      <c r="D102" s="105" t="s">
        <v>1</v>
      </c>
      <c r="E102" s="122">
        <v>3</v>
      </c>
      <c r="F102" s="15">
        <v>800</v>
      </c>
      <c r="G102" s="5">
        <f>E102*F102</f>
        <v>2400</v>
      </c>
      <c r="H102" s="122">
        <v>3</v>
      </c>
      <c r="I102" s="2">
        <f>($F102*$I$3)*H102</f>
        <v>2400</v>
      </c>
      <c r="J102" s="122">
        <v>3</v>
      </c>
      <c r="K102" s="2">
        <f t="shared" si="398"/>
        <v>2400</v>
      </c>
      <c r="L102" s="122">
        <v>3</v>
      </c>
      <c r="M102" s="2">
        <f>$F102*$I$3*$K$3*$M$3*L102</f>
        <v>2400</v>
      </c>
      <c r="N102" s="122">
        <v>3</v>
      </c>
      <c r="O102" s="2">
        <f t="shared" ref="O102" si="410">($F102*$I$3*$K$3*$M$3*$O$3)*N102</f>
        <v>2400</v>
      </c>
      <c r="P102" s="122">
        <v>3</v>
      </c>
      <c r="Q102" s="2">
        <f t="shared" ref="Q102" si="411">$F102*$I$3*$K$3*$M$3*$O$3*$Q$3*P102</f>
        <v>2400</v>
      </c>
      <c r="R102" s="122">
        <v>3</v>
      </c>
      <c r="S102" s="2">
        <f t="shared" ref="S102" si="412">$F102*$I$3*$K$3*$M$3*$O$3*$Q$3*$S$3*R102</f>
        <v>2400</v>
      </c>
      <c r="T102" s="122">
        <v>3</v>
      </c>
      <c r="U102" s="2">
        <f t="shared" ref="U102" si="413">$F102*$I$3*$K$3*$M$3*$O$3*$Q$3*$S$3*$U$3*T102</f>
        <v>2400</v>
      </c>
      <c r="V102" s="26"/>
    </row>
    <row r="103" spans="1:22" x14ac:dyDescent="0.25"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  <c r="V103" s="26"/>
    </row>
    <row r="104" spans="1:22" s="208" customFormat="1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23">
        <v>1</v>
      </c>
      <c r="F104" s="196">
        <v>0</v>
      </c>
      <c r="G104" s="5">
        <f t="shared" ref="G104:G110" si="414">E104*F104</f>
        <v>0</v>
      </c>
      <c r="H104" s="123">
        <v>1</v>
      </c>
      <c r="I104" s="2">
        <f t="shared" ref="I104:I110" si="415">($F104*$I$3)*H104</f>
        <v>0</v>
      </c>
      <c r="J104" s="123">
        <v>1</v>
      </c>
      <c r="K104" s="2">
        <f t="shared" ref="K104:K124" si="416">($F104*$I$3*$K$3)*J104</f>
        <v>0</v>
      </c>
      <c r="L104" s="123">
        <v>1</v>
      </c>
      <c r="M104" s="2">
        <f t="shared" ref="M104:M110" si="417">$F104*$I$3*$K$3*$M$3*L104</f>
        <v>0</v>
      </c>
      <c r="N104" s="123">
        <v>1</v>
      </c>
      <c r="O104" s="2">
        <f t="shared" ref="O104:O124" si="418">($F104*$I$3*$K$3*$M$3*$O$3)*N104</f>
        <v>0</v>
      </c>
      <c r="P104" s="123">
        <v>1</v>
      </c>
      <c r="Q104" s="2">
        <f t="shared" ref="Q104:Q124" si="419">$F104*$I$3*$K$3*$M$3*$O$3*$Q$3*P104</f>
        <v>0</v>
      </c>
      <c r="R104" s="123">
        <v>1</v>
      </c>
      <c r="S104" s="2">
        <f t="shared" ref="S104:S124" si="420">$F104*$I$3*$K$3*$M$3*$O$3*$Q$3*$S$3*R104</f>
        <v>0</v>
      </c>
      <c r="T104" s="123">
        <v>1</v>
      </c>
      <c r="U104" s="2">
        <f t="shared" ref="U104:U124" si="421">$F104*$I$3*$K$3*$M$3*$O$3*$Q$3*$S$3*$U$3*T104</f>
        <v>0</v>
      </c>
      <c r="V104" s="26"/>
    </row>
    <row r="105" spans="1:22" s="208" customFormat="1" x14ac:dyDescent="0.25">
      <c r="A105" s="85">
        <f t="shared" ref="A105:A110" si="422">A104+1</f>
        <v>2</v>
      </c>
      <c r="B105" s="79" t="str">
        <f t="shared" ref="B105:B111" si="423">B$103&amp;"."&amp;A105</f>
        <v>100.2</v>
      </c>
      <c r="C105" s="156" t="s">
        <v>58</v>
      </c>
      <c r="D105" s="86" t="s">
        <v>1</v>
      </c>
      <c r="E105" s="124">
        <v>1</v>
      </c>
      <c r="F105" s="216">
        <v>0</v>
      </c>
      <c r="G105" s="5">
        <f t="shared" si="414"/>
        <v>0</v>
      </c>
      <c r="H105" s="124">
        <v>1</v>
      </c>
      <c r="I105" s="2">
        <f t="shared" si="415"/>
        <v>0</v>
      </c>
      <c r="J105" s="124">
        <v>1</v>
      </c>
      <c r="K105" s="2">
        <f t="shared" si="416"/>
        <v>0</v>
      </c>
      <c r="L105" s="124">
        <v>1</v>
      </c>
      <c r="M105" s="2">
        <f t="shared" si="417"/>
        <v>0</v>
      </c>
      <c r="N105" s="124">
        <v>1</v>
      </c>
      <c r="O105" s="2">
        <f t="shared" si="418"/>
        <v>0</v>
      </c>
      <c r="P105" s="124">
        <v>1</v>
      </c>
      <c r="Q105" s="2">
        <f t="shared" si="419"/>
        <v>0</v>
      </c>
      <c r="R105" s="124">
        <v>1</v>
      </c>
      <c r="S105" s="2">
        <f t="shared" si="420"/>
        <v>0</v>
      </c>
      <c r="T105" s="124">
        <v>1</v>
      </c>
      <c r="U105" s="2">
        <f t="shared" si="421"/>
        <v>0</v>
      </c>
      <c r="V105" s="26"/>
    </row>
    <row r="106" spans="1:22" s="208" customFormat="1" x14ac:dyDescent="0.25">
      <c r="A106" s="85">
        <f t="shared" si="422"/>
        <v>3</v>
      </c>
      <c r="B106" s="79" t="str">
        <f t="shared" si="423"/>
        <v>100.3</v>
      </c>
      <c r="C106" s="157" t="s">
        <v>124</v>
      </c>
      <c r="D106" s="86" t="s">
        <v>1</v>
      </c>
      <c r="E106" s="123">
        <v>8</v>
      </c>
      <c r="F106" s="216">
        <v>0</v>
      </c>
      <c r="G106" s="5">
        <f t="shared" si="414"/>
        <v>0</v>
      </c>
      <c r="H106" s="123">
        <v>7</v>
      </c>
      <c r="I106" s="2">
        <f t="shared" si="415"/>
        <v>0</v>
      </c>
      <c r="J106" s="123">
        <v>6</v>
      </c>
      <c r="K106" s="2">
        <f t="shared" si="416"/>
        <v>0</v>
      </c>
      <c r="L106" s="123">
        <v>5</v>
      </c>
      <c r="M106" s="2">
        <f t="shared" si="417"/>
        <v>0</v>
      </c>
      <c r="N106" s="123">
        <v>4</v>
      </c>
      <c r="O106" s="2">
        <f t="shared" si="418"/>
        <v>0</v>
      </c>
      <c r="P106" s="123">
        <v>3</v>
      </c>
      <c r="Q106" s="2">
        <f t="shared" si="419"/>
        <v>0</v>
      </c>
      <c r="R106" s="123">
        <v>2</v>
      </c>
      <c r="S106" s="2">
        <f t="shared" si="420"/>
        <v>0</v>
      </c>
      <c r="T106" s="123">
        <v>1</v>
      </c>
      <c r="U106" s="2">
        <f t="shared" si="421"/>
        <v>0</v>
      </c>
      <c r="V106" s="26"/>
    </row>
    <row r="107" spans="1:22" s="208" customFormat="1" x14ac:dyDescent="0.25">
      <c r="A107" s="85">
        <f t="shared" si="422"/>
        <v>4</v>
      </c>
      <c r="B107" s="79" t="str">
        <f t="shared" si="423"/>
        <v>100.4</v>
      </c>
      <c r="C107" s="157" t="s">
        <v>123</v>
      </c>
      <c r="D107" s="86" t="s">
        <v>1</v>
      </c>
      <c r="E107" s="123">
        <v>3</v>
      </c>
      <c r="F107" s="216">
        <v>0</v>
      </c>
      <c r="G107" s="5">
        <f t="shared" si="414"/>
        <v>0</v>
      </c>
      <c r="H107" s="123">
        <v>2</v>
      </c>
      <c r="I107" s="2">
        <f t="shared" si="415"/>
        <v>0</v>
      </c>
      <c r="J107" s="123">
        <v>1</v>
      </c>
      <c r="K107" s="2">
        <f t="shared" si="416"/>
        <v>0</v>
      </c>
      <c r="L107" s="123">
        <v>1</v>
      </c>
      <c r="M107" s="2">
        <f t="shared" si="417"/>
        <v>0</v>
      </c>
      <c r="N107" s="123">
        <v>1</v>
      </c>
      <c r="O107" s="2">
        <f t="shared" si="418"/>
        <v>0</v>
      </c>
      <c r="P107" s="123">
        <v>3</v>
      </c>
      <c r="Q107" s="2">
        <f t="shared" si="419"/>
        <v>0</v>
      </c>
      <c r="R107" s="123">
        <v>1</v>
      </c>
      <c r="S107" s="2">
        <f t="shared" si="420"/>
        <v>0</v>
      </c>
      <c r="T107" s="123">
        <v>1</v>
      </c>
      <c r="U107" s="2">
        <f t="shared" si="421"/>
        <v>0</v>
      </c>
      <c r="V107" s="26"/>
    </row>
    <row r="108" spans="1:22" s="208" customFormat="1" x14ac:dyDescent="0.25">
      <c r="A108" s="85">
        <f t="shared" si="422"/>
        <v>5</v>
      </c>
      <c r="B108" s="79" t="str">
        <f t="shared" si="423"/>
        <v>100.5</v>
      </c>
      <c r="C108" s="156" t="s">
        <v>122</v>
      </c>
      <c r="D108" s="86" t="s">
        <v>1</v>
      </c>
      <c r="E108" s="123">
        <v>4</v>
      </c>
      <c r="F108" s="216">
        <v>0</v>
      </c>
      <c r="G108" s="5">
        <f t="shared" si="414"/>
        <v>0</v>
      </c>
      <c r="H108" s="123">
        <v>3</v>
      </c>
      <c r="I108" s="2">
        <f t="shared" si="415"/>
        <v>0</v>
      </c>
      <c r="J108" s="123">
        <v>2</v>
      </c>
      <c r="K108" s="2">
        <f t="shared" si="416"/>
        <v>0</v>
      </c>
      <c r="L108" s="123">
        <v>1</v>
      </c>
      <c r="M108" s="2">
        <f t="shared" si="417"/>
        <v>0</v>
      </c>
      <c r="N108" s="123">
        <v>1</v>
      </c>
      <c r="O108" s="2">
        <f t="shared" si="418"/>
        <v>0</v>
      </c>
      <c r="P108" s="123">
        <v>1</v>
      </c>
      <c r="Q108" s="2">
        <f t="shared" si="419"/>
        <v>0</v>
      </c>
      <c r="R108" s="123">
        <v>1</v>
      </c>
      <c r="S108" s="2">
        <f t="shared" si="420"/>
        <v>0</v>
      </c>
      <c r="T108" s="123">
        <v>1</v>
      </c>
      <c r="U108" s="2">
        <f t="shared" si="421"/>
        <v>0</v>
      </c>
      <c r="V108" s="26"/>
    </row>
    <row r="109" spans="1:22" s="208" customFormat="1" x14ac:dyDescent="0.25">
      <c r="A109" s="85">
        <f>A107+1</f>
        <v>5</v>
      </c>
      <c r="B109" s="79" t="str">
        <f t="shared" si="423"/>
        <v>100.5</v>
      </c>
      <c r="C109" s="156" t="s">
        <v>136</v>
      </c>
      <c r="D109" s="86" t="s">
        <v>135</v>
      </c>
      <c r="E109" s="123">
        <v>4</v>
      </c>
      <c r="F109" s="216">
        <v>0</v>
      </c>
      <c r="G109" s="5">
        <f t="shared" ref="G109" si="424">E109*F109</f>
        <v>0</v>
      </c>
      <c r="H109" s="123">
        <v>3</v>
      </c>
      <c r="I109" s="2">
        <f t="shared" ref="I109" si="425">($F109*$I$3)*H109</f>
        <v>0</v>
      </c>
      <c r="J109" s="123">
        <v>2</v>
      </c>
      <c r="K109" s="2">
        <f t="shared" ref="K109" si="426">($F109*$I$3*$K$3)*J109</f>
        <v>0</v>
      </c>
      <c r="L109" s="123">
        <v>1</v>
      </c>
      <c r="M109" s="2">
        <f t="shared" ref="M109" si="427">$F109*$I$3*$K$3*$M$3*L109</f>
        <v>0</v>
      </c>
      <c r="N109" s="123">
        <v>1</v>
      </c>
      <c r="O109" s="2">
        <f t="shared" ref="O109" si="428">($F109*$I$3*$K$3*$M$3*$O$3)*N109</f>
        <v>0</v>
      </c>
      <c r="P109" s="123">
        <v>1</v>
      </c>
      <c r="Q109" s="2">
        <f t="shared" ref="Q109" si="429">$F109*$I$3*$K$3*$M$3*$O$3*$Q$3*P109</f>
        <v>0</v>
      </c>
      <c r="R109" s="123">
        <v>1</v>
      </c>
      <c r="S109" s="2">
        <f t="shared" ref="S109" si="430">$F109*$I$3*$K$3*$M$3*$O$3*$Q$3*$S$3*R109</f>
        <v>0</v>
      </c>
      <c r="T109" s="123">
        <v>1</v>
      </c>
      <c r="U109" s="2">
        <f t="shared" ref="U109" si="431">$F109*$I$3*$K$3*$M$3*$O$3*$Q$3*$S$3*$U$3*T109</f>
        <v>0</v>
      </c>
      <c r="V109" s="26"/>
    </row>
    <row r="110" spans="1:22" s="208" customFormat="1" x14ac:dyDescent="0.25">
      <c r="A110" s="85">
        <f t="shared" si="422"/>
        <v>6</v>
      </c>
      <c r="B110" s="79" t="str">
        <f t="shared" si="423"/>
        <v>100.6</v>
      </c>
      <c r="C110" s="112" t="s">
        <v>59</v>
      </c>
      <c r="D110" s="86" t="s">
        <v>1</v>
      </c>
      <c r="E110" s="123">
        <v>5</v>
      </c>
      <c r="F110" s="216">
        <v>0</v>
      </c>
      <c r="G110" s="5">
        <f t="shared" si="414"/>
        <v>0</v>
      </c>
      <c r="H110" s="123">
        <v>4</v>
      </c>
      <c r="I110" s="2">
        <f t="shared" si="415"/>
        <v>0</v>
      </c>
      <c r="J110" s="123">
        <v>3</v>
      </c>
      <c r="K110" s="2">
        <f t="shared" si="416"/>
        <v>0</v>
      </c>
      <c r="L110" s="123">
        <v>2</v>
      </c>
      <c r="M110" s="2">
        <f t="shared" si="417"/>
        <v>0</v>
      </c>
      <c r="N110" s="123">
        <v>1</v>
      </c>
      <c r="O110" s="2">
        <f t="shared" si="418"/>
        <v>0</v>
      </c>
      <c r="P110" s="123">
        <v>1</v>
      </c>
      <c r="Q110" s="2">
        <f t="shared" si="419"/>
        <v>0</v>
      </c>
      <c r="R110" s="123">
        <v>1</v>
      </c>
      <c r="S110" s="2">
        <f t="shared" si="420"/>
        <v>0</v>
      </c>
      <c r="T110" s="123">
        <v>1</v>
      </c>
      <c r="U110" s="2">
        <f t="shared" si="421"/>
        <v>0</v>
      </c>
      <c r="V110" s="26"/>
    </row>
    <row r="111" spans="1:22" s="208" customFormat="1" x14ac:dyDescent="0.25">
      <c r="A111" s="85">
        <f t="shared" ref="A111:A117" si="432">A110+1</f>
        <v>7</v>
      </c>
      <c r="B111" s="79" t="str">
        <f t="shared" si="423"/>
        <v>100.7</v>
      </c>
      <c r="C111" s="112" t="s">
        <v>60</v>
      </c>
      <c r="D111" s="86" t="s">
        <v>1</v>
      </c>
      <c r="E111" s="124">
        <v>2</v>
      </c>
      <c r="F111" s="216">
        <v>0</v>
      </c>
      <c r="G111" s="5">
        <f t="shared" ref="G111:G116" si="433">E111*F111</f>
        <v>0</v>
      </c>
      <c r="H111" s="124">
        <v>1</v>
      </c>
      <c r="I111" s="2">
        <f t="shared" ref="I111:I116" si="434">($F111*$I$3)*H111</f>
        <v>0</v>
      </c>
      <c r="J111" s="124">
        <v>1</v>
      </c>
      <c r="K111" s="2">
        <f t="shared" si="416"/>
        <v>0</v>
      </c>
      <c r="L111" s="124">
        <v>1</v>
      </c>
      <c r="M111" s="2">
        <f t="shared" ref="M111:M116" si="435">$F111*$I$3*$K$3*$M$3*L111</f>
        <v>0</v>
      </c>
      <c r="N111" s="124">
        <v>1</v>
      </c>
      <c r="O111" s="2">
        <f t="shared" si="418"/>
        <v>0</v>
      </c>
      <c r="P111" s="124">
        <v>1</v>
      </c>
      <c r="Q111" s="2">
        <f t="shared" si="419"/>
        <v>0</v>
      </c>
      <c r="R111" s="124">
        <v>1</v>
      </c>
      <c r="S111" s="2">
        <f t="shared" si="420"/>
        <v>0</v>
      </c>
      <c r="T111" s="124">
        <v>1</v>
      </c>
      <c r="U111" s="2">
        <f t="shared" si="421"/>
        <v>0</v>
      </c>
      <c r="V111" s="26"/>
    </row>
    <row r="112" spans="1:22" s="208" customFormat="1" x14ac:dyDescent="0.25">
      <c r="A112" s="85">
        <f t="shared" si="432"/>
        <v>8</v>
      </c>
      <c r="B112" s="79" t="str">
        <f t="shared" ref="B112:B124" si="436">B$103&amp;"."&amp;A112</f>
        <v>100.8</v>
      </c>
      <c r="C112" s="156" t="s">
        <v>100</v>
      </c>
      <c r="D112" s="86" t="s">
        <v>1</v>
      </c>
      <c r="E112" s="124">
        <v>10</v>
      </c>
      <c r="F112" s="216">
        <v>0</v>
      </c>
      <c r="G112" s="5">
        <f t="shared" ref="G112" si="437">E112*F112</f>
        <v>0</v>
      </c>
      <c r="H112" s="124">
        <v>10</v>
      </c>
      <c r="I112" s="2">
        <f t="shared" ref="I112" si="438">($F112*$I$3)*H112</f>
        <v>0</v>
      </c>
      <c r="J112" s="124">
        <v>10</v>
      </c>
      <c r="K112" s="2">
        <f t="shared" si="416"/>
        <v>0</v>
      </c>
      <c r="L112" s="124">
        <v>10</v>
      </c>
      <c r="M112" s="2">
        <f t="shared" ref="M112" si="439">$F112*$I$3*$K$3*$M$3*L112</f>
        <v>0</v>
      </c>
      <c r="N112" s="124">
        <v>10</v>
      </c>
      <c r="O112" s="2">
        <f t="shared" si="418"/>
        <v>0</v>
      </c>
      <c r="P112" s="124">
        <v>10</v>
      </c>
      <c r="Q112" s="2">
        <f t="shared" si="419"/>
        <v>0</v>
      </c>
      <c r="R112" s="124">
        <v>10</v>
      </c>
      <c r="S112" s="2">
        <f t="shared" si="420"/>
        <v>0</v>
      </c>
      <c r="T112" s="124">
        <v>10</v>
      </c>
      <c r="U112" s="2">
        <f t="shared" si="421"/>
        <v>0</v>
      </c>
      <c r="V112" s="26"/>
    </row>
    <row r="113" spans="1:22" s="208" customFormat="1" x14ac:dyDescent="0.25">
      <c r="A113" s="85">
        <f t="shared" si="432"/>
        <v>9</v>
      </c>
      <c r="B113" s="79" t="str">
        <f t="shared" si="436"/>
        <v>100.9</v>
      </c>
      <c r="C113" s="156" t="s">
        <v>61</v>
      </c>
      <c r="D113" s="86" t="s">
        <v>1</v>
      </c>
      <c r="E113" s="123">
        <v>8</v>
      </c>
      <c r="F113" s="216">
        <v>0</v>
      </c>
      <c r="G113" s="5">
        <f t="shared" si="433"/>
        <v>0</v>
      </c>
      <c r="H113" s="123">
        <v>8</v>
      </c>
      <c r="I113" s="2">
        <f t="shared" si="434"/>
        <v>0</v>
      </c>
      <c r="J113" s="123">
        <v>8</v>
      </c>
      <c r="K113" s="2">
        <f t="shared" si="416"/>
        <v>0</v>
      </c>
      <c r="L113" s="123">
        <v>8</v>
      </c>
      <c r="M113" s="2">
        <f t="shared" si="435"/>
        <v>0</v>
      </c>
      <c r="N113" s="123">
        <v>8</v>
      </c>
      <c r="O113" s="2">
        <f t="shared" si="418"/>
        <v>0</v>
      </c>
      <c r="P113" s="123">
        <v>8</v>
      </c>
      <c r="Q113" s="2">
        <f t="shared" si="419"/>
        <v>0</v>
      </c>
      <c r="R113" s="123">
        <v>8</v>
      </c>
      <c r="S113" s="2">
        <f t="shared" si="420"/>
        <v>0</v>
      </c>
      <c r="T113" s="123">
        <v>8</v>
      </c>
      <c r="U113" s="2">
        <f t="shared" si="421"/>
        <v>0</v>
      </c>
      <c r="V113" s="26"/>
    </row>
    <row r="114" spans="1:22" s="208" customFormat="1" x14ac:dyDescent="0.25">
      <c r="A114" s="85">
        <f t="shared" si="432"/>
        <v>10</v>
      </c>
      <c r="B114" s="79" t="str">
        <f t="shared" si="436"/>
        <v>100.10</v>
      </c>
      <c r="C114" s="156" t="s">
        <v>62</v>
      </c>
      <c r="D114" s="86" t="s">
        <v>1</v>
      </c>
      <c r="E114" s="123">
        <v>7</v>
      </c>
      <c r="F114" s="216">
        <v>0</v>
      </c>
      <c r="G114" s="5">
        <f t="shared" si="433"/>
        <v>0</v>
      </c>
      <c r="H114" s="123">
        <v>7</v>
      </c>
      <c r="I114" s="2">
        <f t="shared" si="434"/>
        <v>0</v>
      </c>
      <c r="J114" s="123">
        <v>7</v>
      </c>
      <c r="K114" s="2">
        <f t="shared" si="416"/>
        <v>0</v>
      </c>
      <c r="L114" s="123">
        <v>7</v>
      </c>
      <c r="M114" s="2">
        <f t="shared" si="435"/>
        <v>0</v>
      </c>
      <c r="N114" s="123">
        <v>7</v>
      </c>
      <c r="O114" s="2">
        <f t="shared" si="418"/>
        <v>0</v>
      </c>
      <c r="P114" s="123">
        <v>7</v>
      </c>
      <c r="Q114" s="2">
        <f t="shared" si="419"/>
        <v>0</v>
      </c>
      <c r="R114" s="123">
        <v>7</v>
      </c>
      <c r="S114" s="2">
        <f t="shared" si="420"/>
        <v>0</v>
      </c>
      <c r="T114" s="123">
        <v>7</v>
      </c>
      <c r="U114" s="2">
        <f t="shared" si="421"/>
        <v>0</v>
      </c>
      <c r="V114" s="26"/>
    </row>
    <row r="115" spans="1:22" s="208" customFormat="1" x14ac:dyDescent="0.25">
      <c r="A115" s="85">
        <f t="shared" si="432"/>
        <v>11</v>
      </c>
      <c r="B115" s="79" t="str">
        <f t="shared" si="436"/>
        <v>100.11</v>
      </c>
      <c r="C115" s="156" t="s">
        <v>63</v>
      </c>
      <c r="D115" s="86" t="s">
        <v>1</v>
      </c>
      <c r="E115" s="123">
        <v>6</v>
      </c>
      <c r="F115" s="216">
        <v>0</v>
      </c>
      <c r="G115" s="5">
        <f t="shared" si="433"/>
        <v>0</v>
      </c>
      <c r="H115" s="123">
        <v>6</v>
      </c>
      <c r="I115" s="2">
        <f t="shared" si="434"/>
        <v>0</v>
      </c>
      <c r="J115" s="123">
        <v>6</v>
      </c>
      <c r="K115" s="2">
        <f t="shared" si="416"/>
        <v>0</v>
      </c>
      <c r="L115" s="123">
        <v>6</v>
      </c>
      <c r="M115" s="2">
        <f t="shared" si="435"/>
        <v>0</v>
      </c>
      <c r="N115" s="123">
        <v>6</v>
      </c>
      <c r="O115" s="2">
        <f t="shared" si="418"/>
        <v>0</v>
      </c>
      <c r="P115" s="123">
        <v>6</v>
      </c>
      <c r="Q115" s="2">
        <f t="shared" si="419"/>
        <v>0</v>
      </c>
      <c r="R115" s="123">
        <v>6</v>
      </c>
      <c r="S115" s="2">
        <f t="shared" si="420"/>
        <v>0</v>
      </c>
      <c r="T115" s="123">
        <v>6</v>
      </c>
      <c r="U115" s="2">
        <f t="shared" si="421"/>
        <v>0</v>
      </c>
      <c r="V115" s="26"/>
    </row>
    <row r="116" spans="1:22" s="208" customFormat="1" x14ac:dyDescent="0.25">
      <c r="A116" s="85">
        <f t="shared" si="432"/>
        <v>12</v>
      </c>
      <c r="B116" s="79" t="str">
        <f t="shared" si="436"/>
        <v>100.12</v>
      </c>
      <c r="C116" s="156" t="s">
        <v>64</v>
      </c>
      <c r="D116" s="86" t="s">
        <v>1</v>
      </c>
      <c r="E116" s="123">
        <v>5</v>
      </c>
      <c r="F116" s="216">
        <v>0</v>
      </c>
      <c r="G116" s="5">
        <f t="shared" si="433"/>
        <v>0</v>
      </c>
      <c r="H116" s="123">
        <v>5</v>
      </c>
      <c r="I116" s="2">
        <f t="shared" si="434"/>
        <v>0</v>
      </c>
      <c r="J116" s="123">
        <v>5</v>
      </c>
      <c r="K116" s="2">
        <f t="shared" si="416"/>
        <v>0</v>
      </c>
      <c r="L116" s="123">
        <v>5</v>
      </c>
      <c r="M116" s="2">
        <f t="shared" si="435"/>
        <v>0</v>
      </c>
      <c r="N116" s="123">
        <v>5</v>
      </c>
      <c r="O116" s="2">
        <f t="shared" si="418"/>
        <v>0</v>
      </c>
      <c r="P116" s="123">
        <v>5</v>
      </c>
      <c r="Q116" s="2">
        <f t="shared" si="419"/>
        <v>0</v>
      </c>
      <c r="R116" s="123">
        <v>5</v>
      </c>
      <c r="S116" s="2">
        <f t="shared" si="420"/>
        <v>0</v>
      </c>
      <c r="T116" s="123">
        <v>5</v>
      </c>
      <c r="U116" s="2">
        <f t="shared" si="421"/>
        <v>0</v>
      </c>
      <c r="V116" s="26"/>
    </row>
    <row r="117" spans="1:22" s="208" customFormat="1" x14ac:dyDescent="0.25">
      <c r="A117" s="85">
        <f t="shared" si="432"/>
        <v>13</v>
      </c>
      <c r="B117" s="79" t="str">
        <f t="shared" si="436"/>
        <v>100.13</v>
      </c>
      <c r="C117" s="156" t="s">
        <v>65</v>
      </c>
      <c r="D117" s="86" t="s">
        <v>1</v>
      </c>
      <c r="E117" s="124">
        <v>4</v>
      </c>
      <c r="F117" s="216">
        <v>0</v>
      </c>
      <c r="G117" s="5">
        <f t="shared" ref="G117:G119" si="440">E117*F117</f>
        <v>0</v>
      </c>
      <c r="H117" s="124">
        <v>4</v>
      </c>
      <c r="I117" s="2">
        <f t="shared" ref="I117:I119" si="441">($F117*$I$3)*H117</f>
        <v>0</v>
      </c>
      <c r="J117" s="124">
        <v>4</v>
      </c>
      <c r="K117" s="2">
        <f t="shared" si="416"/>
        <v>0</v>
      </c>
      <c r="L117" s="124">
        <v>4</v>
      </c>
      <c r="M117" s="2">
        <f t="shared" ref="M117:M119" si="442">$F117*$I$3*$K$3*$M$3*L117</f>
        <v>0</v>
      </c>
      <c r="N117" s="124">
        <v>4</v>
      </c>
      <c r="O117" s="2">
        <f t="shared" si="418"/>
        <v>0</v>
      </c>
      <c r="P117" s="124">
        <v>4</v>
      </c>
      <c r="Q117" s="2">
        <f t="shared" si="419"/>
        <v>0</v>
      </c>
      <c r="R117" s="124">
        <v>4</v>
      </c>
      <c r="S117" s="2">
        <f t="shared" si="420"/>
        <v>0</v>
      </c>
      <c r="T117" s="124">
        <v>4</v>
      </c>
      <c r="U117" s="2">
        <f t="shared" si="421"/>
        <v>0</v>
      </c>
      <c r="V117" s="26"/>
    </row>
    <row r="118" spans="1:22" s="208" customFormat="1" x14ac:dyDescent="0.25">
      <c r="A118" s="125">
        <v>15</v>
      </c>
      <c r="B118" s="79" t="str">
        <f t="shared" si="436"/>
        <v>100.15</v>
      </c>
      <c r="C118" s="156" t="s">
        <v>66</v>
      </c>
      <c r="D118" s="86" t="s">
        <v>1</v>
      </c>
      <c r="E118" s="123">
        <v>3</v>
      </c>
      <c r="F118" s="216">
        <v>0</v>
      </c>
      <c r="G118" s="5">
        <f t="shared" si="440"/>
        <v>0</v>
      </c>
      <c r="H118" s="123">
        <v>3</v>
      </c>
      <c r="I118" s="2">
        <f t="shared" si="441"/>
        <v>0</v>
      </c>
      <c r="J118" s="123">
        <v>3</v>
      </c>
      <c r="K118" s="2">
        <f t="shared" si="416"/>
        <v>0</v>
      </c>
      <c r="L118" s="123">
        <v>3</v>
      </c>
      <c r="M118" s="2">
        <f t="shared" si="442"/>
        <v>0</v>
      </c>
      <c r="N118" s="123">
        <v>3</v>
      </c>
      <c r="O118" s="2">
        <f t="shared" si="418"/>
        <v>0</v>
      </c>
      <c r="P118" s="123">
        <v>3</v>
      </c>
      <c r="Q118" s="2">
        <f t="shared" si="419"/>
        <v>0</v>
      </c>
      <c r="R118" s="123">
        <v>3</v>
      </c>
      <c r="S118" s="2">
        <f t="shared" si="420"/>
        <v>0</v>
      </c>
      <c r="T118" s="123">
        <v>3</v>
      </c>
      <c r="U118" s="2">
        <f t="shared" si="421"/>
        <v>0</v>
      </c>
      <c r="V118" s="26"/>
    </row>
    <row r="119" spans="1:22" s="208" customFormat="1" x14ac:dyDescent="0.25">
      <c r="A119" s="125">
        <v>16</v>
      </c>
      <c r="B119" s="126" t="str">
        <f t="shared" si="436"/>
        <v>100.16</v>
      </c>
      <c r="C119" s="156" t="s">
        <v>67</v>
      </c>
      <c r="D119" s="86" t="s">
        <v>1</v>
      </c>
      <c r="E119" s="123">
        <v>2</v>
      </c>
      <c r="F119" s="216">
        <v>0</v>
      </c>
      <c r="G119" s="5">
        <f t="shared" si="440"/>
        <v>0</v>
      </c>
      <c r="H119" s="123">
        <v>2</v>
      </c>
      <c r="I119" s="2">
        <f t="shared" si="441"/>
        <v>0</v>
      </c>
      <c r="J119" s="123">
        <v>2</v>
      </c>
      <c r="K119" s="2">
        <f t="shared" si="416"/>
        <v>0</v>
      </c>
      <c r="L119" s="123">
        <v>2</v>
      </c>
      <c r="M119" s="2">
        <f t="shared" si="442"/>
        <v>0</v>
      </c>
      <c r="N119" s="123">
        <v>2</v>
      </c>
      <c r="O119" s="2">
        <f t="shared" si="418"/>
        <v>0</v>
      </c>
      <c r="P119" s="123">
        <v>2</v>
      </c>
      <c r="Q119" s="2">
        <f t="shared" si="419"/>
        <v>0</v>
      </c>
      <c r="R119" s="123">
        <v>2</v>
      </c>
      <c r="S119" s="2">
        <f t="shared" si="420"/>
        <v>0</v>
      </c>
      <c r="T119" s="123">
        <v>2</v>
      </c>
      <c r="U119" s="2">
        <f t="shared" si="421"/>
        <v>0</v>
      </c>
      <c r="V119" s="26"/>
    </row>
    <row r="120" spans="1:22" s="215" customFormat="1" x14ac:dyDescent="0.25">
      <c r="A120" s="125">
        <f t="shared" ref="A120" si="443">A119+1</f>
        <v>17</v>
      </c>
      <c r="B120" s="126" t="str">
        <f t="shared" si="436"/>
        <v>100.17</v>
      </c>
      <c r="C120" s="183" t="s">
        <v>68</v>
      </c>
      <c r="D120" s="127" t="s">
        <v>1</v>
      </c>
      <c r="E120" s="128">
        <v>2</v>
      </c>
      <c r="F120" s="222">
        <v>0</v>
      </c>
      <c r="G120" s="31">
        <f>E120*F120</f>
        <v>0</v>
      </c>
      <c r="H120" s="128">
        <v>2</v>
      </c>
      <c r="I120" s="32">
        <f>($F120*$I$3)*H120</f>
        <v>0</v>
      </c>
      <c r="J120" s="128">
        <v>2</v>
      </c>
      <c r="K120" s="2">
        <f t="shared" si="416"/>
        <v>0</v>
      </c>
      <c r="L120" s="128">
        <v>2</v>
      </c>
      <c r="M120" s="32">
        <f>$F120*$I$3*$K$3*$M$3*L120</f>
        <v>0</v>
      </c>
      <c r="N120" s="128">
        <v>2</v>
      </c>
      <c r="O120" s="2">
        <f t="shared" si="418"/>
        <v>0</v>
      </c>
      <c r="P120" s="128">
        <v>2</v>
      </c>
      <c r="Q120" s="2">
        <f t="shared" si="419"/>
        <v>0</v>
      </c>
      <c r="R120" s="128">
        <v>2</v>
      </c>
      <c r="S120" s="2">
        <f t="shared" si="420"/>
        <v>0</v>
      </c>
      <c r="T120" s="128">
        <v>2</v>
      </c>
      <c r="U120" s="2">
        <f t="shared" si="421"/>
        <v>0</v>
      </c>
      <c r="V120" s="33"/>
    </row>
    <row r="121" spans="1:22" s="215" customFormat="1" x14ac:dyDescent="0.25">
      <c r="A121" s="125">
        <v>18</v>
      </c>
      <c r="B121" s="126" t="str">
        <f t="shared" si="436"/>
        <v>100.18</v>
      </c>
      <c r="C121" s="183" t="s">
        <v>78</v>
      </c>
      <c r="D121" s="127" t="s">
        <v>1</v>
      </c>
      <c r="E121" s="128">
        <v>2</v>
      </c>
      <c r="F121" s="222">
        <v>0</v>
      </c>
      <c r="G121" s="31">
        <f>E121*F121</f>
        <v>0</v>
      </c>
      <c r="H121" s="128">
        <v>2</v>
      </c>
      <c r="I121" s="32">
        <f>($F121*$I$3)*H121</f>
        <v>0</v>
      </c>
      <c r="J121" s="128">
        <v>2</v>
      </c>
      <c r="K121" s="2">
        <f t="shared" si="416"/>
        <v>0</v>
      </c>
      <c r="L121" s="128">
        <v>2</v>
      </c>
      <c r="M121" s="32">
        <f>$F121*$I$3*$K$3*$M$3*L121</f>
        <v>0</v>
      </c>
      <c r="N121" s="128">
        <v>2</v>
      </c>
      <c r="O121" s="2">
        <f t="shared" si="418"/>
        <v>0</v>
      </c>
      <c r="P121" s="128">
        <v>2</v>
      </c>
      <c r="Q121" s="2">
        <f t="shared" si="419"/>
        <v>0</v>
      </c>
      <c r="R121" s="128">
        <v>2</v>
      </c>
      <c r="S121" s="2">
        <f t="shared" si="420"/>
        <v>0</v>
      </c>
      <c r="T121" s="128">
        <v>2</v>
      </c>
      <c r="U121" s="2">
        <f t="shared" si="421"/>
        <v>0</v>
      </c>
      <c r="V121" s="33"/>
    </row>
    <row r="122" spans="1:22" s="215" customFormat="1" x14ac:dyDescent="0.25">
      <c r="A122" s="125">
        <v>19</v>
      </c>
      <c r="B122" s="126" t="str">
        <f t="shared" ref="B122" si="444">B$103&amp;"."&amp;A122</f>
        <v>100.19</v>
      </c>
      <c r="C122" s="183" t="s">
        <v>131</v>
      </c>
      <c r="D122" s="127" t="s">
        <v>1</v>
      </c>
      <c r="E122" s="128">
        <v>2</v>
      </c>
      <c r="F122" s="222">
        <v>0</v>
      </c>
      <c r="G122" s="31">
        <f>E122*F122</f>
        <v>0</v>
      </c>
      <c r="H122" s="128">
        <v>2</v>
      </c>
      <c r="I122" s="32">
        <f>($F122*$I$3)*H122</f>
        <v>0</v>
      </c>
      <c r="J122" s="128">
        <v>2</v>
      </c>
      <c r="K122" s="2">
        <f t="shared" ref="K122" si="445">($F122*$I$3*$K$3)*J122</f>
        <v>0</v>
      </c>
      <c r="L122" s="128">
        <v>2</v>
      </c>
      <c r="M122" s="32">
        <f>$F122*$I$3*$K$3*$M$3*L122</f>
        <v>0</v>
      </c>
      <c r="N122" s="128">
        <v>2</v>
      </c>
      <c r="O122" s="2">
        <f t="shared" ref="O122" si="446">($F122*$I$3*$K$3*$M$3*$O$3)*N122</f>
        <v>0</v>
      </c>
      <c r="P122" s="128">
        <v>2</v>
      </c>
      <c r="Q122" s="2">
        <f t="shared" ref="Q122" si="447">$F122*$I$3*$K$3*$M$3*$O$3*$Q$3*P122</f>
        <v>0</v>
      </c>
      <c r="R122" s="128">
        <v>2</v>
      </c>
      <c r="S122" s="2">
        <f t="shared" ref="S122" si="448">$F122*$I$3*$K$3*$M$3*$O$3*$Q$3*$S$3*R122</f>
        <v>0</v>
      </c>
      <c r="T122" s="128">
        <v>2</v>
      </c>
      <c r="U122" s="2">
        <f t="shared" ref="U122" si="449">$F122*$I$3*$K$3*$M$3*$O$3*$Q$3*$S$3*$U$3*T122</f>
        <v>0</v>
      </c>
      <c r="V122" s="33"/>
    </row>
    <row r="123" spans="1:22" s="215" customFormat="1" x14ac:dyDescent="0.25">
      <c r="A123" s="125">
        <v>20</v>
      </c>
      <c r="B123" s="79" t="str">
        <f t="shared" si="436"/>
        <v>100.20</v>
      </c>
      <c r="C123" s="183" t="s">
        <v>79</v>
      </c>
      <c r="D123" s="127" t="s">
        <v>1</v>
      </c>
      <c r="E123" s="128">
        <v>2</v>
      </c>
      <c r="F123" s="222">
        <v>0</v>
      </c>
      <c r="G123" s="31">
        <f t="shared" ref="G123" si="450">E123*F123</f>
        <v>0</v>
      </c>
      <c r="H123" s="128">
        <v>2</v>
      </c>
      <c r="I123" s="32">
        <f t="shared" ref="I123" si="451">($F123*$I$3)*H123</f>
        <v>0</v>
      </c>
      <c r="J123" s="128">
        <v>2</v>
      </c>
      <c r="K123" s="2">
        <f t="shared" si="416"/>
        <v>0</v>
      </c>
      <c r="L123" s="128">
        <v>2</v>
      </c>
      <c r="M123" s="32">
        <f t="shared" ref="M123" si="452">$F123*$I$3*$K$3*$M$3*L123</f>
        <v>0</v>
      </c>
      <c r="N123" s="128">
        <v>2</v>
      </c>
      <c r="O123" s="2">
        <f t="shared" si="418"/>
        <v>0</v>
      </c>
      <c r="P123" s="128">
        <v>2</v>
      </c>
      <c r="Q123" s="2">
        <f t="shared" si="419"/>
        <v>0</v>
      </c>
      <c r="R123" s="128">
        <v>2</v>
      </c>
      <c r="S123" s="2">
        <f t="shared" si="420"/>
        <v>0</v>
      </c>
      <c r="T123" s="128">
        <v>2</v>
      </c>
      <c r="U123" s="2">
        <f t="shared" si="421"/>
        <v>0</v>
      </c>
      <c r="V123" s="33"/>
    </row>
    <row r="124" spans="1:22" x14ac:dyDescent="0.25">
      <c r="A124" s="125">
        <v>21</v>
      </c>
      <c r="B124" s="129" t="str">
        <f t="shared" si="436"/>
        <v>100.21</v>
      </c>
      <c r="C124" s="183" t="s">
        <v>75</v>
      </c>
      <c r="D124" s="95" t="s">
        <v>1</v>
      </c>
      <c r="E124" s="124">
        <v>4</v>
      </c>
      <c r="F124" s="216">
        <v>0</v>
      </c>
      <c r="G124" s="5">
        <f t="shared" ref="G124" si="453">E124*F124</f>
        <v>0</v>
      </c>
      <c r="H124" s="124">
        <v>4</v>
      </c>
      <c r="I124" s="2">
        <f t="shared" ref="I124" si="454">($F124*$I$3)*H124</f>
        <v>0</v>
      </c>
      <c r="J124" s="124">
        <v>4</v>
      </c>
      <c r="K124" s="2">
        <f t="shared" si="416"/>
        <v>0</v>
      </c>
      <c r="L124" s="124">
        <v>4</v>
      </c>
      <c r="M124" s="2">
        <f t="shared" ref="M124" si="455">$F124*$I$3*$K$3*$M$3*L124</f>
        <v>0</v>
      </c>
      <c r="N124" s="124">
        <v>4</v>
      </c>
      <c r="O124" s="2">
        <f t="shared" si="418"/>
        <v>0</v>
      </c>
      <c r="P124" s="124">
        <v>4</v>
      </c>
      <c r="Q124" s="2">
        <f t="shared" si="419"/>
        <v>0</v>
      </c>
      <c r="R124" s="124">
        <v>4</v>
      </c>
      <c r="S124" s="2">
        <f t="shared" si="420"/>
        <v>0</v>
      </c>
      <c r="T124" s="124">
        <v>4</v>
      </c>
      <c r="U124" s="2">
        <f t="shared" si="421"/>
        <v>0</v>
      </c>
      <c r="V124" s="26"/>
    </row>
    <row r="125" spans="1:22" x14ac:dyDescent="0.25">
      <c r="A125" s="125">
        <v>22</v>
      </c>
      <c r="B125" s="129" t="str">
        <f t="shared" ref="B125:B126" si="456">B$103&amp;"."&amp;A125</f>
        <v>100.22</v>
      </c>
      <c r="C125" s="183" t="s">
        <v>151</v>
      </c>
      <c r="D125" s="95" t="s">
        <v>1</v>
      </c>
      <c r="E125" s="124">
        <v>0</v>
      </c>
      <c r="F125" s="216">
        <v>0</v>
      </c>
      <c r="G125" s="5">
        <f t="shared" ref="G125:G126" si="457">E125*F125</f>
        <v>0</v>
      </c>
      <c r="H125" s="124">
        <v>100</v>
      </c>
      <c r="I125" s="2">
        <f t="shared" ref="I125:I126" si="458">($F125*$I$3)*H125</f>
        <v>0</v>
      </c>
      <c r="J125" s="124">
        <v>4</v>
      </c>
      <c r="K125" s="2">
        <f t="shared" ref="K125:K126" si="459">($F125*$I$3*$K$3)*J125</f>
        <v>0</v>
      </c>
      <c r="L125" s="124">
        <v>4</v>
      </c>
      <c r="M125" s="2">
        <f t="shared" ref="M125:M126" si="460">$F125*$I$3*$K$3*$M$3*L125</f>
        <v>0</v>
      </c>
      <c r="N125" s="124">
        <v>4</v>
      </c>
      <c r="O125" s="2">
        <f t="shared" ref="O125:O126" si="461">($F125*$I$3*$K$3*$M$3*$O$3)*N125</f>
        <v>0</v>
      </c>
      <c r="P125" s="124">
        <v>4</v>
      </c>
      <c r="Q125" s="2">
        <f t="shared" ref="Q125:Q126" si="462">$F125*$I$3*$K$3*$M$3*$O$3*$Q$3*P125</f>
        <v>0</v>
      </c>
      <c r="R125" s="124">
        <v>4</v>
      </c>
      <c r="S125" s="2">
        <f t="shared" ref="S125:S126" si="463">$F125*$I$3*$K$3*$M$3*$O$3*$Q$3*$S$3*R125</f>
        <v>0</v>
      </c>
      <c r="T125" s="124">
        <v>4</v>
      </c>
      <c r="U125" s="2">
        <f t="shared" ref="U125:U126" si="464">$F125*$I$3*$K$3*$M$3*$O$3*$Q$3*$S$3*$U$3*T125</f>
        <v>0</v>
      </c>
      <c r="V125" s="26"/>
    </row>
    <row r="126" spans="1:22" x14ac:dyDescent="0.25">
      <c r="A126" s="125">
        <v>23</v>
      </c>
      <c r="B126" s="129" t="str">
        <f t="shared" si="456"/>
        <v>100.23</v>
      </c>
      <c r="C126" s="183" t="s">
        <v>152</v>
      </c>
      <c r="D126" s="95" t="s">
        <v>1</v>
      </c>
      <c r="E126" s="124">
        <v>0</v>
      </c>
      <c r="F126" s="216">
        <v>0</v>
      </c>
      <c r="G126" s="5">
        <f t="shared" si="457"/>
        <v>0</v>
      </c>
      <c r="H126" s="124">
        <v>10</v>
      </c>
      <c r="I126" s="2">
        <f t="shared" si="458"/>
        <v>0</v>
      </c>
      <c r="J126" s="124">
        <v>4</v>
      </c>
      <c r="K126" s="2">
        <f t="shared" si="459"/>
        <v>0</v>
      </c>
      <c r="L126" s="124">
        <v>4</v>
      </c>
      <c r="M126" s="2">
        <f t="shared" si="460"/>
        <v>0</v>
      </c>
      <c r="N126" s="124">
        <v>4</v>
      </c>
      <c r="O126" s="2">
        <f t="shared" si="461"/>
        <v>0</v>
      </c>
      <c r="P126" s="124">
        <v>4</v>
      </c>
      <c r="Q126" s="2">
        <f t="shared" si="462"/>
        <v>0</v>
      </c>
      <c r="R126" s="124">
        <v>4</v>
      </c>
      <c r="S126" s="2">
        <f t="shared" si="463"/>
        <v>0</v>
      </c>
      <c r="T126" s="124">
        <v>4</v>
      </c>
      <c r="U126" s="2">
        <f t="shared" si="464"/>
        <v>0</v>
      </c>
      <c r="V126" s="26"/>
    </row>
    <row r="127" spans="1:22" x14ac:dyDescent="0.25"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  <c r="V127" s="26"/>
    </row>
    <row r="128" spans="1:22" x14ac:dyDescent="0.25">
      <c r="A128" s="57">
        <f t="shared" ref="A128:A135" si="465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216">
        <v>0</v>
      </c>
      <c r="G128" s="5">
        <f>E128*F128</f>
        <v>0</v>
      </c>
      <c r="H128" s="130">
        <v>30</v>
      </c>
      <c r="I128" s="2">
        <f>($F128*$I$3)*H128</f>
        <v>0</v>
      </c>
      <c r="J128" s="130">
        <v>30</v>
      </c>
      <c r="K128" s="2">
        <f t="shared" ref="K128:K129" si="466">($F128*$I$3*$K$3)*J128</f>
        <v>0</v>
      </c>
      <c r="L128" s="130">
        <v>30</v>
      </c>
      <c r="M128" s="2">
        <f>$F128*$I$3*$K$3*$M$3*L128</f>
        <v>0</v>
      </c>
      <c r="N128" s="130">
        <v>30</v>
      </c>
      <c r="O128" s="2">
        <f t="shared" ref="O128:O129" si="467">($F128*$I$3*$K$3*$M$3*$O$3)*N128</f>
        <v>0</v>
      </c>
      <c r="P128" s="130">
        <v>30</v>
      </c>
      <c r="Q128" s="2">
        <f t="shared" ref="Q128:Q129" si="468">$F128*$I$3*$K$3*$M$3*$O$3*$Q$3*P128</f>
        <v>0</v>
      </c>
      <c r="R128" s="130">
        <v>30</v>
      </c>
      <c r="S128" s="2">
        <f t="shared" ref="S128:S129" si="469">$F128*$I$3*$K$3*$M$3*$O$3*$Q$3*$S$3*R128</f>
        <v>0</v>
      </c>
      <c r="T128" s="130">
        <v>30</v>
      </c>
      <c r="U128" s="2">
        <f t="shared" ref="U128:U129" si="470">$F128*$I$3*$K$3*$M$3*$O$3*$Q$3*$S$3*$U$3*T128</f>
        <v>0</v>
      </c>
      <c r="V128" s="26"/>
    </row>
    <row r="129" spans="1:22" x14ac:dyDescent="0.25">
      <c r="A129" s="57">
        <f t="shared" si="465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216">
        <v>0</v>
      </c>
      <c r="G129" s="5">
        <f>E129*F129</f>
        <v>0</v>
      </c>
      <c r="H129" s="130">
        <v>1</v>
      </c>
      <c r="I129" s="2">
        <f>($F129*$I$3)*H129</f>
        <v>0</v>
      </c>
      <c r="J129" s="130">
        <v>1</v>
      </c>
      <c r="K129" s="2">
        <f t="shared" si="466"/>
        <v>0</v>
      </c>
      <c r="L129" s="130">
        <v>1</v>
      </c>
      <c r="M129" s="2">
        <f>$F129*$I$3*$K$3*$M$3*L129</f>
        <v>0</v>
      </c>
      <c r="N129" s="130">
        <v>1</v>
      </c>
      <c r="O129" s="2">
        <f t="shared" si="467"/>
        <v>0</v>
      </c>
      <c r="P129" s="130">
        <v>1</v>
      </c>
      <c r="Q129" s="2">
        <f t="shared" si="468"/>
        <v>0</v>
      </c>
      <c r="R129" s="130">
        <v>1</v>
      </c>
      <c r="S129" s="2">
        <f t="shared" si="469"/>
        <v>0</v>
      </c>
      <c r="T129" s="130">
        <v>1</v>
      </c>
      <c r="U129" s="2">
        <f t="shared" si="470"/>
        <v>0</v>
      </c>
      <c r="V129" s="26"/>
    </row>
    <row r="130" spans="1:22" x14ac:dyDescent="0.25">
      <c r="B130" s="58"/>
      <c r="C130" s="76" t="s">
        <v>29</v>
      </c>
      <c r="D130" s="20"/>
      <c r="E130" s="21"/>
      <c r="F130" s="1"/>
      <c r="G130" s="1"/>
      <c r="H130" s="21"/>
      <c r="I130" s="1"/>
      <c r="J130" s="21"/>
      <c r="K130" s="1"/>
      <c r="L130" s="21"/>
      <c r="M130" s="1"/>
      <c r="N130" s="21"/>
      <c r="O130" s="1"/>
      <c r="P130" s="21"/>
      <c r="Q130" s="1"/>
      <c r="R130" s="21"/>
      <c r="S130" s="1"/>
      <c r="T130" s="21"/>
      <c r="U130" s="1"/>
      <c r="V130" s="26"/>
    </row>
    <row r="131" spans="1:22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216">
        <v>0</v>
      </c>
      <c r="G131" s="5">
        <f>E131*F131</f>
        <v>0</v>
      </c>
      <c r="H131" s="130">
        <v>1</v>
      </c>
      <c r="I131" s="2">
        <f>($F131*$I$3)*H131</f>
        <v>0</v>
      </c>
      <c r="J131" s="130">
        <v>1</v>
      </c>
      <c r="K131" s="2">
        <f t="shared" ref="K131:K135" si="471">($F131*$I$3*$K$3)*J131</f>
        <v>0</v>
      </c>
      <c r="L131" s="130">
        <v>1</v>
      </c>
      <c r="M131" s="2">
        <f>$F131*$I$3*$K$3*$M$3*L131</f>
        <v>0</v>
      </c>
      <c r="N131" s="130">
        <v>1</v>
      </c>
      <c r="O131" s="2">
        <f t="shared" ref="O131:O135" si="472">($F131*$I$3*$K$3*$M$3*$O$3)*N131</f>
        <v>0</v>
      </c>
      <c r="P131" s="130">
        <v>1</v>
      </c>
      <c r="Q131" s="2">
        <f t="shared" ref="Q131:Q135" si="473">$F131*$I$3*$K$3*$M$3*$O$3*$Q$3*P131</f>
        <v>0</v>
      </c>
      <c r="R131" s="130">
        <v>1</v>
      </c>
      <c r="S131" s="2">
        <f>$F131*$I$3*$K$3*$M$3*R131</f>
        <v>0</v>
      </c>
      <c r="T131" s="130">
        <v>1</v>
      </c>
      <c r="U131" s="2">
        <f t="shared" ref="U131:U135" si="474">$F131*$I$3*$K$3*$M$3*$O$3*$Q$3*$S$3*$U$3*T131</f>
        <v>0</v>
      </c>
      <c r="V131" s="26"/>
    </row>
    <row r="132" spans="1:22" x14ac:dyDescent="0.25">
      <c r="A132" s="57">
        <f t="shared" si="465"/>
        <v>4</v>
      </c>
      <c r="B132" s="79" t="str">
        <f t="shared" ref="B132:B135" si="475">B$127&amp;"."&amp;A132</f>
        <v>140.4</v>
      </c>
      <c r="C132" s="80" t="s">
        <v>31</v>
      </c>
      <c r="D132" s="105" t="s">
        <v>1</v>
      </c>
      <c r="E132" s="130">
        <v>2</v>
      </c>
      <c r="F132" s="216">
        <v>0</v>
      </c>
      <c r="G132" s="5">
        <f>E132*F132</f>
        <v>0</v>
      </c>
      <c r="H132" s="130">
        <v>2</v>
      </c>
      <c r="I132" s="2">
        <f>($F132*$I$3)*H132</f>
        <v>0</v>
      </c>
      <c r="J132" s="130">
        <v>2</v>
      </c>
      <c r="K132" s="2">
        <f t="shared" si="471"/>
        <v>0</v>
      </c>
      <c r="L132" s="130">
        <v>2</v>
      </c>
      <c r="M132" s="2">
        <f>$F132*$I$3*$K$3*$M$3*L132</f>
        <v>0</v>
      </c>
      <c r="N132" s="130">
        <v>2</v>
      </c>
      <c r="O132" s="2">
        <f t="shared" si="472"/>
        <v>0</v>
      </c>
      <c r="P132" s="130">
        <v>2</v>
      </c>
      <c r="Q132" s="2">
        <f t="shared" si="473"/>
        <v>0</v>
      </c>
      <c r="R132" s="130">
        <v>2</v>
      </c>
      <c r="S132" s="2">
        <f t="shared" ref="S132:S135" si="476">$F132*$I$3*$K$3*$M$3*$O$3*$Q$3*$S$3*R132</f>
        <v>0</v>
      </c>
      <c r="T132" s="130">
        <v>2</v>
      </c>
      <c r="U132" s="2">
        <f t="shared" si="474"/>
        <v>0</v>
      </c>
      <c r="V132" s="26"/>
    </row>
    <row r="133" spans="1:22" x14ac:dyDescent="0.25">
      <c r="A133" s="57">
        <f t="shared" si="465"/>
        <v>5</v>
      </c>
      <c r="B133" s="79" t="str">
        <f t="shared" si="475"/>
        <v>140.5</v>
      </c>
      <c r="C133" s="80" t="s">
        <v>32</v>
      </c>
      <c r="D133" s="105" t="s">
        <v>1</v>
      </c>
      <c r="E133" s="130">
        <v>4</v>
      </c>
      <c r="F133" s="216">
        <v>0</v>
      </c>
      <c r="G133" s="5">
        <f>E133*F133</f>
        <v>0</v>
      </c>
      <c r="H133" s="130">
        <v>4</v>
      </c>
      <c r="I133" s="2">
        <f>($F133*$I$3)*H133</f>
        <v>0</v>
      </c>
      <c r="J133" s="130">
        <v>4</v>
      </c>
      <c r="K133" s="2">
        <f t="shared" si="471"/>
        <v>0</v>
      </c>
      <c r="L133" s="130">
        <v>4</v>
      </c>
      <c r="M133" s="2">
        <f>$F133*$I$3*$K$3*$M$3*L133</f>
        <v>0</v>
      </c>
      <c r="N133" s="130">
        <v>4</v>
      </c>
      <c r="O133" s="2">
        <f t="shared" si="472"/>
        <v>0</v>
      </c>
      <c r="P133" s="130">
        <v>4</v>
      </c>
      <c r="Q133" s="2">
        <f t="shared" si="473"/>
        <v>0</v>
      </c>
      <c r="R133" s="130">
        <v>4</v>
      </c>
      <c r="S133" s="2">
        <f t="shared" si="476"/>
        <v>0</v>
      </c>
      <c r="T133" s="130">
        <v>4</v>
      </c>
      <c r="U133" s="2">
        <f t="shared" si="474"/>
        <v>0</v>
      </c>
      <c r="V133" s="26"/>
    </row>
    <row r="134" spans="1:22" x14ac:dyDescent="0.25">
      <c r="A134" s="57">
        <f t="shared" si="465"/>
        <v>6</v>
      </c>
      <c r="B134" s="79" t="str">
        <f t="shared" si="475"/>
        <v>140.6</v>
      </c>
      <c r="C134" s="80" t="s">
        <v>33</v>
      </c>
      <c r="D134" s="105" t="s">
        <v>1</v>
      </c>
      <c r="E134" s="130">
        <v>100</v>
      </c>
      <c r="F134" s="216">
        <v>0</v>
      </c>
      <c r="G134" s="5">
        <f>E134*F134</f>
        <v>0</v>
      </c>
      <c r="H134" s="130">
        <v>10</v>
      </c>
      <c r="I134" s="2">
        <f>($F134*$I$3)*H134</f>
        <v>0</v>
      </c>
      <c r="J134" s="130">
        <v>10</v>
      </c>
      <c r="K134" s="2">
        <f t="shared" si="471"/>
        <v>0</v>
      </c>
      <c r="L134" s="130">
        <v>10</v>
      </c>
      <c r="M134" s="2">
        <f>$F134*$I$3*$K$3*$M$3*L134</f>
        <v>0</v>
      </c>
      <c r="N134" s="130">
        <v>10</v>
      </c>
      <c r="O134" s="2">
        <f t="shared" si="472"/>
        <v>0</v>
      </c>
      <c r="P134" s="130">
        <v>10</v>
      </c>
      <c r="Q134" s="2">
        <f t="shared" si="473"/>
        <v>0</v>
      </c>
      <c r="R134" s="130">
        <v>10</v>
      </c>
      <c r="S134" s="2">
        <f t="shared" si="476"/>
        <v>0</v>
      </c>
      <c r="T134" s="130">
        <v>10</v>
      </c>
      <c r="U134" s="2">
        <f t="shared" si="474"/>
        <v>0</v>
      </c>
      <c r="V134" s="26"/>
    </row>
    <row r="135" spans="1:22" x14ac:dyDescent="0.25">
      <c r="A135" s="57">
        <f t="shared" si="465"/>
        <v>7</v>
      </c>
      <c r="B135" s="79" t="str">
        <f t="shared" si="475"/>
        <v>140.7</v>
      </c>
      <c r="C135" s="80" t="s">
        <v>34</v>
      </c>
      <c r="D135" s="105" t="s">
        <v>1</v>
      </c>
      <c r="E135" s="130">
        <v>20</v>
      </c>
      <c r="F135" s="216">
        <v>0</v>
      </c>
      <c r="G135" s="5">
        <f>E135*F135</f>
        <v>0</v>
      </c>
      <c r="H135" s="130">
        <v>2</v>
      </c>
      <c r="I135" s="2">
        <f>($F135*$I$3)*H135</f>
        <v>0</v>
      </c>
      <c r="J135" s="130">
        <v>2</v>
      </c>
      <c r="K135" s="2">
        <f t="shared" si="471"/>
        <v>0</v>
      </c>
      <c r="L135" s="130">
        <v>2</v>
      </c>
      <c r="M135" s="2">
        <f>$F135*$I$3*$K$3*$M$3*L135</f>
        <v>0</v>
      </c>
      <c r="N135" s="130">
        <v>2</v>
      </c>
      <c r="O135" s="2">
        <f t="shared" si="472"/>
        <v>0</v>
      </c>
      <c r="P135" s="130">
        <v>2</v>
      </c>
      <c r="Q135" s="2">
        <f t="shared" si="473"/>
        <v>0</v>
      </c>
      <c r="R135" s="130">
        <v>2</v>
      </c>
      <c r="S135" s="2">
        <f t="shared" si="476"/>
        <v>0</v>
      </c>
      <c r="T135" s="130">
        <v>2</v>
      </c>
      <c r="U135" s="2">
        <f t="shared" si="474"/>
        <v>0</v>
      </c>
      <c r="V135" s="26"/>
    </row>
    <row r="136" spans="1:22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11400</v>
      </c>
      <c r="H136" s="136"/>
      <c r="I136" s="23">
        <f>SUM(I91:I135)</f>
        <v>11400</v>
      </c>
      <c r="J136" s="136"/>
      <c r="K136" s="23">
        <f>SUM(K91:K135)</f>
        <v>11400</v>
      </c>
      <c r="L136" s="136"/>
      <c r="M136" s="23">
        <f>SUM(M91:M135)</f>
        <v>11400</v>
      </c>
      <c r="N136" s="136"/>
      <c r="O136" s="23">
        <f>SUM(O91:O135)</f>
        <v>11400</v>
      </c>
      <c r="P136" s="136"/>
      <c r="Q136" s="23">
        <f>SUM(Q91:Q135)</f>
        <v>11400</v>
      </c>
      <c r="R136" s="136"/>
      <c r="S136" s="23">
        <f>SUM(S91:S135)</f>
        <v>11400</v>
      </c>
      <c r="T136" s="136"/>
      <c r="U136" s="23">
        <f>SUM(U91:U135)</f>
        <v>11400</v>
      </c>
      <c r="V136" s="27"/>
    </row>
    <row r="137" spans="1:22" x14ac:dyDescent="0.25">
      <c r="A137" s="131"/>
      <c r="B137" s="137"/>
      <c r="C137" s="82"/>
      <c r="D137" s="105"/>
      <c r="E137" s="130"/>
      <c r="F137" s="15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  <c r="V137" s="26"/>
    </row>
    <row r="138" spans="1:22" x14ac:dyDescent="0.25">
      <c r="A138" s="131"/>
      <c r="B138" s="139"/>
      <c r="C138" s="140"/>
      <c r="D138" s="141"/>
      <c r="E138" s="142"/>
      <c r="F138" s="23"/>
      <c r="G138" s="23">
        <f>G89+G56+G136</f>
        <v>54450</v>
      </c>
      <c r="H138" s="143"/>
      <c r="I138" s="23">
        <f>I89+I56+I136</f>
        <v>11400</v>
      </c>
      <c r="J138" s="143"/>
      <c r="K138" s="23">
        <f>K89+K56+K136</f>
        <v>11400</v>
      </c>
      <c r="L138" s="143"/>
      <c r="M138" s="23">
        <f>M89+M56+M136</f>
        <v>11400</v>
      </c>
      <c r="N138" s="143"/>
      <c r="O138" s="23">
        <f>O89+O56+O136</f>
        <v>11400</v>
      </c>
      <c r="P138" s="143"/>
      <c r="Q138" s="23">
        <f>Q89+Q56+Q136</f>
        <v>11400</v>
      </c>
      <c r="R138" s="143"/>
      <c r="S138" s="23">
        <f>S89+S56+S136</f>
        <v>11400</v>
      </c>
      <c r="T138" s="143"/>
      <c r="U138" s="23">
        <f>U89+U56+U136</f>
        <v>11400</v>
      </c>
      <c r="V138" s="27"/>
    </row>
    <row r="139" spans="1:22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  <c r="V139" s="30"/>
    </row>
    <row r="140" spans="1:22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134250</v>
      </c>
      <c r="V140" s="30"/>
    </row>
    <row r="141" spans="1:22" x14ac:dyDescent="0.25">
      <c r="A141" s="144"/>
      <c r="B141" s="145"/>
      <c r="C141" s="146"/>
      <c r="D141" s="147"/>
      <c r="E141" s="152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30"/>
    </row>
  </sheetData>
  <sheetProtection algorithmName="SHA-512" hashValue="O8jQdyu5to4u2Y7D0Ro8W2HMpPeFlGsfuycRMfJESi97W+Go0z0Ay3zCeViJFdB8eE1bhw2A6p3hmKczO59/iw==" saltValue="96CKrX/QFI4SJmuyH7srfg==" spinCount="100000" sheet="1" formatCells="0" formatColumns="0" formatRows="0" insertColumns="0" insertRows="0" insertHyperlinks="0" deleteColumns="0" deleteRows="0" sort="0" autoFilter="0" pivotTables="0"/>
  <mergeCells count="4">
    <mergeCell ref="F2:G2"/>
    <mergeCell ref="B1:U1"/>
    <mergeCell ref="D56:F56"/>
    <mergeCell ref="D89:F89"/>
  </mergeCells>
  <phoneticPr fontId="9" type="noConversion"/>
  <pageMargins left="0.7" right="0.7" top="0.75" bottom="0.75" header="0.3" footer="0.3"/>
  <pageSetup paperSize="9" orientation="portrait" r:id="rId1"/>
  <ignoredErrors>
    <ignoredError sqref="B127 B46 B96 B92 B10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4AD7-9A22-4633-B103-F7D04FB57C7C}">
  <dimension ref="A1:AB140"/>
  <sheetViews>
    <sheetView zoomScale="53" zoomScaleNormal="53" workbookViewId="0">
      <selection activeCell="E28" sqref="E28"/>
    </sheetView>
  </sheetViews>
  <sheetFormatPr defaultRowHeight="15" x14ac:dyDescent="0.25"/>
  <cols>
    <col min="1" max="1" width="4.85546875" customWidth="1"/>
    <col min="3" max="3" width="124.140625" bestFit="1" customWidth="1"/>
    <col min="4" max="4" width="9" bestFit="1" customWidth="1"/>
    <col min="5" max="5" width="8.85546875" bestFit="1" customWidth="1"/>
    <col min="6" max="6" width="17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.42578125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155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71.2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35</v>
      </c>
      <c r="F8" s="43">
        <f>'Prijzenboek regio N'!F8</f>
        <v>0</v>
      </c>
      <c r="G8" s="5">
        <f t="shared" ref="G8:G14" si="1">E8*F8</f>
        <v>0</v>
      </c>
      <c r="H8" s="163">
        <v>35</v>
      </c>
      <c r="I8" s="2">
        <f t="shared" ref="I8:I14" si="2">($F8*$I$3)*H8</f>
        <v>0</v>
      </c>
      <c r="J8" s="163">
        <v>35</v>
      </c>
      <c r="K8" s="2">
        <f t="shared" ref="K8:K9" si="3">$F8*$I$3*$K$3*J8</f>
        <v>0</v>
      </c>
      <c r="L8" s="163">
        <v>35</v>
      </c>
      <c r="M8" s="2">
        <f>($F8*$I$3*$K$3*$M$3)*L8</f>
        <v>0</v>
      </c>
      <c r="N8" s="163">
        <v>35</v>
      </c>
      <c r="O8" s="2">
        <f>($F8*$I$3*$K$3*$M$3*$O$3)*N8</f>
        <v>0</v>
      </c>
      <c r="P8" s="163">
        <v>35</v>
      </c>
      <c r="Q8" s="2">
        <f>$F8*$I$3*$K$3*$M$3*$O$3*$Q$3*P8</f>
        <v>0</v>
      </c>
      <c r="R8" s="163">
        <v>35</v>
      </c>
      <c r="S8" s="2">
        <f>$F8*$I$3*$K$3*$M$3*$O$3*$Q$3*$S$3*R8</f>
        <v>0</v>
      </c>
      <c r="T8" s="163">
        <v>35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145</v>
      </c>
      <c r="F9" s="43">
        <f>'Prijzenboek regio N'!F9</f>
        <v>0</v>
      </c>
      <c r="G9" s="5">
        <f t="shared" si="1"/>
        <v>0</v>
      </c>
      <c r="H9" s="163">
        <v>130</v>
      </c>
      <c r="I9" s="2">
        <f t="shared" si="2"/>
        <v>0</v>
      </c>
      <c r="J9" s="163">
        <v>115</v>
      </c>
      <c r="K9" s="2">
        <f t="shared" si="3"/>
        <v>0</v>
      </c>
      <c r="L9" s="163">
        <v>100</v>
      </c>
      <c r="M9" s="2">
        <f t="shared" ref="M9:M14" si="4">$F9*$I$3*$K$3*$M$3*L9</f>
        <v>0</v>
      </c>
      <c r="N9" s="163">
        <v>85</v>
      </c>
      <c r="O9" s="2">
        <f t="shared" ref="O9:O14" si="5">($F9*$I$3*$K$3*$M$3*$O$3)*N9</f>
        <v>0</v>
      </c>
      <c r="P9" s="163">
        <v>70</v>
      </c>
      <c r="Q9" s="2">
        <f t="shared" ref="Q9:Q14" si="6">$F9*$I$3*$K$3*$M$3*$O$3*$Q$3*P9</f>
        <v>0</v>
      </c>
      <c r="R9" s="163">
        <v>55</v>
      </c>
      <c r="S9" s="2">
        <f t="shared" ref="S9:S14" si="7">$F9*$I$3*$K$3*$M$3*$O$3*$Q$3*$S$3*R9</f>
        <v>0</v>
      </c>
      <c r="T9" s="163">
        <v>40</v>
      </c>
      <c r="U9" s="2">
        <f t="shared" ref="U9:U14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46</v>
      </c>
      <c r="F10" s="43">
        <f>'Prijzenboek regio N'!F10</f>
        <v>0</v>
      </c>
      <c r="G10" s="5">
        <f t="shared" si="1"/>
        <v>0</v>
      </c>
      <c r="H10" s="163">
        <v>42</v>
      </c>
      <c r="I10" s="2">
        <f t="shared" si="2"/>
        <v>0</v>
      </c>
      <c r="J10" s="163">
        <v>38</v>
      </c>
      <c r="K10" s="2">
        <f>($F10*$I$3*$K$3)*J10</f>
        <v>0</v>
      </c>
      <c r="L10" s="163">
        <v>34</v>
      </c>
      <c r="M10" s="2">
        <f t="shared" si="4"/>
        <v>0</v>
      </c>
      <c r="N10" s="163">
        <v>30</v>
      </c>
      <c r="O10" s="2">
        <f t="shared" si="5"/>
        <v>0</v>
      </c>
      <c r="P10" s="163">
        <v>26</v>
      </c>
      <c r="Q10" s="2">
        <f t="shared" si="6"/>
        <v>0</v>
      </c>
      <c r="R10" s="163">
        <v>22</v>
      </c>
      <c r="S10" s="2">
        <f t="shared" si="7"/>
        <v>0</v>
      </c>
      <c r="T10" s="163">
        <v>18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409</v>
      </c>
      <c r="F11" s="43">
        <f>'Prijzenboek regio N'!F11</f>
        <v>0</v>
      </c>
      <c r="G11" s="5">
        <f t="shared" si="1"/>
        <v>0</v>
      </c>
      <c r="H11" s="163">
        <v>370</v>
      </c>
      <c r="I11" s="2">
        <f t="shared" si="2"/>
        <v>0</v>
      </c>
      <c r="J11" s="163">
        <v>330</v>
      </c>
      <c r="K11" s="2">
        <f t="shared" ref="K11:K14" si="9">($F11*$I$3*$K$3)*J11</f>
        <v>0</v>
      </c>
      <c r="L11" s="163">
        <v>290</v>
      </c>
      <c r="M11" s="2">
        <f t="shared" si="4"/>
        <v>0</v>
      </c>
      <c r="N11" s="163">
        <v>250</v>
      </c>
      <c r="O11" s="2">
        <f t="shared" si="5"/>
        <v>0</v>
      </c>
      <c r="P11" s="163">
        <v>210</v>
      </c>
      <c r="Q11" s="2">
        <f t="shared" si="6"/>
        <v>0</v>
      </c>
      <c r="R11" s="163">
        <v>170</v>
      </c>
      <c r="S11" s="2">
        <f t="shared" si="7"/>
        <v>0</v>
      </c>
      <c r="T11" s="163">
        <v>130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232</v>
      </c>
      <c r="F12" s="43">
        <f>'Prijzenboek regio N'!F12</f>
        <v>0</v>
      </c>
      <c r="G12" s="5">
        <f t="shared" si="1"/>
        <v>0</v>
      </c>
      <c r="H12" s="163">
        <v>232</v>
      </c>
      <c r="I12" s="2">
        <f t="shared" si="2"/>
        <v>0</v>
      </c>
      <c r="J12" s="163">
        <v>232</v>
      </c>
      <c r="K12" s="2">
        <f t="shared" si="9"/>
        <v>0</v>
      </c>
      <c r="L12" s="163">
        <v>232</v>
      </c>
      <c r="M12" s="2">
        <f t="shared" si="4"/>
        <v>0</v>
      </c>
      <c r="N12" s="163">
        <v>232</v>
      </c>
      <c r="O12" s="2">
        <f t="shared" si="5"/>
        <v>0</v>
      </c>
      <c r="P12" s="163">
        <v>232</v>
      </c>
      <c r="Q12" s="2">
        <f t="shared" si="6"/>
        <v>0</v>
      </c>
      <c r="R12" s="163">
        <v>232</v>
      </c>
      <c r="S12" s="2">
        <f t="shared" si="7"/>
        <v>0</v>
      </c>
      <c r="T12" s="163">
        <v>232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37</v>
      </c>
      <c r="F13" s="43">
        <f>'Prijzenboek regio N'!F13</f>
        <v>0</v>
      </c>
      <c r="G13" s="5">
        <f t="shared" si="1"/>
        <v>0</v>
      </c>
      <c r="H13" s="160">
        <v>37</v>
      </c>
      <c r="I13" s="2">
        <f t="shared" si="2"/>
        <v>0</v>
      </c>
      <c r="J13" s="160">
        <v>37</v>
      </c>
      <c r="K13" s="2">
        <f t="shared" ref="K13" si="10">$F13*$I$3*$K$3*J13</f>
        <v>0</v>
      </c>
      <c r="L13" s="160">
        <v>37</v>
      </c>
      <c r="M13" s="2">
        <f>($F13*$I$3*$K$3*$M$3)*L13</f>
        <v>0</v>
      </c>
      <c r="N13" s="160">
        <v>37</v>
      </c>
      <c r="O13" s="2">
        <f>($F13*$I$3*$K$3*$M$3*$O$3)*N13</f>
        <v>0</v>
      </c>
      <c r="P13" s="160">
        <v>37</v>
      </c>
      <c r="Q13" s="2">
        <f>$F13*$I$3*$K$3*$M$3*$O$3*$Q$3*P13</f>
        <v>0</v>
      </c>
      <c r="R13" s="160">
        <v>37</v>
      </c>
      <c r="S13" s="2">
        <f>$F13*$I$3*$K$3*$M$3*$O$3*$Q$3*$S$3*R13</f>
        <v>0</v>
      </c>
      <c r="T13" s="160">
        <v>37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5</v>
      </c>
      <c r="F14" s="43">
        <f>'Prijzenboek regio N'!F14</f>
        <v>0</v>
      </c>
      <c r="G14" s="5">
        <f t="shared" si="1"/>
        <v>0</v>
      </c>
      <c r="H14" s="75">
        <v>5</v>
      </c>
      <c r="I14" s="2">
        <f t="shared" si="2"/>
        <v>0</v>
      </c>
      <c r="J14" s="75">
        <v>5</v>
      </c>
      <c r="K14" s="2">
        <f t="shared" si="9"/>
        <v>0</v>
      </c>
      <c r="L14" s="75">
        <v>5</v>
      </c>
      <c r="M14" s="2">
        <f t="shared" si="4"/>
        <v>0</v>
      </c>
      <c r="N14" s="75">
        <v>5</v>
      </c>
      <c r="O14" s="2">
        <f t="shared" si="5"/>
        <v>0</v>
      </c>
      <c r="P14" s="75">
        <v>5</v>
      </c>
      <c r="Q14" s="2">
        <f t="shared" si="6"/>
        <v>0</v>
      </c>
      <c r="R14" s="75">
        <v>5</v>
      </c>
      <c r="S14" s="2">
        <f t="shared" si="7"/>
        <v>0</v>
      </c>
      <c r="T14" s="75">
        <v>5</v>
      </c>
      <c r="U14" s="2">
        <f t="shared" si="8"/>
        <v>0</v>
      </c>
    </row>
    <row r="15" spans="1:21" x14ac:dyDescent="0.25">
      <c r="A15" s="57">
        <v>8</v>
      </c>
      <c r="B15" s="79" t="str">
        <f t="shared" ref="B15" si="11">B$6&amp;"."&amp;A15</f>
        <v>10.8</v>
      </c>
      <c r="C15" s="82" t="s">
        <v>148</v>
      </c>
      <c r="D15" s="81" t="s">
        <v>1</v>
      </c>
      <c r="E15" s="75">
        <v>5</v>
      </c>
      <c r="F15" s="43">
        <f>'Prijzenboek regio N'!F15</f>
        <v>0</v>
      </c>
      <c r="G15" s="5">
        <f t="shared" ref="G15" si="12">E15*F15</f>
        <v>0</v>
      </c>
      <c r="H15" s="75">
        <v>5</v>
      </c>
      <c r="I15" s="2">
        <f t="shared" ref="I15" si="13">($F15*$I$3)*H15</f>
        <v>0</v>
      </c>
      <c r="J15" s="75">
        <v>5</v>
      </c>
      <c r="K15" s="2">
        <f t="shared" ref="K15" si="14">($F15*$I$3*$K$3)*J15</f>
        <v>0</v>
      </c>
      <c r="L15" s="75">
        <v>5</v>
      </c>
      <c r="M15" s="2">
        <f t="shared" ref="M15" si="15">$F15*$I$3*$K$3*$M$3*L15</f>
        <v>0</v>
      </c>
      <c r="N15" s="75">
        <v>5</v>
      </c>
      <c r="O15" s="2">
        <f t="shared" ref="O15" si="16">($F15*$I$3*$K$3*$M$3*$O$3)*N15</f>
        <v>0</v>
      </c>
      <c r="P15" s="75">
        <v>5</v>
      </c>
      <c r="Q15" s="2">
        <f t="shared" ref="Q15" si="17">$F15*$I$3*$K$3*$M$3*$O$3*$Q$3*P15</f>
        <v>0</v>
      </c>
      <c r="R15" s="75">
        <v>5</v>
      </c>
      <c r="S15" s="2">
        <f t="shared" ref="S15" si="18">$F15*$I$3*$K$3*$M$3*$O$3*$Q$3*$S$3*R15</f>
        <v>0</v>
      </c>
      <c r="T15" s="75">
        <v>5</v>
      </c>
      <c r="U15" s="2">
        <f t="shared" ref="U15" si="19">$F15*$I$3*$K$3*$M$3*$O$3*$Q$3*$S$3*$U$3*T15</f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22</v>
      </c>
      <c r="F17" s="43">
        <f>'Prijzenboek regio N'!F17</f>
        <v>0</v>
      </c>
      <c r="G17" s="2">
        <f t="shared" ref="G17" si="20">E17*F17</f>
        <v>0</v>
      </c>
      <c r="H17" s="75">
        <v>17</v>
      </c>
      <c r="I17" s="2">
        <f t="shared" ref="I17" si="21">($F17*$I$3)*H17</f>
        <v>0</v>
      </c>
      <c r="J17" s="75">
        <v>17</v>
      </c>
      <c r="K17" s="2">
        <f>($F17*$I$3*$K$3)*J17</f>
        <v>0</v>
      </c>
      <c r="L17" s="75">
        <v>17</v>
      </c>
      <c r="M17" s="2">
        <f t="shared" ref="M17" si="22">$F17*$I$3*$K$3*$M$3*L17</f>
        <v>0</v>
      </c>
      <c r="N17" s="75">
        <v>17</v>
      </c>
      <c r="O17" s="2">
        <f>($F17*$I$3*$K$3*$M$3*$O$3)*N17</f>
        <v>0</v>
      </c>
      <c r="P17" s="75">
        <v>17</v>
      </c>
      <c r="Q17" s="2">
        <f>$F17*$I$3*$K$3*$M$3*$O$3*$Q$3*P17</f>
        <v>0</v>
      </c>
      <c r="R17" s="75">
        <v>17</v>
      </c>
      <c r="S17" s="2">
        <f>$F17*$I$3*$K$3*$M$3*$O$3*$Q$3*$S$3*R17</f>
        <v>0</v>
      </c>
      <c r="T17" s="75">
        <v>17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77"/>
      <c r="F18" s="184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25</v>
      </c>
      <c r="F19" s="43">
        <f>'Prijzenboek regio N'!F19</f>
        <v>0</v>
      </c>
      <c r="G19" s="5">
        <f t="shared" ref="G19:G24" si="23">E19*F19</f>
        <v>0</v>
      </c>
      <c r="H19" s="75">
        <v>22</v>
      </c>
      <c r="I19" s="2">
        <f t="shared" ref="I19:I24" si="24">($F19*$I$3)*H19</f>
        <v>0</v>
      </c>
      <c r="J19" s="75">
        <v>22</v>
      </c>
      <c r="K19" s="2">
        <f>($F19*$I$3*$K$3)*J19</f>
        <v>0</v>
      </c>
      <c r="L19" s="75">
        <v>22</v>
      </c>
      <c r="M19" s="2">
        <f t="shared" ref="M19:M24" si="25">$F19*$I$3*$K$3*$M$3*L19</f>
        <v>0</v>
      </c>
      <c r="N19" s="75">
        <v>22</v>
      </c>
      <c r="O19" s="2">
        <f>($F19*$I$3*$K$3*$M$3*$O$3)*N19</f>
        <v>0</v>
      </c>
      <c r="P19" s="75">
        <v>22</v>
      </c>
      <c r="Q19" s="2">
        <f>$F19*$I$3*$K$3*$M$3*$O$3*$Q$3*P19</f>
        <v>0</v>
      </c>
      <c r="R19" s="75">
        <v>22</v>
      </c>
      <c r="S19" s="2">
        <f>$F19*$I$3*$K$3*$M$3*$O$3*$Q$3*$S$3*R19</f>
        <v>0</v>
      </c>
      <c r="T19" s="75">
        <v>12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12</v>
      </c>
      <c r="F20" s="43">
        <f>'Prijzenboek regio N'!F20</f>
        <v>0</v>
      </c>
      <c r="G20" s="5">
        <f t="shared" si="23"/>
        <v>0</v>
      </c>
      <c r="H20" s="75">
        <v>12</v>
      </c>
      <c r="I20" s="2">
        <f t="shared" si="24"/>
        <v>0</v>
      </c>
      <c r="J20" s="75">
        <v>12</v>
      </c>
      <c r="K20" s="2">
        <f t="shared" ref="K20:K21" si="26">($F20*$I$3*$K$3)*J20</f>
        <v>0</v>
      </c>
      <c r="L20" s="75">
        <v>12</v>
      </c>
      <c r="M20" s="2">
        <f t="shared" si="25"/>
        <v>0</v>
      </c>
      <c r="N20" s="75">
        <v>12</v>
      </c>
      <c r="O20" s="2">
        <f t="shared" ref="O20:O21" si="27">($F20*$I$3*$K$3*$M$3*$O$3)*N20</f>
        <v>0</v>
      </c>
      <c r="P20" s="75">
        <v>12</v>
      </c>
      <c r="Q20" s="2">
        <f t="shared" ref="Q20:Q21" si="28">$F20*$I$3*$K$3*$M$3*$O$3*$Q$3*P20</f>
        <v>0</v>
      </c>
      <c r="R20" s="75">
        <v>12</v>
      </c>
      <c r="S20" s="2">
        <f t="shared" ref="S20:S21" si="29">$F20*$I$3*$K$3*$M$3*$O$3*$Q$3*$S$3*R20</f>
        <v>0</v>
      </c>
      <c r="T20" s="75">
        <v>37</v>
      </c>
      <c r="U20" s="2">
        <f t="shared" ref="U20:U21" si="30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37</v>
      </c>
      <c r="F21" s="43">
        <f>'Prijzenboek regio N'!F21</f>
        <v>0</v>
      </c>
      <c r="G21" s="5">
        <f t="shared" si="23"/>
        <v>0</v>
      </c>
      <c r="H21" s="75">
        <v>37</v>
      </c>
      <c r="I21" s="2">
        <f t="shared" si="24"/>
        <v>0</v>
      </c>
      <c r="J21" s="75">
        <v>37</v>
      </c>
      <c r="K21" s="2">
        <f t="shared" si="26"/>
        <v>0</v>
      </c>
      <c r="L21" s="75">
        <v>37</v>
      </c>
      <c r="M21" s="2">
        <f t="shared" si="25"/>
        <v>0</v>
      </c>
      <c r="N21" s="75">
        <v>37</v>
      </c>
      <c r="O21" s="2">
        <f t="shared" si="27"/>
        <v>0</v>
      </c>
      <c r="P21" s="75">
        <v>37</v>
      </c>
      <c r="Q21" s="2">
        <f t="shared" si="28"/>
        <v>0</v>
      </c>
      <c r="R21" s="75">
        <v>37</v>
      </c>
      <c r="S21" s="2">
        <f t="shared" si="29"/>
        <v>0</v>
      </c>
      <c r="T21" s="75">
        <v>16</v>
      </c>
      <c r="U21" s="2">
        <f t="shared" si="30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16</v>
      </c>
      <c r="F22" s="43">
        <f>'Prijzenboek regio N'!F22</f>
        <v>0</v>
      </c>
      <c r="G22" s="5">
        <f t="shared" si="23"/>
        <v>0</v>
      </c>
      <c r="H22" s="75">
        <v>16</v>
      </c>
      <c r="I22" s="2">
        <f t="shared" si="24"/>
        <v>0</v>
      </c>
      <c r="J22" s="75">
        <v>16</v>
      </c>
      <c r="K22" s="2">
        <f t="shared" ref="K22:K24" si="31">($F22*$I$3*$K$3)*J22</f>
        <v>0</v>
      </c>
      <c r="L22" s="75">
        <v>16</v>
      </c>
      <c r="M22" s="2">
        <f t="shared" si="25"/>
        <v>0</v>
      </c>
      <c r="N22" s="75">
        <v>16</v>
      </c>
      <c r="O22" s="2">
        <f t="shared" ref="O22:O24" si="32">($F22*$I$3*$K$3*$M$3*$O$3)*N22</f>
        <v>0</v>
      </c>
      <c r="P22" s="75">
        <v>16</v>
      </c>
      <c r="Q22" s="2">
        <f t="shared" ref="Q22:Q24" si="33">$F22*$I$3*$K$3*$M$3*$O$3*$Q$3*P22</f>
        <v>0</v>
      </c>
      <c r="R22" s="75">
        <v>16</v>
      </c>
      <c r="S22" s="2">
        <f t="shared" ref="S22:S24" si="34">$F22*$I$3*$K$3*$M$3*$O$3*$Q$3*$S$3*R22</f>
        <v>0</v>
      </c>
      <c r="T22" s="75">
        <v>2</v>
      </c>
      <c r="U22" s="2">
        <f t="shared" ref="U22:U24" si="35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2</v>
      </c>
      <c r="F23" s="43">
        <f>'Prijzenboek regio N'!F23</f>
        <v>0</v>
      </c>
      <c r="G23" s="5">
        <f t="shared" si="23"/>
        <v>0</v>
      </c>
      <c r="H23" s="75">
        <v>2</v>
      </c>
      <c r="I23" s="2">
        <f t="shared" si="24"/>
        <v>0</v>
      </c>
      <c r="J23" s="75">
        <v>2</v>
      </c>
      <c r="K23" s="2">
        <f t="shared" si="31"/>
        <v>0</v>
      </c>
      <c r="L23" s="75">
        <v>2</v>
      </c>
      <c r="M23" s="2">
        <f t="shared" si="25"/>
        <v>0</v>
      </c>
      <c r="N23" s="75">
        <v>2</v>
      </c>
      <c r="O23" s="2">
        <f t="shared" si="32"/>
        <v>0</v>
      </c>
      <c r="P23" s="75">
        <v>2</v>
      </c>
      <c r="Q23" s="2">
        <f t="shared" si="33"/>
        <v>0</v>
      </c>
      <c r="R23" s="75">
        <v>2</v>
      </c>
      <c r="S23" s="2">
        <f t="shared" si="34"/>
        <v>0</v>
      </c>
      <c r="T23" s="75">
        <v>2</v>
      </c>
      <c r="U23" s="2">
        <f t="shared" si="35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2</v>
      </c>
      <c r="F24" s="43">
        <f>'Prijzenboek regio N'!F24</f>
        <v>0</v>
      </c>
      <c r="G24" s="5">
        <f t="shared" si="23"/>
        <v>0</v>
      </c>
      <c r="H24" s="75"/>
      <c r="I24" s="2">
        <f t="shared" si="24"/>
        <v>0</v>
      </c>
      <c r="J24" s="75"/>
      <c r="K24" s="2">
        <f t="shared" si="31"/>
        <v>0</v>
      </c>
      <c r="L24" s="75"/>
      <c r="M24" s="2">
        <f t="shared" si="25"/>
        <v>0</v>
      </c>
      <c r="N24" s="75"/>
      <c r="O24" s="2">
        <f t="shared" si="32"/>
        <v>0</v>
      </c>
      <c r="P24" s="75">
        <v>2</v>
      </c>
      <c r="Q24" s="2">
        <f t="shared" si="33"/>
        <v>0</v>
      </c>
      <c r="R24" s="75"/>
      <c r="S24" s="2">
        <f t="shared" si="34"/>
        <v>0</v>
      </c>
      <c r="T24" s="75"/>
      <c r="U24" s="2">
        <f t="shared" si="35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77"/>
      <c r="F25" s="184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17</v>
      </c>
      <c r="F26" s="15">
        <f>'Prijzenboek regio N'!F26</f>
        <v>0</v>
      </c>
      <c r="G26" s="2">
        <f t="shared" ref="G26" si="36">E26*F26</f>
        <v>0</v>
      </c>
      <c r="H26" s="75">
        <v>17</v>
      </c>
      <c r="I26" s="2">
        <f t="shared" ref="I26" si="37">($F26*$I$3)*H26</f>
        <v>0</v>
      </c>
      <c r="J26" s="75">
        <v>17</v>
      </c>
      <c r="K26" s="2">
        <f>($F26*$I$3*$K$3)*J26</f>
        <v>0</v>
      </c>
      <c r="L26" s="75">
        <v>17</v>
      </c>
      <c r="M26" s="2">
        <f t="shared" ref="M26" si="38">$F26*$I$3*$K$3*$M$3*L26</f>
        <v>0</v>
      </c>
      <c r="N26" s="75">
        <v>17</v>
      </c>
      <c r="O26" s="2">
        <f>($F26*$I$3*$K$3*$M$3*$O$3)*N26</f>
        <v>0</v>
      </c>
      <c r="P26" s="75">
        <v>17</v>
      </c>
      <c r="Q26" s="2">
        <f>$F26*$I$3*$K$3*$M$3*$O$3*$Q$3*P26</f>
        <v>0</v>
      </c>
      <c r="R26" s="75">
        <v>17</v>
      </c>
      <c r="S26" s="2">
        <f>$F26*$I$3*$K$3*$M$3*$O$3*$Q$3*$S$3*R26</f>
        <v>0</v>
      </c>
      <c r="T26" s="75">
        <v>17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77"/>
      <c r="F27" s="184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4">
        <v>7</v>
      </c>
      <c r="F28" s="15">
        <f>'Prijzenboek regio N'!F28</f>
        <v>0</v>
      </c>
      <c r="G28" s="5">
        <f t="shared" ref="G28:G30" si="39">E28*F28</f>
        <v>0</v>
      </c>
      <c r="H28" s="163">
        <v>7</v>
      </c>
      <c r="I28" s="2">
        <f t="shared" ref="I28:I30" si="40">($F28*$I$3)*H28</f>
        <v>0</v>
      </c>
      <c r="J28" s="163">
        <v>7</v>
      </c>
      <c r="K28" s="2">
        <f t="shared" ref="K28:K30" si="41">($F28*$I$3*$K$3)*J28</f>
        <v>0</v>
      </c>
      <c r="L28" s="163">
        <v>7</v>
      </c>
      <c r="M28" s="2">
        <f t="shared" ref="M28:M30" si="42">$F28*$I$3*$K$3*$M$3*L28</f>
        <v>0</v>
      </c>
      <c r="N28" s="163">
        <v>7</v>
      </c>
      <c r="O28" s="2">
        <f t="shared" ref="O28:O30" si="43">($F28*$I$3*$K$3*$M$3*$O$3)*N28</f>
        <v>0</v>
      </c>
      <c r="P28" s="163">
        <v>7</v>
      </c>
      <c r="Q28" s="2">
        <f t="shared" ref="Q28:Q30" si="44">$F28*$I$3*$K$3*$M$3*$O$3*$Q$3*P28</f>
        <v>0</v>
      </c>
      <c r="R28" s="163">
        <v>7</v>
      </c>
      <c r="S28" s="2">
        <f t="shared" ref="S28:S30" si="45">$F28*$I$3*$K$3*$M$3*$O$3*$Q$3*$S$3*R28</f>
        <v>0</v>
      </c>
      <c r="T28" s="163">
        <v>7</v>
      </c>
      <c r="U28" s="2">
        <f t="shared" ref="U28:U30" si="46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194">
        <v>7</v>
      </c>
      <c r="F29" s="15">
        <f>'Prijzenboek regio N'!F29</f>
        <v>0</v>
      </c>
      <c r="G29" s="5">
        <f t="shared" si="39"/>
        <v>0</v>
      </c>
      <c r="H29" s="163">
        <v>7</v>
      </c>
      <c r="I29" s="2">
        <f t="shared" si="40"/>
        <v>0</v>
      </c>
      <c r="J29" s="163">
        <v>7</v>
      </c>
      <c r="K29" s="2">
        <f t="shared" si="41"/>
        <v>0</v>
      </c>
      <c r="L29" s="163">
        <v>7</v>
      </c>
      <c r="M29" s="2">
        <f t="shared" si="42"/>
        <v>0</v>
      </c>
      <c r="N29" s="163">
        <v>7</v>
      </c>
      <c r="O29" s="2">
        <f t="shared" si="43"/>
        <v>0</v>
      </c>
      <c r="P29" s="163">
        <v>7</v>
      </c>
      <c r="Q29" s="2">
        <f t="shared" si="44"/>
        <v>0</v>
      </c>
      <c r="R29" s="163">
        <v>7</v>
      </c>
      <c r="S29" s="2">
        <f t="shared" si="45"/>
        <v>0</v>
      </c>
      <c r="T29" s="163">
        <v>7</v>
      </c>
      <c r="U29" s="2">
        <f t="shared" si="46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194">
        <v>2</v>
      </c>
      <c r="F30" s="15">
        <f>'Prijzenboek regio N'!F30</f>
        <v>0</v>
      </c>
      <c r="G30" s="5">
        <f t="shared" si="39"/>
        <v>0</v>
      </c>
      <c r="H30" s="163">
        <v>2</v>
      </c>
      <c r="I30" s="2">
        <f t="shared" si="40"/>
        <v>0</v>
      </c>
      <c r="J30" s="163">
        <v>2</v>
      </c>
      <c r="K30" s="2">
        <f t="shared" si="41"/>
        <v>0</v>
      </c>
      <c r="L30" s="163">
        <v>2</v>
      </c>
      <c r="M30" s="2">
        <f t="shared" si="42"/>
        <v>0</v>
      </c>
      <c r="N30" s="163">
        <v>2</v>
      </c>
      <c r="O30" s="2">
        <f t="shared" si="43"/>
        <v>0</v>
      </c>
      <c r="P30" s="163">
        <v>2</v>
      </c>
      <c r="Q30" s="2">
        <f t="shared" si="44"/>
        <v>0</v>
      </c>
      <c r="R30" s="163">
        <v>2</v>
      </c>
      <c r="S30" s="2">
        <f t="shared" si="45"/>
        <v>0</v>
      </c>
      <c r="T30" s="163">
        <v>2</v>
      </c>
      <c r="U30" s="2">
        <f t="shared" si="46"/>
        <v>0</v>
      </c>
    </row>
    <row r="31" spans="1:28" x14ac:dyDescent="0.25">
      <c r="A31" s="57"/>
      <c r="B31" s="58"/>
      <c r="C31" s="76" t="s">
        <v>89</v>
      </c>
      <c r="D31" s="60"/>
      <c r="E31" s="77"/>
      <c r="F31" s="184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194">
        <v>11</v>
      </c>
      <c r="F32" s="15">
        <f>'Prijzenboek regio N'!F32</f>
        <v>0</v>
      </c>
      <c r="G32" s="5">
        <f t="shared" ref="G32" si="47">E32*F32</f>
        <v>0</v>
      </c>
      <c r="H32" s="163">
        <v>11</v>
      </c>
      <c r="I32" s="2">
        <f t="shared" ref="I32" si="48">($F32*$I$3)*H32</f>
        <v>0</v>
      </c>
      <c r="J32" s="163">
        <v>11</v>
      </c>
      <c r="K32" s="2">
        <f>($F32*$I$3*$K$3)*J32</f>
        <v>0</v>
      </c>
      <c r="L32" s="163">
        <v>11</v>
      </c>
      <c r="M32" s="2">
        <f t="shared" ref="M32" si="49">$F32*$I$3*$K$3*$M$3*L32</f>
        <v>0</v>
      </c>
      <c r="N32" s="163">
        <v>11</v>
      </c>
      <c r="O32" s="2">
        <f>($F32*$I$3*$K$3*$M$3*$O$3)*N32</f>
        <v>0</v>
      </c>
      <c r="P32" s="163">
        <v>11</v>
      </c>
      <c r="Q32" s="2">
        <f>$F32*$I$3*$K$3*$M$3*$O$3*$Q$3*P32</f>
        <v>0</v>
      </c>
      <c r="R32" s="163">
        <v>11</v>
      </c>
      <c r="S32" s="2">
        <f>$F32*$I$3*$K$3*$M$3*$O$3*$Q$3*$S$3*R32</f>
        <v>0</v>
      </c>
      <c r="T32" s="163">
        <v>11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50">B$6&amp;"."&amp;A34</f>
        <v>10.21</v>
      </c>
      <c r="C34" s="80" t="s">
        <v>47</v>
      </c>
      <c r="D34" s="86" t="s">
        <v>50</v>
      </c>
      <c r="E34" s="87">
        <v>22</v>
      </c>
      <c r="F34" s="15">
        <f>'Prijzenboek regio N'!F34</f>
        <v>0</v>
      </c>
      <c r="G34" s="5">
        <f t="shared" ref="G34:G35" si="51">E34*F34</f>
        <v>0</v>
      </c>
      <c r="H34" s="87">
        <v>22</v>
      </c>
      <c r="I34" s="2">
        <f t="shared" ref="I34:I35" si="52">($F34*$I$3)*H34</f>
        <v>0</v>
      </c>
      <c r="J34" s="87">
        <v>22</v>
      </c>
      <c r="K34" s="2">
        <f>($F34*$I$3*$K$3)*J34</f>
        <v>0</v>
      </c>
      <c r="L34" s="87">
        <v>22</v>
      </c>
      <c r="M34" s="2">
        <f t="shared" ref="M34:M35" si="53">$F34*$I$3*$K$3*$M$3*L34</f>
        <v>0</v>
      </c>
      <c r="N34" s="87">
        <v>22</v>
      </c>
      <c r="O34" s="2">
        <f>($F34*$I$3*$K$3*$M$3*$O$3)*N34</f>
        <v>0</v>
      </c>
      <c r="P34" s="87">
        <v>22</v>
      </c>
      <c r="Q34" s="2">
        <f>$F34*$I$3*$K$3*$M$3*$O$3*$Q$3*P34</f>
        <v>0</v>
      </c>
      <c r="R34" s="87">
        <v>22</v>
      </c>
      <c r="S34" s="2">
        <f>$F34*$I$3*$K$3*$M$3*$O$3*$Q$3*$S$3*R34</f>
        <v>0</v>
      </c>
      <c r="T34" s="87">
        <v>22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50"/>
        <v>10.22</v>
      </c>
      <c r="C35" s="80" t="s">
        <v>134</v>
      </c>
      <c r="D35" s="86" t="s">
        <v>50</v>
      </c>
      <c r="E35" s="87">
        <v>31</v>
      </c>
      <c r="F35" s="15">
        <f>'Prijzenboek regio N'!F35</f>
        <v>0</v>
      </c>
      <c r="G35" s="5">
        <f t="shared" si="51"/>
        <v>0</v>
      </c>
      <c r="H35" s="87">
        <v>31</v>
      </c>
      <c r="I35" s="2">
        <f t="shared" si="52"/>
        <v>0</v>
      </c>
      <c r="J35" s="87">
        <v>31</v>
      </c>
      <c r="K35" s="2">
        <f>($F35*$I$3*$K$3)*J35</f>
        <v>0</v>
      </c>
      <c r="L35" s="87">
        <v>31</v>
      </c>
      <c r="M35" s="2">
        <f t="shared" si="53"/>
        <v>0</v>
      </c>
      <c r="N35" s="87">
        <v>31</v>
      </c>
      <c r="O35" s="2">
        <f>($F35*$I$3*$K$3*$M$3*$O$3)*N35</f>
        <v>0</v>
      </c>
      <c r="P35" s="87">
        <v>31</v>
      </c>
      <c r="Q35" s="2">
        <f>$F35*$I$3*$K$3*$M$3*$O$3*$Q$3*P35</f>
        <v>0</v>
      </c>
      <c r="R35" s="87">
        <v>31</v>
      </c>
      <c r="S35" s="2">
        <f>$F35*$I$3*$K$3*$M$3*$O$3*$Q$3*$S$3*R35</f>
        <v>0</v>
      </c>
      <c r="T35" s="87">
        <v>31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54">B$6&amp;"."&amp;A37</f>
        <v>10.23</v>
      </c>
      <c r="C37" s="80" t="s">
        <v>133</v>
      </c>
      <c r="D37" s="86" t="s">
        <v>50</v>
      </c>
      <c r="E37" s="90">
        <v>31</v>
      </c>
      <c r="F37" s="15">
        <f>'Prijzenboek regio N'!F37</f>
        <v>0</v>
      </c>
      <c r="G37" s="5">
        <f t="shared" ref="G37:G38" si="55">E37*F37</f>
        <v>0</v>
      </c>
      <c r="H37" s="90">
        <v>0</v>
      </c>
      <c r="I37" s="2">
        <f t="shared" ref="I37" si="56">($F37*$I$3)*H37</f>
        <v>0</v>
      </c>
      <c r="J37" s="90">
        <v>31</v>
      </c>
      <c r="K37" s="2">
        <f t="shared" ref="K37:K38" si="57">($F37*$I$3*$K$3)*J37</f>
        <v>0</v>
      </c>
      <c r="L37" s="90">
        <v>31</v>
      </c>
      <c r="M37" s="2">
        <f t="shared" ref="M37:M38" si="58">$F37*$I$3*$K$3*$M$3*L37</f>
        <v>0</v>
      </c>
      <c r="N37" s="90">
        <v>31</v>
      </c>
      <c r="O37" s="2">
        <f t="shared" ref="O37:O38" si="59">($F37*$I$3*$K$3*$M$3*$O$3)*N37</f>
        <v>0</v>
      </c>
      <c r="P37" s="90">
        <v>0</v>
      </c>
      <c r="Q37" s="2">
        <f t="shared" ref="Q37:Q38" si="60">$F37*$I$3*$K$3*$M$3*$O$3*$Q$3*P37</f>
        <v>0</v>
      </c>
      <c r="R37" s="90">
        <v>31</v>
      </c>
      <c r="S37" s="2">
        <f t="shared" ref="S37:S38" si="61">$F37*$I$3*$K$3*$M$3*$O$3*$Q$3*$S$3*R37</f>
        <v>0</v>
      </c>
      <c r="T37" s="90">
        <v>31</v>
      </c>
      <c r="U37" s="2">
        <f t="shared" ref="U37:U38" si="62">$F37*$I$3*$K$3*$M$3*$O$3*$Q$3*$S$3*$U$3*T37</f>
        <v>0</v>
      </c>
    </row>
    <row r="38" spans="1:28" x14ac:dyDescent="0.25">
      <c r="A38" s="85">
        <v>24</v>
      </c>
      <c r="B38" s="79" t="str">
        <f t="shared" si="54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55"/>
        <v>0</v>
      </c>
      <c r="H38" s="90">
        <v>31</v>
      </c>
      <c r="I38" s="2">
        <f>($F38*$I$3)*H38</f>
        <v>0</v>
      </c>
      <c r="J38" s="90">
        <v>0</v>
      </c>
      <c r="K38" s="2">
        <f t="shared" si="57"/>
        <v>0</v>
      </c>
      <c r="L38" s="90">
        <v>0</v>
      </c>
      <c r="M38" s="2">
        <f t="shared" si="58"/>
        <v>0</v>
      </c>
      <c r="N38" s="90">
        <v>0</v>
      </c>
      <c r="O38" s="2">
        <f t="shared" si="59"/>
        <v>0</v>
      </c>
      <c r="P38" s="90">
        <v>31</v>
      </c>
      <c r="Q38" s="2">
        <f t="shared" si="60"/>
        <v>0</v>
      </c>
      <c r="R38" s="90">
        <v>0</v>
      </c>
      <c r="S38" s="2">
        <f t="shared" si="61"/>
        <v>0</v>
      </c>
      <c r="T38" s="90">
        <v>0</v>
      </c>
      <c r="U38" s="2">
        <f t="shared" si="62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1" customHeight="1" x14ac:dyDescent="0.25">
      <c r="A40" s="92">
        <v>25</v>
      </c>
      <c r="B40" s="93" t="str">
        <f t="shared" ref="B40:B43" si="63">B$6&amp;"."&amp;A40</f>
        <v>10.25</v>
      </c>
      <c r="C40" s="94" t="s">
        <v>132</v>
      </c>
      <c r="D40" s="95" t="s">
        <v>50</v>
      </c>
      <c r="E40" s="87">
        <v>33</v>
      </c>
      <c r="F40" s="193">
        <f>'Prijzenboek regio N'!F40</f>
        <v>0</v>
      </c>
      <c r="G40" s="40">
        <f t="shared" ref="G40:G43" si="64">E40*F40</f>
        <v>0</v>
      </c>
      <c r="H40" s="87">
        <v>33</v>
      </c>
      <c r="I40" s="41">
        <f t="shared" ref="I40:I43" si="65">($F40*$I$3)*H40</f>
        <v>0</v>
      </c>
      <c r="J40" s="87">
        <v>33</v>
      </c>
      <c r="K40" s="41">
        <f>($F40*$I$3*$K$3)*J40</f>
        <v>0</v>
      </c>
      <c r="L40" s="87">
        <v>33</v>
      </c>
      <c r="M40" s="41">
        <f t="shared" ref="M40:M43" si="66">$F40*$I$3*$K$3*$M$3*L40</f>
        <v>0</v>
      </c>
      <c r="N40" s="87">
        <v>33</v>
      </c>
      <c r="O40" s="41">
        <f>($F40*$I$3*$K$3*$M$3*$O$3)*N40</f>
        <v>0</v>
      </c>
      <c r="P40" s="87">
        <v>33</v>
      </c>
      <c r="Q40" s="41">
        <f>$F40*$I$3*$K$3*$M$3*$O$3*$Q$3*P40</f>
        <v>0</v>
      </c>
      <c r="R40" s="87">
        <v>33</v>
      </c>
      <c r="S40" s="41">
        <f>$F40*$I$3*$K$3*$M$3*$O$3*$Q$3*$S$3*R40</f>
        <v>0</v>
      </c>
      <c r="T40" s="87">
        <v>33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63"/>
        <v>10.26</v>
      </c>
      <c r="C42" s="98" t="s">
        <v>69</v>
      </c>
      <c r="D42" s="99" t="s">
        <v>1</v>
      </c>
      <c r="E42" s="100">
        <v>40</v>
      </c>
      <c r="F42" s="192">
        <f>'Prijzenboek regio N'!F42</f>
        <v>0</v>
      </c>
      <c r="G42" s="34">
        <f t="shared" si="64"/>
        <v>0</v>
      </c>
      <c r="H42" s="100">
        <v>34</v>
      </c>
      <c r="I42" s="35">
        <f t="shared" si="65"/>
        <v>0</v>
      </c>
      <c r="J42" s="100">
        <v>34</v>
      </c>
      <c r="K42" s="2">
        <f t="shared" ref="K42:K43" si="67">($F42*$I$3*$K$3)*J42</f>
        <v>0</v>
      </c>
      <c r="L42" s="100">
        <v>34</v>
      </c>
      <c r="M42" s="35">
        <f t="shared" si="66"/>
        <v>0</v>
      </c>
      <c r="N42" s="100">
        <v>34</v>
      </c>
      <c r="O42" s="2">
        <f t="shared" ref="O42:O43" si="68">($F42*$I$3*$K$3*$M$3*$O$3)*N42</f>
        <v>0</v>
      </c>
      <c r="P42" s="100">
        <v>34</v>
      </c>
      <c r="Q42" s="2">
        <f t="shared" ref="Q42:Q43" si="69">$F42*$I$3*$K$3*$M$3*$O$3*$Q$3*P42</f>
        <v>0</v>
      </c>
      <c r="R42" s="100">
        <v>34</v>
      </c>
      <c r="S42" s="2">
        <f t="shared" ref="S42:S43" si="70">$F42*$I$3*$K$3*$M$3*$O$3*$Q$3*$S$3*R42</f>
        <v>0</v>
      </c>
      <c r="T42" s="100">
        <v>34</v>
      </c>
      <c r="U42" s="2">
        <f t="shared" ref="U42:U43" si="71">$F42*$I$3*$K$3*$M$3*$O$3*$Q$3*$S$3*$U$3*T42</f>
        <v>0</v>
      </c>
    </row>
    <row r="43" spans="1:28" x14ac:dyDescent="0.25">
      <c r="A43" s="96">
        <v>27</v>
      </c>
      <c r="B43" s="97" t="str">
        <f t="shared" si="63"/>
        <v>10.27</v>
      </c>
      <c r="C43" s="98" t="s">
        <v>70</v>
      </c>
      <c r="D43" s="99" t="s">
        <v>1</v>
      </c>
      <c r="E43" s="100">
        <v>40</v>
      </c>
      <c r="F43" s="192">
        <f>'Prijzenboek regio N'!F43</f>
        <v>0</v>
      </c>
      <c r="G43" s="34">
        <f t="shared" si="64"/>
        <v>0</v>
      </c>
      <c r="H43" s="100">
        <v>34</v>
      </c>
      <c r="I43" s="35">
        <f t="shared" si="65"/>
        <v>0</v>
      </c>
      <c r="J43" s="100">
        <v>34</v>
      </c>
      <c r="K43" s="2">
        <f t="shared" si="67"/>
        <v>0</v>
      </c>
      <c r="L43" s="100">
        <v>34</v>
      </c>
      <c r="M43" s="35">
        <f t="shared" si="66"/>
        <v>0</v>
      </c>
      <c r="N43" s="100">
        <v>34</v>
      </c>
      <c r="O43" s="2">
        <f t="shared" si="68"/>
        <v>0</v>
      </c>
      <c r="P43" s="100">
        <v>34</v>
      </c>
      <c r="Q43" s="2">
        <f t="shared" si="69"/>
        <v>0</v>
      </c>
      <c r="R43" s="100">
        <v>34</v>
      </c>
      <c r="S43" s="2">
        <f t="shared" si="70"/>
        <v>0</v>
      </c>
      <c r="T43" s="100">
        <v>34</v>
      </c>
      <c r="U43" s="2">
        <f t="shared" si="71"/>
        <v>0</v>
      </c>
    </row>
    <row r="44" spans="1:28" x14ac:dyDescent="0.25">
      <c r="A44" s="96">
        <v>28</v>
      </c>
      <c r="B44" s="97" t="str">
        <f>B$6&amp;"."&amp;A44</f>
        <v>10.28</v>
      </c>
      <c r="C44" s="98" t="s">
        <v>102</v>
      </c>
      <c r="D44" s="99" t="s">
        <v>1</v>
      </c>
      <c r="E44" s="100">
        <v>9</v>
      </c>
      <c r="F44" s="192">
        <f>'Prijzenboek regio N'!F44</f>
        <v>0</v>
      </c>
      <c r="G44" s="34">
        <f>E44*F44</f>
        <v>0</v>
      </c>
      <c r="H44" s="100">
        <v>9</v>
      </c>
      <c r="I44" s="35">
        <f>($F44*$I$3)*H44</f>
        <v>0</v>
      </c>
      <c r="J44" s="100">
        <v>9</v>
      </c>
      <c r="K44" s="2">
        <f>($F44*$I$3*$K$3)*J44</f>
        <v>0</v>
      </c>
      <c r="L44" s="100">
        <v>9</v>
      </c>
      <c r="M44" s="35">
        <f>$F44*$I$3*$K$3*$M$3*L44</f>
        <v>0</v>
      </c>
      <c r="N44" s="100">
        <v>9</v>
      </c>
      <c r="O44" s="2">
        <f>($F44*$I$3*$K$3*$M$3*$O$3)*N44</f>
        <v>0</v>
      </c>
      <c r="P44" s="100">
        <v>9</v>
      </c>
      <c r="Q44" s="2">
        <f>$F44*$I$3*$K$3*$M$3*$O$3*$Q$3*P44</f>
        <v>0</v>
      </c>
      <c r="R44" s="100">
        <v>9</v>
      </c>
      <c r="S44" s="2">
        <f>$F44*$I$3*$K$3*$M$3*$O$3*$Q$3*$S$3*R44</f>
        <v>0</v>
      </c>
      <c r="T44" s="100">
        <v>9</v>
      </c>
      <c r="U44" s="2">
        <f>$F44*$I$3*$K$3*$M$3*$O$3*$Q$3*$S$3*$U$3*T44</f>
        <v>0</v>
      </c>
    </row>
    <row r="45" spans="1:28" s="37" customFormat="1" ht="16.5" customHeight="1" x14ac:dyDescent="0.25">
      <c r="A45" s="96">
        <v>29</v>
      </c>
      <c r="B45" s="97" t="str">
        <f t="shared" ref="B45" si="72">B$6&amp;"."&amp;A45</f>
        <v>10.29</v>
      </c>
      <c r="C45" s="98" t="s">
        <v>149</v>
      </c>
      <c r="D45" s="99" t="s">
        <v>1</v>
      </c>
      <c r="E45" s="100">
        <v>40</v>
      </c>
      <c r="F45" s="192">
        <f>'Prijzenboek regio N'!F45</f>
        <v>0</v>
      </c>
      <c r="G45" s="34">
        <f t="shared" ref="G45" si="73">E45*F45</f>
        <v>0</v>
      </c>
      <c r="H45" s="100">
        <v>2</v>
      </c>
      <c r="I45" s="35">
        <f t="shared" ref="I45" si="74">($F45*$I$3)*H45</f>
        <v>0</v>
      </c>
      <c r="J45" s="100">
        <v>2</v>
      </c>
      <c r="K45" s="2">
        <f t="shared" ref="K45" si="75">($F45*$I$3*$K$3)*J45</f>
        <v>0</v>
      </c>
      <c r="L45" s="100">
        <v>2</v>
      </c>
      <c r="M45" s="35">
        <f t="shared" ref="M45" si="76">$F45*$I$3*$K$3*$M$3*L45</f>
        <v>0</v>
      </c>
      <c r="N45" s="100">
        <v>2</v>
      </c>
      <c r="O45" s="2">
        <f t="shared" ref="O45" si="77">($F45*$I$3*$K$3*$M$3*$O$3)*N45</f>
        <v>0</v>
      </c>
      <c r="P45" s="100">
        <v>2</v>
      </c>
      <c r="Q45" s="2">
        <f t="shared" ref="Q45" si="78">$F45*$I$3*$K$3*$M$3*$O$3*$Q$3*P45</f>
        <v>0</v>
      </c>
      <c r="R45" s="100">
        <v>2</v>
      </c>
      <c r="S45" s="2">
        <f t="shared" ref="S45" si="79">$F45*$I$3*$K$3*$M$3*$O$3*$Q$3*$S$3*R45</f>
        <v>0</v>
      </c>
      <c r="T45" s="100">
        <v>2</v>
      </c>
      <c r="U45" s="2">
        <f t="shared" ref="U45" si="80">$F45*$I$3*$K$3*$M$3*$O$3*$Q$3*$S$3*$U$3*T45</f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81">B$6&amp;"."&amp;A47</f>
        <v>10.30</v>
      </c>
      <c r="C47" s="102" t="s">
        <v>8</v>
      </c>
      <c r="D47" s="86" t="s">
        <v>1</v>
      </c>
      <c r="E47" s="87">
        <v>0</v>
      </c>
      <c r="F47" s="2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2">
        <v>0</v>
      </c>
      <c r="G49" s="2">
        <f t="shared" ref="G49:G53" si="82">E49*F49</f>
        <v>0</v>
      </c>
      <c r="H49" s="87">
        <v>0</v>
      </c>
      <c r="I49" s="2">
        <f t="shared" ref="I49:I53" si="83">($F49*$I$3)*H49</f>
        <v>0</v>
      </c>
      <c r="J49" s="87">
        <v>0</v>
      </c>
      <c r="K49" s="2">
        <f t="shared" ref="K49:K53" si="84">($F49*$I$3*$K$3)*J49</f>
        <v>0</v>
      </c>
      <c r="L49" s="87">
        <v>0</v>
      </c>
      <c r="M49" s="2">
        <f t="shared" ref="M49:M53" si="85">$F49*$I$3*$K$3*$M$3*L49</f>
        <v>0</v>
      </c>
      <c r="N49" s="87">
        <v>0</v>
      </c>
      <c r="O49" s="2">
        <f t="shared" ref="O49:O53" si="86">($F49*$I$3*$K$3*$M$3*$O$3)*N49</f>
        <v>0</v>
      </c>
      <c r="P49" s="87">
        <v>0</v>
      </c>
      <c r="Q49" s="2">
        <f t="shared" ref="Q49:Q53" si="87">$F49*$I$3*$K$3*$M$3*$O$3*$Q$3*P49</f>
        <v>0</v>
      </c>
      <c r="R49" s="87">
        <v>0</v>
      </c>
      <c r="S49" s="2">
        <f t="shared" ref="S49:S53" si="88">$F49*$I$3*$K$3*$M$3*$O$3*$Q$3*$S$3*R49</f>
        <v>0</v>
      </c>
      <c r="T49" s="87">
        <v>0</v>
      </c>
      <c r="U49" s="2">
        <f t="shared" ref="U49:U53" si="89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82"/>
        <v>0</v>
      </c>
      <c r="H50" s="87">
        <v>0</v>
      </c>
      <c r="I50" s="2">
        <f t="shared" si="83"/>
        <v>0</v>
      </c>
      <c r="J50" s="87">
        <v>0</v>
      </c>
      <c r="K50" s="2">
        <f t="shared" si="84"/>
        <v>0</v>
      </c>
      <c r="L50" s="87">
        <v>0</v>
      </c>
      <c r="M50" s="2">
        <f t="shared" si="85"/>
        <v>0</v>
      </c>
      <c r="N50" s="87">
        <v>0</v>
      </c>
      <c r="O50" s="2">
        <f t="shared" si="86"/>
        <v>0</v>
      </c>
      <c r="P50" s="87">
        <v>0</v>
      </c>
      <c r="Q50" s="2">
        <f t="shared" si="87"/>
        <v>0</v>
      </c>
      <c r="R50" s="87">
        <v>0</v>
      </c>
      <c r="S50" s="2">
        <f t="shared" si="88"/>
        <v>0</v>
      </c>
      <c r="T50" s="87">
        <v>0</v>
      </c>
      <c r="U50" s="2">
        <f t="shared" si="89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82"/>
        <v>0</v>
      </c>
      <c r="H51" s="87">
        <v>0</v>
      </c>
      <c r="I51" s="2">
        <f t="shared" si="83"/>
        <v>0</v>
      </c>
      <c r="J51" s="87">
        <v>0</v>
      </c>
      <c r="K51" s="2">
        <f t="shared" si="84"/>
        <v>0</v>
      </c>
      <c r="L51" s="87">
        <v>0</v>
      </c>
      <c r="M51" s="2">
        <f t="shared" si="85"/>
        <v>0</v>
      </c>
      <c r="N51" s="87">
        <v>0</v>
      </c>
      <c r="O51" s="2">
        <f t="shared" si="86"/>
        <v>0</v>
      </c>
      <c r="P51" s="87">
        <v>0</v>
      </c>
      <c r="Q51" s="2">
        <f t="shared" si="87"/>
        <v>0</v>
      </c>
      <c r="R51" s="87">
        <v>0</v>
      </c>
      <c r="S51" s="2">
        <f t="shared" si="88"/>
        <v>0</v>
      </c>
      <c r="T51" s="87">
        <v>0</v>
      </c>
      <c r="U51" s="2">
        <f t="shared" si="89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2">
        <v>0</v>
      </c>
      <c r="G52" s="2">
        <f t="shared" si="82"/>
        <v>0</v>
      </c>
      <c r="H52" s="87">
        <v>0</v>
      </c>
      <c r="I52" s="2">
        <f t="shared" si="83"/>
        <v>0</v>
      </c>
      <c r="J52" s="87">
        <v>0</v>
      </c>
      <c r="K52" s="2">
        <f t="shared" si="84"/>
        <v>0</v>
      </c>
      <c r="L52" s="87">
        <v>0</v>
      </c>
      <c r="M52" s="2">
        <f t="shared" si="85"/>
        <v>0</v>
      </c>
      <c r="N52" s="87">
        <v>0</v>
      </c>
      <c r="O52" s="2">
        <f t="shared" si="86"/>
        <v>0</v>
      </c>
      <c r="P52" s="87">
        <v>0</v>
      </c>
      <c r="Q52" s="2">
        <f t="shared" si="87"/>
        <v>0</v>
      </c>
      <c r="R52" s="87">
        <v>0</v>
      </c>
      <c r="S52" s="2">
        <f t="shared" si="88"/>
        <v>0</v>
      </c>
      <c r="T52" s="87">
        <v>0</v>
      </c>
      <c r="U52" s="2">
        <f t="shared" si="89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2">
        <v>0</v>
      </c>
      <c r="G53" s="2">
        <f t="shared" si="82"/>
        <v>0</v>
      </c>
      <c r="H53" s="87">
        <v>0</v>
      </c>
      <c r="I53" s="2">
        <f t="shared" si="83"/>
        <v>0</v>
      </c>
      <c r="J53" s="87">
        <v>0</v>
      </c>
      <c r="K53" s="2">
        <f t="shared" si="84"/>
        <v>0</v>
      </c>
      <c r="L53" s="87">
        <v>0</v>
      </c>
      <c r="M53" s="2">
        <f t="shared" si="85"/>
        <v>0</v>
      </c>
      <c r="N53" s="87">
        <v>0</v>
      </c>
      <c r="O53" s="2">
        <f t="shared" si="86"/>
        <v>0</v>
      </c>
      <c r="P53" s="87">
        <v>0</v>
      </c>
      <c r="Q53" s="2">
        <f t="shared" si="87"/>
        <v>0</v>
      </c>
      <c r="R53" s="87">
        <v>0</v>
      </c>
      <c r="S53" s="2">
        <f t="shared" si="88"/>
        <v>0</v>
      </c>
      <c r="T53" s="87">
        <v>0</v>
      </c>
      <c r="U53" s="2">
        <f t="shared" si="89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191">
        <v>0</v>
      </c>
      <c r="G55" s="5">
        <f t="shared" ref="G55" si="90">E55*F55</f>
        <v>0</v>
      </c>
      <c r="H55" s="87">
        <v>0</v>
      </c>
      <c r="I55" s="2">
        <f>($F55*$I$3)*H55</f>
        <v>0</v>
      </c>
      <c r="J55" s="87">
        <v>0</v>
      </c>
      <c r="K55" s="2">
        <f>($F55*$I$3*$K$3)*J55</f>
        <v>0</v>
      </c>
      <c r="L55" s="87">
        <v>0</v>
      </c>
      <c r="M55" s="2">
        <f>$F55*$I$3*$K$3*$M$3*L55</f>
        <v>0</v>
      </c>
      <c r="N55" s="87">
        <v>0</v>
      </c>
      <c r="O55" s="2">
        <f>($F55*$I$3*$K$3*$M$3*$O$3)*N55</f>
        <v>0</v>
      </c>
      <c r="P55" s="87">
        <v>0</v>
      </c>
      <c r="Q55" s="2">
        <f>$F55*$I$3*$K$3*$M$3*$O$3*$Q$3*P55</f>
        <v>0</v>
      </c>
      <c r="R55" s="87">
        <v>0</v>
      </c>
      <c r="S55" s="2">
        <f>$F55*$I$3*$K$3*$M$3*$O$3*$Q$3*$S$3*R55</f>
        <v>0</v>
      </c>
      <c r="T55" s="87">
        <v>0</v>
      </c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87">
        <v>60</v>
      </c>
      <c r="F59" s="191">
        <f>'Prijzenboek regio N'!F59</f>
        <v>0</v>
      </c>
      <c r="G59" s="5">
        <f t="shared" ref="G59" si="91">E59*F59</f>
        <v>0</v>
      </c>
      <c r="H59" s="87">
        <v>60</v>
      </c>
      <c r="I59" s="2">
        <f>($F59*$I$3)*H59</f>
        <v>0</v>
      </c>
      <c r="J59" s="87">
        <v>60</v>
      </c>
      <c r="K59" s="2">
        <f>($F59*$I$3*$K$3)*J59</f>
        <v>0</v>
      </c>
      <c r="L59" s="87">
        <v>60</v>
      </c>
      <c r="M59" s="2">
        <f>$F59*$I$3*$K$3*$M$3*L59</f>
        <v>0</v>
      </c>
      <c r="N59" s="87">
        <v>60</v>
      </c>
      <c r="O59" s="2">
        <f>($F59*$I$3*$K$3*$M$3*$O$3)*N59</f>
        <v>0</v>
      </c>
      <c r="P59" s="87">
        <v>60</v>
      </c>
      <c r="Q59" s="2">
        <f>$F59*$I$3*$K$3*$M$3*$O$3*$Q$3*P59</f>
        <v>0</v>
      </c>
      <c r="R59" s="87">
        <v>60</v>
      </c>
      <c r="S59" s="2">
        <f>$F59*$I$3*$K$3*$M$3*$O$3*$Q$3*$S$3*R59</f>
        <v>0</v>
      </c>
      <c r="T59" s="87">
        <v>60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84"/>
      <c r="F60" s="1"/>
      <c r="G60" s="1"/>
      <c r="H60" s="84"/>
      <c r="I60" s="1"/>
      <c r="J60" s="84"/>
      <c r="K60" s="1"/>
      <c r="L60" s="84"/>
      <c r="M60" s="1"/>
      <c r="N60" s="84"/>
      <c r="O60" s="1"/>
      <c r="P60" s="84"/>
      <c r="Q60" s="1"/>
      <c r="R60" s="84"/>
      <c r="S60" s="1"/>
      <c r="T60" s="84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87">
        <v>160</v>
      </c>
      <c r="F61" s="191">
        <f>'Prijzenboek regio N'!F61</f>
        <v>0</v>
      </c>
      <c r="G61" s="5">
        <f t="shared" ref="G61" si="92">E61*F61</f>
        <v>0</v>
      </c>
      <c r="H61" s="87">
        <v>160</v>
      </c>
      <c r="I61" s="2">
        <f>($F61*$I$3)*H61</f>
        <v>0</v>
      </c>
      <c r="J61" s="87">
        <v>160</v>
      </c>
      <c r="K61" s="2">
        <f>($F61*$I$3*$K$3)*J61</f>
        <v>0</v>
      </c>
      <c r="L61" s="87">
        <v>160</v>
      </c>
      <c r="M61" s="2">
        <f>$F61*$I$3*$K$3*$M$3*L61</f>
        <v>0</v>
      </c>
      <c r="N61" s="87">
        <v>160</v>
      </c>
      <c r="O61" s="2">
        <f>($F61*$I$3*$K$3*$M$3*$O$3)*N61</f>
        <v>0</v>
      </c>
      <c r="P61" s="87">
        <v>160</v>
      </c>
      <c r="Q61" s="2">
        <f>$F61*$I$3*$K$3*$M$3*$O$3*$Q$3*P61</f>
        <v>0</v>
      </c>
      <c r="R61" s="87">
        <v>160</v>
      </c>
      <c r="S61" s="2">
        <f>$F61*$I$3*$K$3*$M$3*$O$3*$Q$3*$S$3*R61</f>
        <v>0</v>
      </c>
      <c r="T61" s="87">
        <v>160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3</v>
      </c>
      <c r="F62" s="190">
        <f>'Prijzenboek regio N'!F62</f>
        <v>0.1</v>
      </c>
      <c r="G62" s="2">
        <f>$F$61*$E62*F62</f>
        <v>0</v>
      </c>
      <c r="H62" s="164">
        <v>3</v>
      </c>
      <c r="I62" s="2">
        <f>($F61*$F62)*H62*$I$3</f>
        <v>0</v>
      </c>
      <c r="J62" s="164">
        <v>3</v>
      </c>
      <c r="K62" s="2">
        <f>($F$61*$F62)*J62*$I$3*J63*$K$3</f>
        <v>0</v>
      </c>
      <c r="L62" s="164">
        <v>3</v>
      </c>
      <c r="M62" s="2">
        <f>($F$61*$F62)*L62*$I$3*L63*$K$3*$M$3</f>
        <v>0</v>
      </c>
      <c r="N62" s="164">
        <v>3</v>
      </c>
      <c r="O62" s="2">
        <f>($F$61*$F62)*N62*$I$3*N63*$K$3*$M$3*$O$3</f>
        <v>0</v>
      </c>
      <c r="P62" s="164">
        <v>3</v>
      </c>
      <c r="Q62" s="2">
        <f>($F$61*$F62)*P62*$I$3*P63*$K$3*$M$3*$O$3*$Q$3</f>
        <v>0</v>
      </c>
      <c r="R62" s="164">
        <v>3</v>
      </c>
      <c r="S62" s="2">
        <f>($F$61*$F62)*R62*$I$3*R63*$K$3*$M$3*$O$3*$Q$3*$S$3</f>
        <v>0</v>
      </c>
      <c r="T62" s="164">
        <v>3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93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1</v>
      </c>
      <c r="F64" s="190">
        <f>'Prijzenboek regio N'!F64</f>
        <v>0.3</v>
      </c>
      <c r="G64" s="2">
        <f t="shared" si="93"/>
        <v>0</v>
      </c>
      <c r="H64" s="164">
        <v>1</v>
      </c>
      <c r="I64" s="2">
        <f>($F$61*$F64)*H64*I$3</f>
        <v>0</v>
      </c>
      <c r="J64" s="164">
        <v>1</v>
      </c>
      <c r="K64" s="2">
        <f>($F$61*$F64)*J64*$I$3*$K$3</f>
        <v>0</v>
      </c>
      <c r="L64" s="164">
        <v>1</v>
      </c>
      <c r="M64" s="2">
        <f>($F$61*$F64)*L64*$I$3*$K$3*$M$3</f>
        <v>0</v>
      </c>
      <c r="N64" s="164">
        <v>1</v>
      </c>
      <c r="O64" s="2">
        <f>($F$61*$F64)*N64*$I$3*$K$3*$M$3*$O$3</f>
        <v>0</v>
      </c>
      <c r="P64" s="164">
        <v>1</v>
      </c>
      <c r="Q64" s="2">
        <f>($F$61*$F64)*P64*$I$3*$K$3*$M$3*$O$3*$Q$3</f>
        <v>0</v>
      </c>
      <c r="R64" s="164">
        <v>1</v>
      </c>
      <c r="S64" s="2">
        <f>($F$61*$F64)*R64*$I$3*$K$3*$M$3*$O$3*$Q$3*$S$3</f>
        <v>0</v>
      </c>
      <c r="T64" s="164">
        <v>1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75</v>
      </c>
      <c r="F66" s="191">
        <f>'Prijzenboek regio N'!F66</f>
        <v>0</v>
      </c>
      <c r="G66" s="5">
        <f t="shared" ref="G66" si="94">E66*F66</f>
        <v>0</v>
      </c>
      <c r="H66" s="164">
        <v>75</v>
      </c>
      <c r="I66" s="2">
        <f>($F66*$I$3)*H66</f>
        <v>0</v>
      </c>
      <c r="J66" s="164">
        <v>75</v>
      </c>
      <c r="K66" s="2">
        <f>($F66*$I$3*$K$3)*J66</f>
        <v>0</v>
      </c>
      <c r="L66" s="164">
        <v>75</v>
      </c>
      <c r="M66" s="2">
        <f>$F66*$I$3*$K$3*$M$3*L66</f>
        <v>0</v>
      </c>
      <c r="N66" s="164">
        <v>75</v>
      </c>
      <c r="O66" s="2">
        <f>($F66*$I$3*$K$3*$M$3*$O$3)*N66</f>
        <v>0</v>
      </c>
      <c r="P66" s="164">
        <v>75</v>
      </c>
      <c r="Q66" s="2">
        <f>$F66*$I$3*$K$3*$M$3*$O$3*$Q$3*P66</f>
        <v>0</v>
      </c>
      <c r="R66" s="164">
        <v>75</v>
      </c>
      <c r="S66" s="2">
        <f>$F66*$I$3*$K$3*$M$3*$O$3*$Q$3*$S$3*R66</f>
        <v>0</v>
      </c>
      <c r="T66" s="164">
        <v>75</v>
      </c>
      <c r="U66" s="2">
        <f>$F66*$I$3*$K$3*$M$3*$O$3*$Q$3*$S$3*$U$3*T66</f>
        <v>0</v>
      </c>
    </row>
    <row r="67" spans="1:21" x14ac:dyDescent="0.25">
      <c r="A67" s="57">
        <f t="shared" ref="A67:A69" si="95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3</v>
      </c>
      <c r="F67" s="190">
        <f>'Prijzenboek regio N'!F67</f>
        <v>0.1</v>
      </c>
      <c r="G67" s="2">
        <f>$F$66*F67*E67</f>
        <v>0</v>
      </c>
      <c r="H67" s="164">
        <v>3</v>
      </c>
      <c r="I67" s="2">
        <f>($F66*$F67)*H67*$I$3</f>
        <v>0</v>
      </c>
      <c r="J67" s="164">
        <v>3</v>
      </c>
      <c r="K67" s="2">
        <f>($F66*$F67)*J67*$I$3*J68*$K$3</f>
        <v>0</v>
      </c>
      <c r="L67" s="164">
        <v>3</v>
      </c>
      <c r="M67" s="2">
        <f>($F66*$F67)*L67*$I$3*L68*$K$3*$M$3</f>
        <v>0</v>
      </c>
      <c r="N67" s="164">
        <v>3</v>
      </c>
      <c r="O67" s="2">
        <f>($F66*$F67)*N67*$I$3*N68*$K$3*$M$3*$O$3</f>
        <v>0</v>
      </c>
      <c r="P67" s="164">
        <v>3</v>
      </c>
      <c r="Q67" s="2">
        <f>($F66*$F67)*P67*$I$3*P68*$K$3*$M$3*$O$3*$Q$3</f>
        <v>0</v>
      </c>
      <c r="R67" s="164">
        <v>3</v>
      </c>
      <c r="S67" s="2">
        <f>($F66*$F67)*R67*$I$3*R68*$K$3*$M$3*$O$3*$Q$3*$S$3</f>
        <v>0</v>
      </c>
      <c r="T67" s="164">
        <v>3</v>
      </c>
      <c r="U67" s="2">
        <f>($F66*$F67)*T67*$I$3*T68*$K$3*$M$3*$O$3*$Q$3*$S$3*$U$3</f>
        <v>0</v>
      </c>
    </row>
    <row r="68" spans="1:21" x14ac:dyDescent="0.25">
      <c r="A68" s="57">
        <f t="shared" si="95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3</v>
      </c>
      <c r="F68" s="190">
        <f>'Prijzenboek regio N'!F68</f>
        <v>0.2</v>
      </c>
      <c r="G68" s="2">
        <f t="shared" ref="G68:G69" si="96">$F$66*F68*E68</f>
        <v>0</v>
      </c>
      <c r="H68" s="164">
        <v>3</v>
      </c>
      <c r="I68" s="2">
        <f>($F66*$F68)*H68*$I$3</f>
        <v>0</v>
      </c>
      <c r="J68" s="164">
        <v>3</v>
      </c>
      <c r="K68" s="2">
        <f>($F66*$F68)*J68*$I$3*J69*$K$3</f>
        <v>0</v>
      </c>
      <c r="L68" s="164">
        <v>3</v>
      </c>
      <c r="M68" s="2">
        <f>($F66*$F68)*L68*$I$3*L69*$K$3*$M$3</f>
        <v>0</v>
      </c>
      <c r="N68" s="164">
        <v>3</v>
      </c>
      <c r="O68" s="2">
        <f>($F66*$F68)*N68*$I$3*N69*$K$3*$M$3*$O$3</f>
        <v>0</v>
      </c>
      <c r="P68" s="164">
        <v>3</v>
      </c>
      <c r="Q68" s="2">
        <f>($F66*$F68)*P68*$I$3*P69*$K$3*$M$3*$O$3*$Q$3</f>
        <v>0</v>
      </c>
      <c r="R68" s="164">
        <v>3</v>
      </c>
      <c r="S68" s="2">
        <f>($F66*$F68)*R68*$I$3*R69*$K$3*$M$3*$O$3*$Q$3*$S$3</f>
        <v>0</v>
      </c>
      <c r="T68" s="164">
        <v>3</v>
      </c>
      <c r="U68" s="2">
        <f>($F66*$F68)*T68*$I$3*T69*$K$3*$M$3*$O$3*$Q$3*$S$3*$U$3</f>
        <v>0</v>
      </c>
    </row>
    <row r="69" spans="1:21" x14ac:dyDescent="0.25">
      <c r="A69" s="57">
        <f t="shared" si="95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1</v>
      </c>
      <c r="F69" s="190">
        <f>'Prijzenboek regio N'!F69</f>
        <v>0.3</v>
      </c>
      <c r="G69" s="2">
        <f t="shared" si="96"/>
        <v>0</v>
      </c>
      <c r="H69" s="164">
        <v>1</v>
      </c>
      <c r="I69" s="2">
        <f>($F66*$F69)*H69*I$3</f>
        <v>0</v>
      </c>
      <c r="J69" s="164">
        <v>1</v>
      </c>
      <c r="K69" s="2">
        <f>($F66*$F69)*J69*$I$3*$K$3</f>
        <v>0</v>
      </c>
      <c r="L69" s="164">
        <v>1</v>
      </c>
      <c r="M69" s="2">
        <f>($F66*$F69)*L69*$I$3*$K$3*$M$3</f>
        <v>0</v>
      </c>
      <c r="N69" s="164">
        <v>1</v>
      </c>
      <c r="O69" s="2">
        <f>($F66*$F69)*N69*$I$3*$K$3*$M$3*$O$3</f>
        <v>0</v>
      </c>
      <c r="P69" s="164">
        <v>1</v>
      </c>
      <c r="Q69" s="2">
        <f>($F66*$F69)*P69*$I$3*$K$3*$M$3*$O$3*$Q$3</f>
        <v>0</v>
      </c>
      <c r="R69" s="164">
        <v>1</v>
      </c>
      <c r="S69" s="2">
        <f>($F66*$F69)*R69*$I$3*$K$3*$M$3*$O$3*$Q$3*$S$3</f>
        <v>0</v>
      </c>
      <c r="T69" s="164">
        <v>1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16</v>
      </c>
      <c r="F71" s="15">
        <f>'Prijzenboek regio N'!F71</f>
        <v>0</v>
      </c>
      <c r="G71" s="5">
        <f>E71*F71</f>
        <v>0</v>
      </c>
      <c r="H71" s="164">
        <v>16</v>
      </c>
      <c r="I71" s="2">
        <f>($F71*$I$3)*H71</f>
        <v>0</v>
      </c>
      <c r="J71" s="164">
        <v>16</v>
      </c>
      <c r="K71" s="2">
        <f>($F71*$I$3*$K$3)*J71</f>
        <v>0</v>
      </c>
      <c r="L71" s="164">
        <v>16</v>
      </c>
      <c r="M71" s="2">
        <f>$F71*$I$3*$K$3*$M$3*L71</f>
        <v>0</v>
      </c>
      <c r="N71" s="164">
        <v>16</v>
      </c>
      <c r="O71" s="2">
        <f>($F71*$I$3*$K$3*$M$3*$O$3)*N71</f>
        <v>0</v>
      </c>
      <c r="P71" s="164">
        <v>16</v>
      </c>
      <c r="Q71" s="2">
        <f>$F71*$I$3*$K$3*$M$3*$O$3*$Q$3*P71</f>
        <v>0</v>
      </c>
      <c r="R71" s="164">
        <v>16</v>
      </c>
      <c r="S71" s="2">
        <f>$F71*$I$3*$K$3*$M$3*$O$3*$Q$3*$S$3*R71</f>
        <v>0</v>
      </c>
      <c r="T71" s="164">
        <v>16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26</v>
      </c>
      <c r="F74" s="189">
        <f>'Prijzenboek regio N'!F74</f>
        <v>0</v>
      </c>
      <c r="G74" s="2">
        <f>E74*F74</f>
        <v>0</v>
      </c>
      <c r="H74" s="164">
        <v>26</v>
      </c>
      <c r="I74" s="2">
        <f>($F74*$I$3)*H74</f>
        <v>0</v>
      </c>
      <c r="J74" s="164">
        <v>26</v>
      </c>
      <c r="K74" s="2">
        <f>($F74*$I$3*$K$3)*J74</f>
        <v>0</v>
      </c>
      <c r="L74" s="164">
        <v>26</v>
      </c>
      <c r="M74" s="2">
        <f>$F74*$I$3*$K$3*$M$3*L74</f>
        <v>0</v>
      </c>
      <c r="N74" s="164">
        <v>26</v>
      </c>
      <c r="O74" s="2">
        <f>($F74*$I$3*$K$3*$M$3*$O$3)*N74</f>
        <v>0</v>
      </c>
      <c r="P74" s="164">
        <v>26</v>
      </c>
      <c r="Q74" s="2">
        <f>$F74*$I$3*$K$3*$M$3*$O$3*$Q$3*P74</f>
        <v>0</v>
      </c>
      <c r="R74" s="164">
        <v>26</v>
      </c>
      <c r="S74" s="2">
        <f>$F74*$I$3*$K$3*$M$3*$O$3*$Q$3*$S$3*R74</f>
        <v>0</v>
      </c>
      <c r="T74" s="164">
        <v>26</v>
      </c>
      <c r="U74" s="2">
        <f>$F74*$I$3*$K$3*$M$3*$O$3*$Q$3*$S$3*$U$3*T74</f>
        <v>0</v>
      </c>
    </row>
    <row r="75" spans="1:21" x14ac:dyDescent="0.25">
      <c r="A75" s="57">
        <f t="shared" ref="A75:A77" si="97">A74+1</f>
        <v>2</v>
      </c>
      <c r="B75" s="79" t="str">
        <f t="shared" ref="B75:B77" si="98">B$72&amp;"."&amp;A75</f>
        <v>30.2</v>
      </c>
      <c r="C75" s="80" t="s">
        <v>36</v>
      </c>
      <c r="D75" s="110" t="s">
        <v>22</v>
      </c>
      <c r="E75" s="164">
        <v>8</v>
      </c>
      <c r="F75" s="190">
        <f>'Prijzenboek regio N'!F75</f>
        <v>0.15</v>
      </c>
      <c r="G75" s="2">
        <f>$F$74*F75*E75</f>
        <v>0</v>
      </c>
      <c r="H75" s="164">
        <v>8</v>
      </c>
      <c r="I75" s="2">
        <f>($F74*$F75)*H75*$I$3</f>
        <v>0</v>
      </c>
      <c r="J75" s="164">
        <v>8</v>
      </c>
      <c r="K75" s="2">
        <f>($F74*$F75)*J75*$I$3*J76*$K$3</f>
        <v>0</v>
      </c>
      <c r="L75" s="164">
        <v>8</v>
      </c>
      <c r="M75" s="2">
        <f>($F74*$F75)*L75*$I$3*L76*$K$3*$M$3</f>
        <v>0</v>
      </c>
      <c r="N75" s="164">
        <v>8</v>
      </c>
      <c r="O75" s="2">
        <f>($F74*$F75)*N75*$I$3*N76*$K$3*$M$3*$O$3</f>
        <v>0</v>
      </c>
      <c r="P75" s="164">
        <v>8</v>
      </c>
      <c r="Q75" s="2">
        <f>($F74*$F75)*P75*$I$3*P76*$K$3*$M$3*$O$3*$Q$3</f>
        <v>0</v>
      </c>
      <c r="R75" s="164">
        <v>8</v>
      </c>
      <c r="S75" s="2">
        <f>($F74*$F75)*R75*$I$3*R76*$K$3*$M$3*$O$3*$Q$3*$S$3</f>
        <v>0</v>
      </c>
      <c r="T75" s="164">
        <v>8</v>
      </c>
      <c r="U75" s="2">
        <f>($F74*$F75)*T75*$I$3*T76*$K$3*$M$3*$O$3*$Q$3*$S$3*$U$3</f>
        <v>0</v>
      </c>
    </row>
    <row r="76" spans="1:21" x14ac:dyDescent="0.25">
      <c r="A76" s="57">
        <f t="shared" si="97"/>
        <v>3</v>
      </c>
      <c r="B76" s="79" t="str">
        <f t="shared" si="98"/>
        <v>30.3</v>
      </c>
      <c r="C76" s="80" t="s">
        <v>37</v>
      </c>
      <c r="D76" s="110" t="s">
        <v>22</v>
      </c>
      <c r="E76" s="164">
        <v>4</v>
      </c>
      <c r="F76" s="190">
        <f>'Prijzenboek regio N'!F76</f>
        <v>0.25</v>
      </c>
      <c r="G76" s="2">
        <f t="shared" ref="G76:G77" si="99">$F$74*F76*E76</f>
        <v>0</v>
      </c>
      <c r="H76" s="164">
        <v>4</v>
      </c>
      <c r="I76" s="2">
        <f>($F74*$F76)*H76*$I$3</f>
        <v>0</v>
      </c>
      <c r="J76" s="164">
        <v>4</v>
      </c>
      <c r="K76" s="2">
        <f>($F74*$F76)*J76*$I$3*J77*$K$3</f>
        <v>0</v>
      </c>
      <c r="L76" s="164">
        <v>4</v>
      </c>
      <c r="M76" s="2">
        <f>($F74*$F76)*L76*$I$3*L77*$K$3*$M$3</f>
        <v>0</v>
      </c>
      <c r="N76" s="164">
        <v>4</v>
      </c>
      <c r="O76" s="2">
        <f>($F74*$F76)*N76*$I$3*N77*$K$3*$M$3*$O$3</f>
        <v>0</v>
      </c>
      <c r="P76" s="164">
        <v>4</v>
      </c>
      <c r="Q76" s="2">
        <f>($F74*$F76)*P76*$I$3*P77*$K$3*$M$3*$O$3*$Q$3</f>
        <v>0</v>
      </c>
      <c r="R76" s="164">
        <v>4</v>
      </c>
      <c r="S76" s="2">
        <f>($F74*$F76)*R76*$I$3*R77*$K$3*$M$3*$O$3*$Q$3*$S$3</f>
        <v>0</v>
      </c>
      <c r="T76" s="164">
        <v>4</v>
      </c>
      <c r="U76" s="2">
        <f>($F74*$F76)*T76*$I$3*T77*$K$3*$M$3*$O$3*$Q$3*$S$3*$U$3</f>
        <v>0</v>
      </c>
    </row>
    <row r="77" spans="1:21" x14ac:dyDescent="0.25">
      <c r="A77" s="57">
        <f t="shared" si="97"/>
        <v>4</v>
      </c>
      <c r="B77" s="79" t="str">
        <f t="shared" si="98"/>
        <v>30.4</v>
      </c>
      <c r="C77" s="80" t="s">
        <v>38</v>
      </c>
      <c r="D77" s="110" t="s">
        <v>22</v>
      </c>
      <c r="E77" s="167">
        <v>2</v>
      </c>
      <c r="F77" s="190">
        <f>'Prijzenboek regio N'!F77</f>
        <v>0.35</v>
      </c>
      <c r="G77" s="2">
        <f t="shared" si="99"/>
        <v>0</v>
      </c>
      <c r="H77" s="167">
        <v>2</v>
      </c>
      <c r="I77" s="2">
        <f>($F74*$F77)*H77*I$3</f>
        <v>0</v>
      </c>
      <c r="J77" s="167">
        <v>2</v>
      </c>
      <c r="K77" s="2">
        <f>($F74*$F77)*J77*$I$3*$K$3</f>
        <v>0</v>
      </c>
      <c r="L77" s="167">
        <v>2</v>
      </c>
      <c r="M77" s="2">
        <f>($F74*$F77)*L77*$I$3*$K$3*$M$3</f>
        <v>0</v>
      </c>
      <c r="N77" s="167">
        <v>2</v>
      </c>
      <c r="O77" s="2">
        <f>($F74*$F77)*N77*$I$3*$K$3*$M$3*$O$3</f>
        <v>0</v>
      </c>
      <c r="P77" s="167">
        <v>2</v>
      </c>
      <c r="Q77" s="2">
        <f>($F74*$F77)*P77*$I$3*$K$3*$M$3*$O$3*$Q$3</f>
        <v>0</v>
      </c>
      <c r="R77" s="167">
        <v>2</v>
      </c>
      <c r="S77" s="2">
        <f>($F74*$F77)*R77*$I$3*$K$3*$M$3*$O$3*$Q$3*$S$3</f>
        <v>0</v>
      </c>
      <c r="T77" s="167">
        <v>2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26</v>
      </c>
      <c r="F79" s="189">
        <f>'Prijzenboek regio N'!F79</f>
        <v>0</v>
      </c>
      <c r="G79" s="2">
        <f>E79*F79</f>
        <v>0</v>
      </c>
      <c r="H79" s="164">
        <v>26</v>
      </c>
      <c r="I79" s="2">
        <f>($F79*$I$3)*H79</f>
        <v>0</v>
      </c>
      <c r="J79" s="164">
        <v>26</v>
      </c>
      <c r="K79" s="2">
        <f>($F79*$I$3*$K$3)*J79</f>
        <v>0</v>
      </c>
      <c r="L79" s="164">
        <v>26</v>
      </c>
      <c r="M79" s="2">
        <f>$F79*$I$3*$K$3*$M$3*L79</f>
        <v>0</v>
      </c>
      <c r="N79" s="164">
        <v>26</v>
      </c>
      <c r="O79" s="2">
        <f>($F79*$I$3*$K$3*$M$3*$O$3)*N79</f>
        <v>0</v>
      </c>
      <c r="P79" s="164">
        <v>26</v>
      </c>
      <c r="Q79" s="2">
        <f>$F79*$I$3*$K$3*$M$3*$O$3*$Q$3*P79</f>
        <v>0</v>
      </c>
      <c r="R79" s="164">
        <v>26</v>
      </c>
      <c r="S79" s="2">
        <f>$F79*$I$3*$K$3*$M$3*$O$3*$Q$3*$S$3*R79</f>
        <v>0</v>
      </c>
      <c r="T79" s="164">
        <v>26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100">B$72&amp;"."&amp;A80</f>
        <v>30.6</v>
      </c>
      <c r="C80" s="80" t="s">
        <v>39</v>
      </c>
      <c r="D80" s="110" t="s">
        <v>22</v>
      </c>
      <c r="E80" s="164">
        <v>8</v>
      </c>
      <c r="F80" s="190">
        <f>'Prijzenboek regio N'!F80</f>
        <v>0.15</v>
      </c>
      <c r="G80" s="2">
        <f>$F$79*F80*E80</f>
        <v>0</v>
      </c>
      <c r="H80" s="164">
        <v>8</v>
      </c>
      <c r="I80" s="2">
        <f>($F79*$F80)*H80*$I$3</f>
        <v>0</v>
      </c>
      <c r="J80" s="164">
        <v>8</v>
      </c>
      <c r="K80" s="2">
        <f>($F79*$F80)*J80*$I$3*J81*$K$3</f>
        <v>0</v>
      </c>
      <c r="L80" s="164">
        <v>8</v>
      </c>
      <c r="M80" s="2">
        <f>($F79*$F80)*L80*$I$3*L81*$K$3*$M$3</f>
        <v>0</v>
      </c>
      <c r="N80" s="164">
        <v>8</v>
      </c>
      <c r="O80" s="2">
        <f>($F79*$F80)*N80*$I$3*N81*$K$3*$M$3*$O$3</f>
        <v>0</v>
      </c>
      <c r="P80" s="164">
        <v>8</v>
      </c>
      <c r="Q80" s="2">
        <f>($F79*$F80)*P80*$I$3*P81*$K$3*$M$3*$O$3*$Q$3</f>
        <v>0</v>
      </c>
      <c r="R80" s="164">
        <v>8</v>
      </c>
      <c r="S80" s="2">
        <f>($F79*$F80)*R80*$I$3*R81*$K$3*$M$3*$O$3*$Q$3*$S$3</f>
        <v>0</v>
      </c>
      <c r="T80" s="164">
        <v>8</v>
      </c>
      <c r="U80" s="2">
        <f>($F79*$F80)*T80*$I$3*T81*$K$3*$M$3*$O$3*$Q$3*$S$3*$U$3</f>
        <v>0</v>
      </c>
    </row>
    <row r="81" spans="1:21" x14ac:dyDescent="0.25">
      <c r="A81" s="57">
        <f t="shared" ref="A81:A82" si="101">A80+1</f>
        <v>7</v>
      </c>
      <c r="B81" s="79" t="str">
        <f t="shared" si="100"/>
        <v>30.7</v>
      </c>
      <c r="C81" s="80" t="s">
        <v>40</v>
      </c>
      <c r="D81" s="110" t="s">
        <v>22</v>
      </c>
      <c r="E81" s="164">
        <v>4</v>
      </c>
      <c r="F81" s="190">
        <f>'Prijzenboek regio N'!F81</f>
        <v>0.25</v>
      </c>
      <c r="G81" s="2">
        <f t="shared" ref="G81:G82" si="102">$F$79*F81*E81</f>
        <v>0</v>
      </c>
      <c r="H81" s="164">
        <v>4</v>
      </c>
      <c r="I81" s="2">
        <f>($F79*$F81)*H81*$I$3</f>
        <v>0</v>
      </c>
      <c r="J81" s="164">
        <v>4</v>
      </c>
      <c r="K81" s="2">
        <f>($F79*$F81)*J81*$I$3*J82*$K$3</f>
        <v>0</v>
      </c>
      <c r="L81" s="164">
        <v>4</v>
      </c>
      <c r="M81" s="2">
        <f>($F79*$F81)*L81*$I$3*L82*$K$3*$M$3</f>
        <v>0</v>
      </c>
      <c r="N81" s="164">
        <v>4</v>
      </c>
      <c r="O81" s="2">
        <f>($F79*$F81)*N81*$I$3*N82*$K$3*$M$3*$O$3</f>
        <v>0</v>
      </c>
      <c r="P81" s="164">
        <v>4</v>
      </c>
      <c r="Q81" s="2">
        <f>($F79*$F81)*P81*$I$3*P82*$K$3*$M$3*$O$3*$Q$3</f>
        <v>0</v>
      </c>
      <c r="R81" s="164">
        <v>4</v>
      </c>
      <c r="S81" s="2">
        <f>($F79*$F81)*R81*$I$3*R82*$K$3*$M$3*$O$3*$Q$3*$S$3</f>
        <v>0</v>
      </c>
      <c r="T81" s="164">
        <v>4</v>
      </c>
      <c r="U81" s="2">
        <f>($F79*$F81)*T81*$I$3*T82*$K$3*$M$3*$O$3*$Q$3*$S$3*$U$3</f>
        <v>0</v>
      </c>
    </row>
    <row r="82" spans="1:21" x14ac:dyDescent="0.25">
      <c r="A82" s="57">
        <f t="shared" si="101"/>
        <v>8</v>
      </c>
      <c r="B82" s="79" t="str">
        <f t="shared" si="100"/>
        <v>30.8</v>
      </c>
      <c r="C82" s="80" t="s">
        <v>41</v>
      </c>
      <c r="D82" s="110" t="s">
        <v>22</v>
      </c>
      <c r="E82" s="167">
        <v>2</v>
      </c>
      <c r="F82" s="190">
        <f>'Prijzenboek regio N'!F82</f>
        <v>0.35</v>
      </c>
      <c r="G82" s="2">
        <f t="shared" si="102"/>
        <v>0</v>
      </c>
      <c r="H82" s="167">
        <v>2</v>
      </c>
      <c r="I82" s="2">
        <f>($F79*$F82)*H82*I$3</f>
        <v>0</v>
      </c>
      <c r="J82" s="167">
        <v>2</v>
      </c>
      <c r="K82" s="2">
        <f>($F79*$F82)*J82*$I$3*$K$3</f>
        <v>0</v>
      </c>
      <c r="L82" s="167">
        <v>2</v>
      </c>
      <c r="M82" s="2">
        <f>($F79*$F82)*L82*$I$3*$K$3*$M$3</f>
        <v>0</v>
      </c>
      <c r="N82" s="167">
        <v>2</v>
      </c>
      <c r="O82" s="2">
        <f>($F79*$F82)*N82*$I$3*$K$3*$M$3*$O$3</f>
        <v>0</v>
      </c>
      <c r="P82" s="167">
        <v>2</v>
      </c>
      <c r="Q82" s="2">
        <f>($F79*$F82)*P82*$I$3*$K$3*$M$3*$O$3*$Q$3</f>
        <v>0</v>
      </c>
      <c r="R82" s="167">
        <v>2</v>
      </c>
      <c r="S82" s="2">
        <f>($F79*$F82)*R82*$I$3*$K$3*$M$3*$O$3*$Q$3*$S$3</f>
        <v>0</v>
      </c>
      <c r="T82" s="167">
        <v>2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>
        <f>'Prijzenboek regio N'!F83</f>
        <v>0</v>
      </c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180</v>
      </c>
      <c r="F84" s="189">
        <f>'Prijzenboek regio N'!F84</f>
        <v>0</v>
      </c>
      <c r="G84" s="2">
        <f>E84*F84</f>
        <v>0</v>
      </c>
      <c r="H84" s="87">
        <v>180</v>
      </c>
      <c r="I84" s="2">
        <f>($F84*$I$3)*H84</f>
        <v>0</v>
      </c>
      <c r="J84" s="87">
        <v>180</v>
      </c>
      <c r="K84" s="2">
        <f>($F84*$I$3*$K$3)*J84</f>
        <v>0</v>
      </c>
      <c r="L84" s="87">
        <v>180</v>
      </c>
      <c r="M84" s="2">
        <f>$F84*$I$3*$K$3*$M$3*L84</f>
        <v>0</v>
      </c>
      <c r="N84" s="87">
        <v>180</v>
      </c>
      <c r="O84" s="2">
        <f>($F84*$I$3*$K$3*$M$3*$O$3)*N84</f>
        <v>0</v>
      </c>
      <c r="P84" s="87">
        <v>180</v>
      </c>
      <c r="Q84" s="2">
        <f>$F84*$I$3*$K$3*$M$3*$O$3*$Q$3*P84</f>
        <v>0</v>
      </c>
      <c r="R84" s="87">
        <v>180</v>
      </c>
      <c r="S84" s="2">
        <f>$F84*$I$3*$K$3*$M$3*$O$3*$Q$3*$S$3*R84</f>
        <v>0</v>
      </c>
      <c r="T84" s="87">
        <v>180</v>
      </c>
      <c r="U84" s="2">
        <f>$F84*$I$3*$K$3*$M$3*$O$3*$Q$3*$S$3*$U$3*T84</f>
        <v>0</v>
      </c>
    </row>
    <row r="85" spans="1:21" x14ac:dyDescent="0.25">
      <c r="A85" s="57">
        <f t="shared" ref="A85:A88" si="103">A84+1</f>
        <v>2</v>
      </c>
      <c r="B85" s="79" t="str">
        <f t="shared" ref="B85:B88" si="104">B$83&amp;"."&amp;A85</f>
        <v>45.2</v>
      </c>
      <c r="C85" s="104" t="s">
        <v>112</v>
      </c>
      <c r="D85" s="105" t="s">
        <v>0</v>
      </c>
      <c r="E85" s="87">
        <v>55</v>
      </c>
      <c r="F85" s="189">
        <f>'Prijzenboek regio N'!F85</f>
        <v>0</v>
      </c>
      <c r="G85" s="2">
        <f t="shared" ref="G85:G88" si="105">E85*F85</f>
        <v>0</v>
      </c>
      <c r="H85" s="87">
        <v>55</v>
      </c>
      <c r="I85" s="2">
        <f t="shared" ref="I85:I88" si="106">($F85*$I$3)*H85</f>
        <v>0</v>
      </c>
      <c r="J85" s="87">
        <v>55</v>
      </c>
      <c r="K85" s="2">
        <f t="shared" ref="K85:K88" si="107">($F85*$I$3*$K$3)*J85</f>
        <v>0</v>
      </c>
      <c r="L85" s="87">
        <v>55</v>
      </c>
      <c r="M85" s="2">
        <f t="shared" ref="M85:M88" si="108">$F85*$I$3*$K$3*$M$3*L85</f>
        <v>0</v>
      </c>
      <c r="N85" s="87">
        <v>55</v>
      </c>
      <c r="O85" s="2">
        <f t="shared" ref="O85:O88" si="109">($F85*$I$3*$K$3*$M$3*$O$3)*N85</f>
        <v>0</v>
      </c>
      <c r="P85" s="87">
        <v>55</v>
      </c>
      <c r="Q85" s="2">
        <f t="shared" ref="Q85:Q88" si="110">$F85*$I$3*$K$3*$M$3*$O$3*$Q$3*P85</f>
        <v>0</v>
      </c>
      <c r="R85" s="87">
        <v>55</v>
      </c>
      <c r="S85" s="2">
        <f t="shared" ref="S85:S88" si="111">$F85*$I$3*$K$3*$M$3*$O$3*$Q$3*$S$3*R85</f>
        <v>0</v>
      </c>
      <c r="T85" s="87">
        <v>55</v>
      </c>
      <c r="U85" s="2">
        <f t="shared" ref="U85:U88" si="112">$F85*$I$3*$K$3*$M$3*$O$3*$Q$3*$S$3*$U$3*T85</f>
        <v>0</v>
      </c>
    </row>
    <row r="86" spans="1:21" x14ac:dyDescent="0.25">
      <c r="A86" s="57">
        <f t="shared" si="103"/>
        <v>3</v>
      </c>
      <c r="B86" s="79" t="str">
        <f t="shared" si="104"/>
        <v>45.3</v>
      </c>
      <c r="C86" s="104" t="s">
        <v>113</v>
      </c>
      <c r="D86" s="105" t="s">
        <v>0</v>
      </c>
      <c r="E86" s="87">
        <v>140</v>
      </c>
      <c r="F86" s="189">
        <f>'Prijzenboek regio N'!F86</f>
        <v>0</v>
      </c>
      <c r="G86" s="2">
        <f t="shared" si="105"/>
        <v>0</v>
      </c>
      <c r="H86" s="87">
        <v>140</v>
      </c>
      <c r="I86" s="2">
        <f t="shared" si="106"/>
        <v>0</v>
      </c>
      <c r="J86" s="87">
        <v>140</v>
      </c>
      <c r="K86" s="2">
        <f t="shared" si="107"/>
        <v>0</v>
      </c>
      <c r="L86" s="87">
        <v>140</v>
      </c>
      <c r="M86" s="2">
        <f t="shared" si="108"/>
        <v>0</v>
      </c>
      <c r="N86" s="87">
        <v>140</v>
      </c>
      <c r="O86" s="2">
        <f t="shared" si="109"/>
        <v>0</v>
      </c>
      <c r="P86" s="87">
        <v>140</v>
      </c>
      <c r="Q86" s="2">
        <f t="shared" si="110"/>
        <v>0</v>
      </c>
      <c r="R86" s="87">
        <v>140</v>
      </c>
      <c r="S86" s="2">
        <f t="shared" si="111"/>
        <v>0</v>
      </c>
      <c r="T86" s="87">
        <v>140</v>
      </c>
      <c r="U86" s="2">
        <f t="shared" si="112"/>
        <v>0</v>
      </c>
    </row>
    <row r="87" spans="1:21" x14ac:dyDescent="0.25">
      <c r="A87" s="57">
        <f t="shared" si="103"/>
        <v>4</v>
      </c>
      <c r="B87" s="79" t="str">
        <f t="shared" si="104"/>
        <v>45.4</v>
      </c>
      <c r="C87" s="104" t="s">
        <v>114</v>
      </c>
      <c r="D87" s="105" t="s">
        <v>0</v>
      </c>
      <c r="E87" s="87">
        <v>140</v>
      </c>
      <c r="F87" s="189">
        <f>'Prijzenboek regio N'!F87</f>
        <v>0</v>
      </c>
      <c r="G87" s="2">
        <f t="shared" si="105"/>
        <v>0</v>
      </c>
      <c r="H87" s="87">
        <v>140</v>
      </c>
      <c r="I87" s="2">
        <f t="shared" si="106"/>
        <v>0</v>
      </c>
      <c r="J87" s="87">
        <v>140</v>
      </c>
      <c r="K87" s="2">
        <f t="shared" si="107"/>
        <v>0</v>
      </c>
      <c r="L87" s="87">
        <v>140</v>
      </c>
      <c r="M87" s="2">
        <f t="shared" si="108"/>
        <v>0</v>
      </c>
      <c r="N87" s="87">
        <v>140</v>
      </c>
      <c r="O87" s="2">
        <f t="shared" si="109"/>
        <v>0</v>
      </c>
      <c r="P87" s="87">
        <v>140</v>
      </c>
      <c r="Q87" s="2">
        <f t="shared" si="110"/>
        <v>0</v>
      </c>
      <c r="R87" s="87">
        <v>140</v>
      </c>
      <c r="S87" s="2">
        <f t="shared" si="111"/>
        <v>0</v>
      </c>
      <c r="T87" s="87">
        <v>140</v>
      </c>
      <c r="U87" s="2">
        <f t="shared" si="112"/>
        <v>0</v>
      </c>
    </row>
    <row r="88" spans="1:21" x14ac:dyDescent="0.25">
      <c r="A88" s="57">
        <f t="shared" si="103"/>
        <v>5</v>
      </c>
      <c r="B88" s="79" t="str">
        <f t="shared" si="104"/>
        <v>45.5</v>
      </c>
      <c r="C88" s="104" t="s">
        <v>115</v>
      </c>
      <c r="D88" s="105" t="s">
        <v>0</v>
      </c>
      <c r="E88" s="87">
        <v>55</v>
      </c>
      <c r="F88" s="189">
        <f>'Prijzenboek regio N'!F88</f>
        <v>0</v>
      </c>
      <c r="G88" s="2">
        <f t="shared" si="105"/>
        <v>0</v>
      </c>
      <c r="H88" s="87">
        <v>55</v>
      </c>
      <c r="I88" s="2">
        <f t="shared" si="106"/>
        <v>0</v>
      </c>
      <c r="J88" s="87">
        <v>55</v>
      </c>
      <c r="K88" s="2">
        <f t="shared" si="107"/>
        <v>0</v>
      </c>
      <c r="L88" s="87">
        <v>55</v>
      </c>
      <c r="M88" s="2">
        <f t="shared" si="108"/>
        <v>0</v>
      </c>
      <c r="N88" s="87">
        <v>55</v>
      </c>
      <c r="O88" s="2">
        <f t="shared" si="109"/>
        <v>0</v>
      </c>
      <c r="P88" s="87">
        <v>55</v>
      </c>
      <c r="Q88" s="2">
        <f t="shared" si="110"/>
        <v>0</v>
      </c>
      <c r="R88" s="87">
        <v>55</v>
      </c>
      <c r="S88" s="2">
        <f t="shared" si="111"/>
        <v>0</v>
      </c>
      <c r="T88" s="87">
        <v>55</v>
      </c>
      <c r="U88" s="2">
        <f t="shared" si="112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68">
        <v>37</v>
      </c>
      <c r="F91" s="15">
        <f>'Prijzenboek regio N'!F91</f>
        <v>0</v>
      </c>
      <c r="G91" s="5">
        <f t="shared" ref="G91" si="113">E91*F91</f>
        <v>0</v>
      </c>
      <c r="H91" s="168">
        <v>1</v>
      </c>
      <c r="I91" s="2">
        <f t="shared" ref="I91" si="114">($F91*$I$3)*H91</f>
        <v>0</v>
      </c>
      <c r="J91" s="168">
        <v>1</v>
      </c>
      <c r="K91" s="2">
        <f t="shared" ref="K91" si="115">($F91*$I$3*$K$3)*J91</f>
        <v>0</v>
      </c>
      <c r="L91" s="168">
        <v>1</v>
      </c>
      <c r="M91" s="2">
        <f t="shared" ref="M91" si="116">$F91*$I$3*$K$3*$M$3*L91</f>
        <v>0</v>
      </c>
      <c r="N91" s="168">
        <v>1</v>
      </c>
      <c r="O91" s="2">
        <f t="shared" ref="O91" si="117">($F91*$I$3*$K$3*$M$3*$O$3)*N91</f>
        <v>0</v>
      </c>
      <c r="P91" s="168">
        <v>1</v>
      </c>
      <c r="Q91" s="2">
        <f t="shared" ref="Q91" si="118">$F91*$I$3*$K$3*$M$3*$O$3*$Q$3*P91</f>
        <v>0</v>
      </c>
      <c r="R91" s="168">
        <v>1</v>
      </c>
      <c r="S91" s="2">
        <f t="shared" ref="S91" si="119">$F91*$I$3*$K$3*$M$3*$O$3*$Q$3*$S$3*R91</f>
        <v>0</v>
      </c>
      <c r="T91" s="168">
        <v>1</v>
      </c>
      <c r="U91" s="2">
        <f t="shared" ref="U91" si="120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169"/>
      <c r="F92" s="1"/>
      <c r="G92" s="1"/>
      <c r="H92" s="169"/>
      <c r="I92" s="1"/>
      <c r="J92" s="169"/>
      <c r="K92" s="1"/>
      <c r="L92" s="169"/>
      <c r="M92" s="16"/>
      <c r="N92" s="169"/>
      <c r="O92" s="16"/>
      <c r="P92" s="169"/>
      <c r="Q92" s="16"/>
      <c r="R92" s="169"/>
      <c r="S92" s="16"/>
      <c r="T92" s="169"/>
      <c r="U92" s="16"/>
    </row>
    <row r="93" spans="1:21" x14ac:dyDescent="0.25">
      <c r="A93" s="57">
        <v>1</v>
      </c>
      <c r="B93" s="79" t="str">
        <f t="shared" ref="B93:B95" si="121">B$92&amp;"."&amp;A93</f>
        <v>70.1</v>
      </c>
      <c r="C93" s="112" t="s">
        <v>97</v>
      </c>
      <c r="D93" s="113" t="s">
        <v>1</v>
      </c>
      <c r="E93" s="168">
        <v>5</v>
      </c>
      <c r="F93" s="15">
        <f>'Prijzenboek regio N'!F93</f>
        <v>0</v>
      </c>
      <c r="G93" s="5">
        <f>E93*F93</f>
        <v>0</v>
      </c>
      <c r="H93" s="168">
        <v>5</v>
      </c>
      <c r="I93" s="2">
        <f>($F93*$I$3)*H93</f>
        <v>0</v>
      </c>
      <c r="J93" s="168">
        <v>5</v>
      </c>
      <c r="K93" s="2">
        <f t="shared" ref="K93:K95" si="122">($F93*$I$3*$K$3)*J93</f>
        <v>0</v>
      </c>
      <c r="L93" s="168">
        <v>5</v>
      </c>
      <c r="M93" s="2">
        <f>$F93*$I$3*$K$3*$M$3*L93</f>
        <v>0</v>
      </c>
      <c r="N93" s="168">
        <v>5</v>
      </c>
      <c r="O93" s="2">
        <f t="shared" ref="O93:O95" si="123">($F93*$I$3*$K$3*$M$3*$O$3)*N93</f>
        <v>0</v>
      </c>
      <c r="P93" s="168">
        <v>5</v>
      </c>
      <c r="Q93" s="2">
        <f t="shared" ref="Q93:Q95" si="124">$F93*$I$3*$K$3*$M$3*$O$3*$Q$3*P93</f>
        <v>0</v>
      </c>
      <c r="R93" s="168">
        <v>5</v>
      </c>
      <c r="S93" s="2">
        <f t="shared" ref="S93:S95" si="125">$F93*$I$3*$K$3*$M$3*$O$3*$Q$3*$S$3*R93</f>
        <v>0</v>
      </c>
      <c r="T93" s="168">
        <v>5</v>
      </c>
      <c r="U93" s="2">
        <f t="shared" ref="U93:U95" si="126">$F93*$I$3*$K$3*$M$3*$O$3*$Q$3*$S$3*$U$3*T93</f>
        <v>0</v>
      </c>
    </row>
    <row r="94" spans="1:21" x14ac:dyDescent="0.25">
      <c r="A94" s="57">
        <v>2</v>
      </c>
      <c r="B94" s="79" t="str">
        <f t="shared" si="121"/>
        <v>70.2</v>
      </c>
      <c r="C94" s="112" t="s">
        <v>76</v>
      </c>
      <c r="D94" s="113" t="s">
        <v>1</v>
      </c>
      <c r="E94" s="168">
        <v>5</v>
      </c>
      <c r="F94" s="15">
        <f>'Prijzenboek regio N'!F94</f>
        <v>0</v>
      </c>
      <c r="G94" s="5">
        <f t="shared" ref="G94" si="127">E94*F95</f>
        <v>0</v>
      </c>
      <c r="H94" s="168">
        <v>5</v>
      </c>
      <c r="I94" s="2">
        <f t="shared" ref="I94" si="128">($F95*$I$3)*H94</f>
        <v>0</v>
      </c>
      <c r="J94" s="168">
        <v>5</v>
      </c>
      <c r="K94" s="2">
        <f t="shared" si="122"/>
        <v>0</v>
      </c>
      <c r="L94" s="168">
        <v>5</v>
      </c>
      <c r="M94" s="2">
        <f t="shared" ref="M94" si="129">$F95*$I$3*$K$3*$M$3*L94</f>
        <v>0</v>
      </c>
      <c r="N94" s="168">
        <v>5</v>
      </c>
      <c r="O94" s="2">
        <f t="shared" si="123"/>
        <v>0</v>
      </c>
      <c r="P94" s="168">
        <v>5</v>
      </c>
      <c r="Q94" s="2">
        <f t="shared" si="124"/>
        <v>0</v>
      </c>
      <c r="R94" s="168">
        <v>5</v>
      </c>
      <c r="S94" s="2">
        <f t="shared" si="125"/>
        <v>0</v>
      </c>
      <c r="T94" s="168">
        <v>5</v>
      </c>
      <c r="U94" s="2">
        <f t="shared" si="126"/>
        <v>0</v>
      </c>
    </row>
    <row r="95" spans="1:21" x14ac:dyDescent="0.25">
      <c r="A95" s="57">
        <v>3</v>
      </c>
      <c r="B95" s="79" t="str">
        <f t="shared" si="121"/>
        <v>70.3</v>
      </c>
      <c r="C95" s="112" t="s">
        <v>77</v>
      </c>
      <c r="D95" s="113" t="s">
        <v>1</v>
      </c>
      <c r="E95" s="168">
        <v>2</v>
      </c>
      <c r="F95" s="15">
        <f>'Prijzenboek regio N'!F95</f>
        <v>0</v>
      </c>
      <c r="G95" s="5">
        <f>E95*F95</f>
        <v>0</v>
      </c>
      <c r="H95" s="168">
        <v>2</v>
      </c>
      <c r="I95" s="2">
        <f>($F95*$I$3)*H95</f>
        <v>0</v>
      </c>
      <c r="J95" s="168">
        <v>2</v>
      </c>
      <c r="K95" s="2">
        <f t="shared" si="122"/>
        <v>0</v>
      </c>
      <c r="L95" s="168">
        <v>2</v>
      </c>
      <c r="M95" s="2">
        <f>$F95*$I$3*$K$3*$M$3*L95</f>
        <v>0</v>
      </c>
      <c r="N95" s="168">
        <v>2</v>
      </c>
      <c r="O95" s="2">
        <f t="shared" si="123"/>
        <v>0</v>
      </c>
      <c r="P95" s="168">
        <v>2</v>
      </c>
      <c r="Q95" s="2">
        <f t="shared" si="124"/>
        <v>0</v>
      </c>
      <c r="R95" s="168">
        <v>2</v>
      </c>
      <c r="S95" s="2">
        <f t="shared" si="125"/>
        <v>0</v>
      </c>
      <c r="T95" s="168">
        <v>2</v>
      </c>
      <c r="U95" s="2">
        <f t="shared" si="126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169"/>
      <c r="F96" s="1"/>
      <c r="G96" s="1"/>
      <c r="H96" s="169"/>
      <c r="I96" s="1"/>
      <c r="J96" s="169"/>
      <c r="K96" s="1"/>
      <c r="L96" s="169"/>
      <c r="M96" s="1"/>
      <c r="N96" s="169"/>
      <c r="O96" s="1"/>
      <c r="P96" s="169"/>
      <c r="Q96" s="1"/>
      <c r="R96" s="169"/>
      <c r="S96" s="1"/>
      <c r="T96" s="169"/>
      <c r="U96" s="1"/>
    </row>
    <row r="97" spans="1:22" x14ac:dyDescent="0.25">
      <c r="A97" s="57">
        <f t="shared" ref="A97:A100" si="130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68">
        <v>4</v>
      </c>
      <c r="F97" s="15">
        <f>'Prijzenboek regio N'!F97</f>
        <v>0</v>
      </c>
      <c r="G97" s="5">
        <f>E97*F97</f>
        <v>0</v>
      </c>
      <c r="H97" s="168">
        <v>4</v>
      </c>
      <c r="I97" s="2">
        <f>($F97*$I$3)*H97</f>
        <v>0</v>
      </c>
      <c r="J97" s="168">
        <v>4</v>
      </c>
      <c r="K97" s="2">
        <f t="shared" ref="K97:K102" si="131">($F97*$I$3*$K$3)*J97</f>
        <v>0</v>
      </c>
      <c r="L97" s="168">
        <v>4</v>
      </c>
      <c r="M97" s="2">
        <f>$F97*$I$3*$K$3*$M$3*L97</f>
        <v>0</v>
      </c>
      <c r="N97" s="168">
        <v>4</v>
      </c>
      <c r="O97" s="2">
        <f t="shared" ref="O97:O100" si="132">($F97*$I$3*$K$3*$M$3*$O$3)*N97</f>
        <v>0</v>
      </c>
      <c r="P97" s="168">
        <v>4</v>
      </c>
      <c r="Q97" s="2">
        <f t="shared" ref="Q97:Q100" si="133">$F97*$I$3*$K$3*$M$3*$O$3*$Q$3*P97</f>
        <v>0</v>
      </c>
      <c r="R97" s="168">
        <v>4</v>
      </c>
      <c r="S97" s="2">
        <f t="shared" ref="S97:S100" si="134">$F97*$I$3*$K$3*$M$3*$O$3*$Q$3*$S$3*R97</f>
        <v>0</v>
      </c>
      <c r="T97" s="168">
        <v>4</v>
      </c>
      <c r="U97" s="2">
        <f t="shared" ref="U97:U100" si="135">$F97*$I$3*$K$3*$M$3*$O$3*$Q$3*$S$3*$U$3*T97</f>
        <v>0</v>
      </c>
    </row>
    <row r="98" spans="1:22" x14ac:dyDescent="0.25">
      <c r="A98" s="57">
        <f t="shared" si="130"/>
        <v>2</v>
      </c>
      <c r="B98" s="79" t="str">
        <f t="shared" ref="B98:B100" si="136">B$96&amp;"."&amp;A98</f>
        <v>75.2</v>
      </c>
      <c r="C98" s="112" t="s">
        <v>44</v>
      </c>
      <c r="D98" s="105" t="s">
        <v>1</v>
      </c>
      <c r="E98" s="168">
        <v>1</v>
      </c>
      <c r="F98" s="15">
        <f>'Prijzenboek regio N'!F98</f>
        <v>0</v>
      </c>
      <c r="G98" s="5">
        <f>E98*F98</f>
        <v>0</v>
      </c>
      <c r="H98" s="168">
        <v>1</v>
      </c>
      <c r="I98" s="2">
        <f>($F98*$I$3)*H98</f>
        <v>0</v>
      </c>
      <c r="J98" s="168">
        <v>1</v>
      </c>
      <c r="K98" s="2">
        <f t="shared" si="131"/>
        <v>0</v>
      </c>
      <c r="L98" s="168">
        <v>1</v>
      </c>
      <c r="M98" s="2">
        <f>$F98*$I$3*$K$3*$M$3*L98</f>
        <v>0</v>
      </c>
      <c r="N98" s="168">
        <v>1</v>
      </c>
      <c r="O98" s="2">
        <f t="shared" si="132"/>
        <v>0</v>
      </c>
      <c r="P98" s="168">
        <v>1</v>
      </c>
      <c r="Q98" s="2">
        <f t="shared" si="133"/>
        <v>0</v>
      </c>
      <c r="R98" s="168">
        <v>1</v>
      </c>
      <c r="S98" s="2">
        <f t="shared" si="134"/>
        <v>0</v>
      </c>
      <c r="T98" s="168">
        <v>1</v>
      </c>
      <c r="U98" s="2">
        <f t="shared" si="135"/>
        <v>0</v>
      </c>
    </row>
    <row r="99" spans="1:22" x14ac:dyDescent="0.25">
      <c r="A99" s="57">
        <f t="shared" si="130"/>
        <v>3</v>
      </c>
      <c r="B99" s="79" t="str">
        <f t="shared" si="136"/>
        <v>75.3</v>
      </c>
      <c r="C99" s="112" t="s">
        <v>18</v>
      </c>
      <c r="D99" s="105" t="s">
        <v>0</v>
      </c>
      <c r="E99" s="168">
        <v>12</v>
      </c>
      <c r="F99" s="15">
        <f>'Prijzenboek regio N'!F99</f>
        <v>0</v>
      </c>
      <c r="G99" s="5">
        <f>E99*F99</f>
        <v>0</v>
      </c>
      <c r="H99" s="168">
        <v>12</v>
      </c>
      <c r="I99" s="2">
        <f>($F99*$I$3)*H99</f>
        <v>0</v>
      </c>
      <c r="J99" s="168">
        <v>12</v>
      </c>
      <c r="K99" s="2">
        <f t="shared" si="131"/>
        <v>0</v>
      </c>
      <c r="L99" s="168">
        <v>12</v>
      </c>
      <c r="M99" s="2">
        <f>$F99*$I$3*$K$3*$M$3*L99</f>
        <v>0</v>
      </c>
      <c r="N99" s="168">
        <v>12</v>
      </c>
      <c r="O99" s="2">
        <f t="shared" si="132"/>
        <v>0</v>
      </c>
      <c r="P99" s="168">
        <v>12</v>
      </c>
      <c r="Q99" s="2">
        <f t="shared" si="133"/>
        <v>0</v>
      </c>
      <c r="R99" s="168">
        <v>12</v>
      </c>
      <c r="S99" s="2">
        <f t="shared" si="134"/>
        <v>0</v>
      </c>
      <c r="T99" s="168">
        <v>12</v>
      </c>
      <c r="U99" s="2">
        <f t="shared" si="135"/>
        <v>0</v>
      </c>
    </row>
    <row r="100" spans="1:22" x14ac:dyDescent="0.25">
      <c r="A100" s="57">
        <f t="shared" si="130"/>
        <v>4</v>
      </c>
      <c r="B100" s="79" t="str">
        <f t="shared" si="136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31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32"/>
        <v>9000</v>
      </c>
      <c r="P100" s="122">
        <v>12</v>
      </c>
      <c r="Q100" s="2">
        <f t="shared" si="133"/>
        <v>9000</v>
      </c>
      <c r="R100" s="122">
        <v>12</v>
      </c>
      <c r="S100" s="2">
        <f t="shared" si="134"/>
        <v>9000</v>
      </c>
      <c r="T100" s="122">
        <v>12</v>
      </c>
      <c r="U100" s="2">
        <f t="shared" si="135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6</v>
      </c>
      <c r="F102" s="15">
        <f>'Prijzenboek regio N'!F102</f>
        <v>800</v>
      </c>
      <c r="G102" s="5">
        <f>E102*F102</f>
        <v>4800</v>
      </c>
      <c r="H102" s="122">
        <v>6</v>
      </c>
      <c r="I102" s="2">
        <f>($F102*$I$3)*H102</f>
        <v>4800</v>
      </c>
      <c r="J102" s="122">
        <v>6</v>
      </c>
      <c r="K102" s="2">
        <f t="shared" si="131"/>
        <v>4800</v>
      </c>
      <c r="L102" s="122">
        <v>6</v>
      </c>
      <c r="M102" s="2">
        <f>$F102*$I$3*$K$3*$M$3*L102</f>
        <v>4800</v>
      </c>
      <c r="N102" s="122">
        <v>6</v>
      </c>
      <c r="O102" s="2">
        <f t="shared" ref="O102" si="137">($F102*$I$3*$K$3*$M$3*$O$3)*N102</f>
        <v>4800</v>
      </c>
      <c r="P102" s="122">
        <v>6</v>
      </c>
      <c r="Q102" s="2">
        <f t="shared" ref="Q102" si="138">$F102*$I$3*$K$3*$M$3*$O$3*$Q$3*P102</f>
        <v>4800</v>
      </c>
      <c r="R102" s="122">
        <v>6</v>
      </c>
      <c r="S102" s="2">
        <f t="shared" ref="S102" si="139">$F102*$I$3*$K$3*$M$3*$O$3*$Q$3*$S$3*R102</f>
        <v>4800</v>
      </c>
      <c r="T102" s="122">
        <v>6</v>
      </c>
      <c r="U102" s="2">
        <f t="shared" ref="U102" si="140">$F102*$I$3*$K$3*$M$3*$O$3*$Q$3*$S$3*$U$3*T102</f>
        <v>4800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23">
        <v>1</v>
      </c>
      <c r="F104" s="43">
        <f>'Prijzenboek regio N'!F104</f>
        <v>0</v>
      </c>
      <c r="G104" s="5">
        <f t="shared" ref="G104:G119" si="141">E104*F104</f>
        <v>0</v>
      </c>
      <c r="H104" s="123">
        <v>1</v>
      </c>
      <c r="I104" s="2">
        <f t="shared" ref="I104:I119" si="142">($F104*$I$3)*H104</f>
        <v>0</v>
      </c>
      <c r="J104" s="123">
        <v>1</v>
      </c>
      <c r="K104" s="2">
        <f t="shared" ref="K104:K126" si="143">($F104*$I$3*$K$3)*J104</f>
        <v>0</v>
      </c>
      <c r="L104" s="123">
        <v>1</v>
      </c>
      <c r="M104" s="2">
        <f t="shared" ref="M104:M119" si="144">$F104*$I$3*$K$3*$M$3*L104</f>
        <v>0</v>
      </c>
      <c r="N104" s="123">
        <v>1</v>
      </c>
      <c r="O104" s="2">
        <f t="shared" ref="O104:O126" si="145">($F104*$I$3*$K$3*$M$3*$O$3)*N104</f>
        <v>0</v>
      </c>
      <c r="P104" s="123">
        <v>1</v>
      </c>
      <c r="Q104" s="2">
        <f t="shared" ref="Q104:Q126" si="146">$F104*$I$3*$K$3*$M$3*$O$3*$Q$3*P104</f>
        <v>0</v>
      </c>
      <c r="R104" s="123">
        <v>1</v>
      </c>
      <c r="S104" s="2">
        <f t="shared" ref="S104:S126" si="147">$F104*$I$3*$K$3*$M$3*$O$3*$Q$3*$S$3*R104</f>
        <v>0</v>
      </c>
      <c r="T104" s="123">
        <v>1</v>
      </c>
      <c r="U104" s="2">
        <f t="shared" ref="U104:U126" si="148">$F104*$I$3*$K$3*$M$3*$O$3*$Q$3*$S$3*$U$3*T104</f>
        <v>0</v>
      </c>
    </row>
    <row r="105" spans="1:22" x14ac:dyDescent="0.25">
      <c r="A105" s="85">
        <f t="shared" ref="A105:A117" si="149">A104+1</f>
        <v>2</v>
      </c>
      <c r="B105" s="79" t="str">
        <f t="shared" ref="B105:B126" si="150">B$103&amp;"."&amp;A105</f>
        <v>100.2</v>
      </c>
      <c r="C105" s="156" t="s">
        <v>58</v>
      </c>
      <c r="D105" s="86" t="s">
        <v>1</v>
      </c>
      <c r="E105" s="124">
        <v>1</v>
      </c>
      <c r="F105" s="15">
        <f>'Prijzenboek regio N'!F105</f>
        <v>0</v>
      </c>
      <c r="G105" s="5">
        <f t="shared" si="141"/>
        <v>0</v>
      </c>
      <c r="H105" s="124">
        <v>1</v>
      </c>
      <c r="I105" s="2">
        <f t="shared" si="142"/>
        <v>0</v>
      </c>
      <c r="J105" s="124">
        <v>1</v>
      </c>
      <c r="K105" s="2">
        <f t="shared" si="143"/>
        <v>0</v>
      </c>
      <c r="L105" s="124">
        <v>1</v>
      </c>
      <c r="M105" s="2">
        <f t="shared" si="144"/>
        <v>0</v>
      </c>
      <c r="N105" s="124">
        <v>1</v>
      </c>
      <c r="O105" s="2">
        <f t="shared" si="145"/>
        <v>0</v>
      </c>
      <c r="P105" s="124">
        <v>1</v>
      </c>
      <c r="Q105" s="2">
        <f t="shared" si="146"/>
        <v>0</v>
      </c>
      <c r="R105" s="124">
        <v>1</v>
      </c>
      <c r="S105" s="2">
        <f t="shared" si="147"/>
        <v>0</v>
      </c>
      <c r="T105" s="124">
        <v>1</v>
      </c>
      <c r="U105" s="2">
        <f t="shared" si="148"/>
        <v>0</v>
      </c>
    </row>
    <row r="106" spans="1:22" x14ac:dyDescent="0.25">
      <c r="A106" s="85">
        <f t="shared" si="149"/>
        <v>3</v>
      </c>
      <c r="B106" s="79" t="str">
        <f t="shared" si="150"/>
        <v>100.3</v>
      </c>
      <c r="C106" s="157" t="s">
        <v>124</v>
      </c>
      <c r="D106" s="86" t="s">
        <v>1</v>
      </c>
      <c r="E106" s="123">
        <v>14</v>
      </c>
      <c r="F106" s="15">
        <f>'Prijzenboek regio N'!F106</f>
        <v>0</v>
      </c>
      <c r="G106" s="5">
        <f t="shared" si="141"/>
        <v>0</v>
      </c>
      <c r="H106" s="123">
        <v>13</v>
      </c>
      <c r="I106" s="2">
        <f t="shared" si="142"/>
        <v>0</v>
      </c>
      <c r="J106" s="123">
        <v>12</v>
      </c>
      <c r="K106" s="2">
        <f t="shared" si="143"/>
        <v>0</v>
      </c>
      <c r="L106" s="123">
        <v>11</v>
      </c>
      <c r="M106" s="2">
        <f t="shared" si="144"/>
        <v>0</v>
      </c>
      <c r="N106" s="123">
        <v>10</v>
      </c>
      <c r="O106" s="2">
        <f t="shared" si="145"/>
        <v>0</v>
      </c>
      <c r="P106" s="123">
        <v>9</v>
      </c>
      <c r="Q106" s="2">
        <f t="shared" si="146"/>
        <v>0</v>
      </c>
      <c r="R106" s="123">
        <v>8</v>
      </c>
      <c r="S106" s="2">
        <f t="shared" si="147"/>
        <v>0</v>
      </c>
      <c r="T106" s="123">
        <v>7</v>
      </c>
      <c r="U106" s="2">
        <f t="shared" si="148"/>
        <v>0</v>
      </c>
    </row>
    <row r="107" spans="1:22" x14ac:dyDescent="0.25">
      <c r="A107" s="85">
        <f t="shared" si="149"/>
        <v>4</v>
      </c>
      <c r="B107" s="79" t="str">
        <f t="shared" si="150"/>
        <v>100.4</v>
      </c>
      <c r="C107" s="157" t="s">
        <v>123</v>
      </c>
      <c r="D107" s="86" t="s">
        <v>1</v>
      </c>
      <c r="E107" s="123">
        <v>5</v>
      </c>
      <c r="F107" s="15">
        <f>'Prijzenboek regio N'!F107</f>
        <v>0</v>
      </c>
      <c r="G107" s="5">
        <f t="shared" si="141"/>
        <v>0</v>
      </c>
      <c r="H107" s="123">
        <v>4</v>
      </c>
      <c r="I107" s="2">
        <f t="shared" si="142"/>
        <v>0</v>
      </c>
      <c r="J107" s="123">
        <v>4</v>
      </c>
      <c r="K107" s="2">
        <f t="shared" si="143"/>
        <v>0</v>
      </c>
      <c r="L107" s="123">
        <v>3</v>
      </c>
      <c r="M107" s="2">
        <f t="shared" si="144"/>
        <v>0</v>
      </c>
      <c r="N107" s="123">
        <v>3</v>
      </c>
      <c r="O107" s="2">
        <f t="shared" si="145"/>
        <v>0</v>
      </c>
      <c r="P107" s="123">
        <v>2</v>
      </c>
      <c r="Q107" s="2">
        <f t="shared" si="146"/>
        <v>0</v>
      </c>
      <c r="R107" s="123">
        <v>2</v>
      </c>
      <c r="S107" s="2">
        <f t="shared" si="147"/>
        <v>0</v>
      </c>
      <c r="T107" s="123">
        <v>2</v>
      </c>
      <c r="U107" s="2">
        <f t="shared" si="148"/>
        <v>0</v>
      </c>
    </row>
    <row r="108" spans="1:22" x14ac:dyDescent="0.25">
      <c r="A108" s="85">
        <f t="shared" si="149"/>
        <v>5</v>
      </c>
      <c r="B108" s="79" t="str">
        <f t="shared" si="150"/>
        <v>100.5</v>
      </c>
      <c r="C108" s="156" t="s">
        <v>122</v>
      </c>
      <c r="D108" s="86" t="s">
        <v>1</v>
      </c>
      <c r="E108" s="123">
        <v>4</v>
      </c>
      <c r="F108" s="15">
        <f>'Prijzenboek regio N'!F108</f>
        <v>0</v>
      </c>
      <c r="G108" s="5">
        <f t="shared" si="141"/>
        <v>0</v>
      </c>
      <c r="H108" s="123">
        <v>4</v>
      </c>
      <c r="I108" s="2">
        <f t="shared" si="142"/>
        <v>0</v>
      </c>
      <c r="J108" s="123">
        <v>3</v>
      </c>
      <c r="K108" s="2">
        <f t="shared" si="143"/>
        <v>0</v>
      </c>
      <c r="L108" s="123">
        <v>3</v>
      </c>
      <c r="M108" s="2">
        <f t="shared" si="144"/>
        <v>0</v>
      </c>
      <c r="N108" s="123">
        <v>3</v>
      </c>
      <c r="O108" s="2">
        <f t="shared" si="145"/>
        <v>0</v>
      </c>
      <c r="P108" s="123">
        <v>2</v>
      </c>
      <c r="Q108" s="2">
        <f t="shared" si="146"/>
        <v>0</v>
      </c>
      <c r="R108" s="123">
        <v>2</v>
      </c>
      <c r="S108" s="2">
        <f t="shared" si="147"/>
        <v>0</v>
      </c>
      <c r="T108" s="123">
        <v>2</v>
      </c>
      <c r="U108" s="2">
        <f t="shared" si="148"/>
        <v>0</v>
      </c>
    </row>
    <row r="109" spans="1:22" x14ac:dyDescent="0.25">
      <c r="A109" s="85">
        <f>A107+1</f>
        <v>5</v>
      </c>
      <c r="B109" s="79" t="str">
        <f t="shared" si="150"/>
        <v>100.5</v>
      </c>
      <c r="C109" s="156" t="s">
        <v>136</v>
      </c>
      <c r="D109" s="86" t="s">
        <v>135</v>
      </c>
      <c r="E109" s="123">
        <v>10</v>
      </c>
      <c r="F109" s="15">
        <f>'Prijzenboek regio N'!F109</f>
        <v>0</v>
      </c>
      <c r="G109" s="5">
        <f t="shared" si="141"/>
        <v>0</v>
      </c>
      <c r="H109" s="123">
        <v>9</v>
      </c>
      <c r="I109" s="2">
        <f t="shared" si="142"/>
        <v>0</v>
      </c>
      <c r="J109" s="123">
        <v>8</v>
      </c>
      <c r="K109" s="2">
        <f t="shared" si="143"/>
        <v>0</v>
      </c>
      <c r="L109" s="123">
        <v>8</v>
      </c>
      <c r="M109" s="2">
        <f t="shared" si="144"/>
        <v>0</v>
      </c>
      <c r="N109" s="123">
        <v>7</v>
      </c>
      <c r="O109" s="2">
        <f t="shared" si="145"/>
        <v>0</v>
      </c>
      <c r="P109" s="123">
        <v>7</v>
      </c>
      <c r="Q109" s="2">
        <f t="shared" si="146"/>
        <v>0</v>
      </c>
      <c r="R109" s="123">
        <v>6</v>
      </c>
      <c r="S109" s="2">
        <f t="shared" si="147"/>
        <v>0</v>
      </c>
      <c r="T109" s="123">
        <v>6</v>
      </c>
      <c r="U109" s="2">
        <f t="shared" si="148"/>
        <v>0</v>
      </c>
    </row>
    <row r="110" spans="1:22" x14ac:dyDescent="0.25">
      <c r="A110" s="85">
        <f t="shared" si="149"/>
        <v>6</v>
      </c>
      <c r="B110" s="79" t="str">
        <f t="shared" si="150"/>
        <v>100.6</v>
      </c>
      <c r="C110" s="112" t="s">
        <v>59</v>
      </c>
      <c r="D110" s="86" t="s">
        <v>1</v>
      </c>
      <c r="E110" s="123">
        <v>5</v>
      </c>
      <c r="F110" s="15">
        <f>'Prijzenboek regio N'!F110</f>
        <v>0</v>
      </c>
      <c r="G110" s="5">
        <f t="shared" si="141"/>
        <v>0</v>
      </c>
      <c r="H110" s="123">
        <v>5</v>
      </c>
      <c r="I110" s="2">
        <f t="shared" si="142"/>
        <v>0</v>
      </c>
      <c r="J110" s="123">
        <v>5</v>
      </c>
      <c r="K110" s="2">
        <f t="shared" si="143"/>
        <v>0</v>
      </c>
      <c r="L110" s="123">
        <v>5</v>
      </c>
      <c r="M110" s="2">
        <f t="shared" si="144"/>
        <v>0</v>
      </c>
      <c r="N110" s="123">
        <v>5</v>
      </c>
      <c r="O110" s="2">
        <f t="shared" si="145"/>
        <v>0</v>
      </c>
      <c r="P110" s="123">
        <v>5</v>
      </c>
      <c r="Q110" s="2">
        <f t="shared" si="146"/>
        <v>0</v>
      </c>
      <c r="R110" s="123">
        <v>5</v>
      </c>
      <c r="S110" s="2">
        <f t="shared" si="147"/>
        <v>0</v>
      </c>
      <c r="T110" s="123">
        <v>5</v>
      </c>
      <c r="U110" s="2">
        <f t="shared" si="148"/>
        <v>0</v>
      </c>
    </row>
    <row r="111" spans="1:22" x14ac:dyDescent="0.25">
      <c r="A111" s="85">
        <f t="shared" si="149"/>
        <v>7</v>
      </c>
      <c r="B111" s="79" t="str">
        <f t="shared" si="150"/>
        <v>100.7</v>
      </c>
      <c r="C111" s="112" t="s">
        <v>60</v>
      </c>
      <c r="D111" s="86" t="s">
        <v>1</v>
      </c>
      <c r="E111" s="124">
        <v>2</v>
      </c>
      <c r="F111" s="15">
        <f>'Prijzenboek regio N'!F111</f>
        <v>0</v>
      </c>
      <c r="G111" s="5">
        <f t="shared" si="141"/>
        <v>0</v>
      </c>
      <c r="H111" s="124">
        <v>2</v>
      </c>
      <c r="I111" s="2">
        <f t="shared" si="142"/>
        <v>0</v>
      </c>
      <c r="J111" s="124">
        <v>2</v>
      </c>
      <c r="K111" s="2">
        <f t="shared" si="143"/>
        <v>0</v>
      </c>
      <c r="L111" s="124">
        <v>2</v>
      </c>
      <c r="M111" s="2">
        <f t="shared" si="144"/>
        <v>0</v>
      </c>
      <c r="N111" s="124">
        <v>2</v>
      </c>
      <c r="O111" s="2">
        <f t="shared" si="145"/>
        <v>0</v>
      </c>
      <c r="P111" s="124">
        <v>2</v>
      </c>
      <c r="Q111" s="2">
        <f t="shared" si="146"/>
        <v>0</v>
      </c>
      <c r="R111" s="124">
        <v>2</v>
      </c>
      <c r="S111" s="2">
        <f t="shared" si="147"/>
        <v>0</v>
      </c>
      <c r="T111" s="124">
        <v>2</v>
      </c>
      <c r="U111" s="2">
        <f t="shared" si="148"/>
        <v>0</v>
      </c>
    </row>
    <row r="112" spans="1:22" x14ac:dyDescent="0.25">
      <c r="A112" s="85">
        <f t="shared" si="149"/>
        <v>8</v>
      </c>
      <c r="B112" s="79" t="str">
        <f t="shared" si="150"/>
        <v>100.8</v>
      </c>
      <c r="C112" s="156" t="s">
        <v>100</v>
      </c>
      <c r="D112" s="86" t="s">
        <v>1</v>
      </c>
      <c r="E112" s="170">
        <v>10</v>
      </c>
      <c r="F112" s="15">
        <f>'Prijzenboek regio N'!F112</f>
        <v>0</v>
      </c>
      <c r="G112" s="5">
        <f t="shared" si="141"/>
        <v>0</v>
      </c>
      <c r="H112" s="170">
        <v>10</v>
      </c>
      <c r="I112" s="2">
        <f t="shared" si="142"/>
        <v>0</v>
      </c>
      <c r="J112" s="170">
        <v>10</v>
      </c>
      <c r="K112" s="2">
        <f t="shared" si="143"/>
        <v>0</v>
      </c>
      <c r="L112" s="170">
        <v>10</v>
      </c>
      <c r="M112" s="2">
        <f t="shared" si="144"/>
        <v>0</v>
      </c>
      <c r="N112" s="170">
        <v>10</v>
      </c>
      <c r="O112" s="2">
        <f t="shared" si="145"/>
        <v>0</v>
      </c>
      <c r="P112" s="170">
        <v>10</v>
      </c>
      <c r="Q112" s="2">
        <f t="shared" si="146"/>
        <v>0</v>
      </c>
      <c r="R112" s="170">
        <v>10</v>
      </c>
      <c r="S112" s="2">
        <f t="shared" si="147"/>
        <v>0</v>
      </c>
      <c r="T112" s="170">
        <v>10</v>
      </c>
      <c r="U112" s="2">
        <f t="shared" si="148"/>
        <v>0</v>
      </c>
    </row>
    <row r="113" spans="1:22" x14ac:dyDescent="0.25">
      <c r="A113" s="85">
        <f t="shared" si="149"/>
        <v>9</v>
      </c>
      <c r="B113" s="79" t="str">
        <f t="shared" si="150"/>
        <v>100.9</v>
      </c>
      <c r="C113" s="156" t="s">
        <v>61</v>
      </c>
      <c r="D113" s="86" t="s">
        <v>1</v>
      </c>
      <c r="E113" s="164">
        <v>8</v>
      </c>
      <c r="F113" s="15">
        <f>'Prijzenboek regio N'!F113</f>
        <v>0</v>
      </c>
      <c r="G113" s="5">
        <f t="shared" si="141"/>
        <v>0</v>
      </c>
      <c r="H113" s="164">
        <v>8</v>
      </c>
      <c r="I113" s="2">
        <f t="shared" si="142"/>
        <v>0</v>
      </c>
      <c r="J113" s="164">
        <v>8</v>
      </c>
      <c r="K113" s="2">
        <f t="shared" si="143"/>
        <v>0</v>
      </c>
      <c r="L113" s="164">
        <v>8</v>
      </c>
      <c r="M113" s="2">
        <f t="shared" si="144"/>
        <v>0</v>
      </c>
      <c r="N113" s="164">
        <v>8</v>
      </c>
      <c r="O113" s="2">
        <f t="shared" si="145"/>
        <v>0</v>
      </c>
      <c r="P113" s="164">
        <v>8</v>
      </c>
      <c r="Q113" s="2">
        <f t="shared" si="146"/>
        <v>0</v>
      </c>
      <c r="R113" s="164">
        <v>8</v>
      </c>
      <c r="S113" s="2">
        <f t="shared" si="147"/>
        <v>0</v>
      </c>
      <c r="T113" s="164">
        <v>8</v>
      </c>
      <c r="U113" s="2">
        <f t="shared" si="148"/>
        <v>0</v>
      </c>
    </row>
    <row r="114" spans="1:22" x14ac:dyDescent="0.25">
      <c r="A114" s="85">
        <f t="shared" si="149"/>
        <v>10</v>
      </c>
      <c r="B114" s="79" t="str">
        <f t="shared" si="150"/>
        <v>100.10</v>
      </c>
      <c r="C114" s="156" t="s">
        <v>62</v>
      </c>
      <c r="D114" s="86" t="s">
        <v>1</v>
      </c>
      <c r="E114" s="164">
        <v>7</v>
      </c>
      <c r="F114" s="15">
        <f>'Prijzenboek regio N'!F114</f>
        <v>0</v>
      </c>
      <c r="G114" s="5">
        <f t="shared" si="141"/>
        <v>0</v>
      </c>
      <c r="H114" s="164">
        <v>7</v>
      </c>
      <c r="I114" s="2">
        <f t="shared" si="142"/>
        <v>0</v>
      </c>
      <c r="J114" s="164">
        <v>7</v>
      </c>
      <c r="K114" s="2">
        <f t="shared" si="143"/>
        <v>0</v>
      </c>
      <c r="L114" s="164">
        <v>7</v>
      </c>
      <c r="M114" s="2">
        <f t="shared" si="144"/>
        <v>0</v>
      </c>
      <c r="N114" s="164">
        <v>7</v>
      </c>
      <c r="O114" s="2">
        <f t="shared" si="145"/>
        <v>0</v>
      </c>
      <c r="P114" s="164">
        <v>7</v>
      </c>
      <c r="Q114" s="2">
        <f t="shared" si="146"/>
        <v>0</v>
      </c>
      <c r="R114" s="164">
        <v>7</v>
      </c>
      <c r="S114" s="2">
        <f t="shared" si="147"/>
        <v>0</v>
      </c>
      <c r="T114" s="164">
        <v>7</v>
      </c>
      <c r="U114" s="2">
        <f t="shared" si="148"/>
        <v>0</v>
      </c>
    </row>
    <row r="115" spans="1:22" x14ac:dyDescent="0.25">
      <c r="A115" s="85">
        <f t="shared" si="149"/>
        <v>11</v>
      </c>
      <c r="B115" s="79" t="str">
        <f t="shared" si="150"/>
        <v>100.11</v>
      </c>
      <c r="C115" s="156" t="s">
        <v>63</v>
      </c>
      <c r="D115" s="86" t="s">
        <v>1</v>
      </c>
      <c r="E115" s="164">
        <v>6</v>
      </c>
      <c r="F115" s="15">
        <f>'Prijzenboek regio N'!F115</f>
        <v>0</v>
      </c>
      <c r="G115" s="5">
        <f t="shared" si="141"/>
        <v>0</v>
      </c>
      <c r="H115" s="164">
        <v>6</v>
      </c>
      <c r="I115" s="2">
        <f t="shared" si="142"/>
        <v>0</v>
      </c>
      <c r="J115" s="164">
        <v>6</v>
      </c>
      <c r="K115" s="2">
        <f t="shared" si="143"/>
        <v>0</v>
      </c>
      <c r="L115" s="164">
        <v>6</v>
      </c>
      <c r="M115" s="2">
        <f t="shared" si="144"/>
        <v>0</v>
      </c>
      <c r="N115" s="164">
        <v>6</v>
      </c>
      <c r="O115" s="2">
        <f t="shared" si="145"/>
        <v>0</v>
      </c>
      <c r="P115" s="164">
        <v>6</v>
      </c>
      <c r="Q115" s="2">
        <f t="shared" si="146"/>
        <v>0</v>
      </c>
      <c r="R115" s="164">
        <v>6</v>
      </c>
      <c r="S115" s="2">
        <f t="shared" si="147"/>
        <v>0</v>
      </c>
      <c r="T115" s="164">
        <v>6</v>
      </c>
      <c r="U115" s="2">
        <f t="shared" si="148"/>
        <v>0</v>
      </c>
    </row>
    <row r="116" spans="1:22" x14ac:dyDescent="0.25">
      <c r="A116" s="85">
        <f t="shared" si="149"/>
        <v>12</v>
      </c>
      <c r="B116" s="79" t="str">
        <f t="shared" si="150"/>
        <v>100.12</v>
      </c>
      <c r="C116" s="156" t="s">
        <v>64</v>
      </c>
      <c r="D116" s="86" t="s">
        <v>1</v>
      </c>
      <c r="E116" s="164">
        <v>5</v>
      </c>
      <c r="F116" s="15">
        <f>'Prijzenboek regio N'!F116</f>
        <v>0</v>
      </c>
      <c r="G116" s="5">
        <f t="shared" si="141"/>
        <v>0</v>
      </c>
      <c r="H116" s="164">
        <v>5</v>
      </c>
      <c r="I116" s="2">
        <f t="shared" si="142"/>
        <v>0</v>
      </c>
      <c r="J116" s="164">
        <v>5</v>
      </c>
      <c r="K116" s="2">
        <f t="shared" si="143"/>
        <v>0</v>
      </c>
      <c r="L116" s="164">
        <v>5</v>
      </c>
      <c r="M116" s="2">
        <f t="shared" si="144"/>
        <v>0</v>
      </c>
      <c r="N116" s="164">
        <v>5</v>
      </c>
      <c r="O116" s="2">
        <f t="shared" si="145"/>
        <v>0</v>
      </c>
      <c r="P116" s="164">
        <v>5</v>
      </c>
      <c r="Q116" s="2">
        <f t="shared" si="146"/>
        <v>0</v>
      </c>
      <c r="R116" s="164">
        <v>5</v>
      </c>
      <c r="S116" s="2">
        <f t="shared" si="147"/>
        <v>0</v>
      </c>
      <c r="T116" s="164">
        <v>5</v>
      </c>
      <c r="U116" s="2">
        <f t="shared" si="148"/>
        <v>0</v>
      </c>
    </row>
    <row r="117" spans="1:22" x14ac:dyDescent="0.25">
      <c r="A117" s="85">
        <f t="shared" si="149"/>
        <v>13</v>
      </c>
      <c r="B117" s="79" t="str">
        <f t="shared" si="150"/>
        <v>100.13</v>
      </c>
      <c r="C117" s="156" t="s">
        <v>65</v>
      </c>
      <c r="D117" s="86" t="s">
        <v>1</v>
      </c>
      <c r="E117" s="170">
        <v>4</v>
      </c>
      <c r="F117" s="15">
        <f>'Prijzenboek regio N'!F117</f>
        <v>0</v>
      </c>
      <c r="G117" s="5">
        <f t="shared" si="141"/>
        <v>0</v>
      </c>
      <c r="H117" s="170">
        <v>4</v>
      </c>
      <c r="I117" s="2">
        <f t="shared" si="142"/>
        <v>0</v>
      </c>
      <c r="J117" s="170">
        <v>4</v>
      </c>
      <c r="K117" s="2">
        <f t="shared" si="143"/>
        <v>0</v>
      </c>
      <c r="L117" s="170">
        <v>4</v>
      </c>
      <c r="M117" s="2">
        <f t="shared" si="144"/>
        <v>0</v>
      </c>
      <c r="N117" s="170">
        <v>4</v>
      </c>
      <c r="O117" s="2">
        <f t="shared" si="145"/>
        <v>0</v>
      </c>
      <c r="P117" s="170">
        <v>4</v>
      </c>
      <c r="Q117" s="2">
        <f t="shared" si="146"/>
        <v>0</v>
      </c>
      <c r="R117" s="170">
        <v>4</v>
      </c>
      <c r="S117" s="2">
        <f t="shared" si="147"/>
        <v>0</v>
      </c>
      <c r="T117" s="170">
        <v>4</v>
      </c>
      <c r="U117" s="2">
        <f t="shared" si="148"/>
        <v>0</v>
      </c>
    </row>
    <row r="118" spans="1:22" x14ac:dyDescent="0.25">
      <c r="A118" s="125">
        <v>15</v>
      </c>
      <c r="B118" s="79" t="str">
        <f t="shared" si="150"/>
        <v>100.15</v>
      </c>
      <c r="C118" s="156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41"/>
        <v>0</v>
      </c>
      <c r="H118" s="164">
        <v>3</v>
      </c>
      <c r="I118" s="2">
        <f t="shared" si="142"/>
        <v>0</v>
      </c>
      <c r="J118" s="164">
        <v>3</v>
      </c>
      <c r="K118" s="2">
        <f t="shared" si="143"/>
        <v>0</v>
      </c>
      <c r="L118" s="164">
        <v>3</v>
      </c>
      <c r="M118" s="2">
        <f t="shared" si="144"/>
        <v>0</v>
      </c>
      <c r="N118" s="164">
        <v>3</v>
      </c>
      <c r="O118" s="2">
        <f t="shared" si="145"/>
        <v>0</v>
      </c>
      <c r="P118" s="164">
        <v>3</v>
      </c>
      <c r="Q118" s="2">
        <f t="shared" si="146"/>
        <v>0</v>
      </c>
      <c r="R118" s="164">
        <v>3</v>
      </c>
      <c r="S118" s="2">
        <f t="shared" si="147"/>
        <v>0</v>
      </c>
      <c r="T118" s="164">
        <v>3</v>
      </c>
      <c r="U118" s="2">
        <f t="shared" si="148"/>
        <v>0</v>
      </c>
    </row>
    <row r="119" spans="1:22" x14ac:dyDescent="0.25">
      <c r="A119" s="125">
        <v>16</v>
      </c>
      <c r="B119" s="126" t="str">
        <f t="shared" si="150"/>
        <v>100.16</v>
      </c>
      <c r="C119" s="156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41"/>
        <v>0</v>
      </c>
      <c r="H119" s="164">
        <v>2</v>
      </c>
      <c r="I119" s="2">
        <f t="shared" si="142"/>
        <v>0</v>
      </c>
      <c r="J119" s="164">
        <v>2</v>
      </c>
      <c r="K119" s="2">
        <f t="shared" si="143"/>
        <v>0</v>
      </c>
      <c r="L119" s="164">
        <v>2</v>
      </c>
      <c r="M119" s="2">
        <f t="shared" si="144"/>
        <v>0</v>
      </c>
      <c r="N119" s="164">
        <v>2</v>
      </c>
      <c r="O119" s="2">
        <f t="shared" si="145"/>
        <v>0</v>
      </c>
      <c r="P119" s="164">
        <v>2</v>
      </c>
      <c r="Q119" s="2">
        <f t="shared" si="146"/>
        <v>0</v>
      </c>
      <c r="R119" s="164">
        <v>2</v>
      </c>
      <c r="S119" s="2">
        <f t="shared" si="147"/>
        <v>0</v>
      </c>
      <c r="T119" s="164">
        <v>2</v>
      </c>
      <c r="U119" s="2">
        <f t="shared" si="148"/>
        <v>0</v>
      </c>
    </row>
    <row r="120" spans="1:22" x14ac:dyDescent="0.25">
      <c r="A120" s="125">
        <f t="shared" ref="A120" si="151">A119+1</f>
        <v>17</v>
      </c>
      <c r="B120" s="126" t="str">
        <f t="shared" si="150"/>
        <v>100.17</v>
      </c>
      <c r="C120" s="183" t="s">
        <v>68</v>
      </c>
      <c r="D120" s="127" t="s">
        <v>1</v>
      </c>
      <c r="E120" s="128">
        <v>4</v>
      </c>
      <c r="F120" s="188">
        <f>'Prijzenboek regio N'!F120</f>
        <v>0</v>
      </c>
      <c r="G120" s="31">
        <f>E120*F120</f>
        <v>0</v>
      </c>
      <c r="H120" s="128">
        <v>4</v>
      </c>
      <c r="I120" s="32">
        <f>($F120*$I$3)*H120</f>
        <v>0</v>
      </c>
      <c r="J120" s="128">
        <v>4</v>
      </c>
      <c r="K120" s="2">
        <f t="shared" si="143"/>
        <v>0</v>
      </c>
      <c r="L120" s="128">
        <v>4</v>
      </c>
      <c r="M120" s="32">
        <f>$F120*$I$3*$K$3*$M$3*L120</f>
        <v>0</v>
      </c>
      <c r="N120" s="128">
        <v>4</v>
      </c>
      <c r="O120" s="2">
        <f t="shared" si="145"/>
        <v>0</v>
      </c>
      <c r="P120" s="128">
        <v>4</v>
      </c>
      <c r="Q120" s="2">
        <f t="shared" si="146"/>
        <v>0</v>
      </c>
      <c r="R120" s="128">
        <v>4</v>
      </c>
      <c r="S120" s="2">
        <f t="shared" si="147"/>
        <v>0</v>
      </c>
      <c r="T120" s="128">
        <v>4</v>
      </c>
      <c r="U120" s="2">
        <f t="shared" si="148"/>
        <v>0</v>
      </c>
    </row>
    <row r="121" spans="1:22" x14ac:dyDescent="0.25">
      <c r="A121" s="125">
        <v>18</v>
      </c>
      <c r="B121" s="126" t="str">
        <f t="shared" si="150"/>
        <v>100.18</v>
      </c>
      <c r="C121" s="183" t="s">
        <v>78</v>
      </c>
      <c r="D121" s="127" t="s">
        <v>1</v>
      </c>
      <c r="E121" s="128">
        <v>4</v>
      </c>
      <c r="F121" s="188">
        <f>'Prijzenboek regio N'!F121</f>
        <v>0</v>
      </c>
      <c r="G121" s="31">
        <f>E121*F121</f>
        <v>0</v>
      </c>
      <c r="H121" s="128">
        <v>4</v>
      </c>
      <c r="I121" s="32">
        <f>($F121*$I$3)*H121</f>
        <v>0</v>
      </c>
      <c r="J121" s="128">
        <v>4</v>
      </c>
      <c r="K121" s="2">
        <f t="shared" si="143"/>
        <v>0</v>
      </c>
      <c r="L121" s="128">
        <v>4</v>
      </c>
      <c r="M121" s="32">
        <f>$F121*$I$3*$K$3*$M$3*L121</f>
        <v>0</v>
      </c>
      <c r="N121" s="128">
        <v>4</v>
      </c>
      <c r="O121" s="2">
        <f t="shared" si="145"/>
        <v>0</v>
      </c>
      <c r="P121" s="128">
        <v>4</v>
      </c>
      <c r="Q121" s="2">
        <f t="shared" si="146"/>
        <v>0</v>
      </c>
      <c r="R121" s="128">
        <v>4</v>
      </c>
      <c r="S121" s="2">
        <f t="shared" si="147"/>
        <v>0</v>
      </c>
      <c r="T121" s="128">
        <v>4</v>
      </c>
      <c r="U121" s="2">
        <f t="shared" si="148"/>
        <v>0</v>
      </c>
    </row>
    <row r="122" spans="1:22" x14ac:dyDescent="0.25">
      <c r="A122" s="125">
        <v>19</v>
      </c>
      <c r="B122" s="126" t="str">
        <f t="shared" si="150"/>
        <v>100.19</v>
      </c>
      <c r="C122" s="183" t="s">
        <v>131</v>
      </c>
      <c r="D122" s="127" t="s">
        <v>1</v>
      </c>
      <c r="E122" s="128">
        <v>4</v>
      </c>
      <c r="F122" s="188">
        <f>'Prijzenboek regio N'!F122</f>
        <v>0</v>
      </c>
      <c r="G122" s="31">
        <f>E122*F122</f>
        <v>0</v>
      </c>
      <c r="H122" s="128">
        <v>4</v>
      </c>
      <c r="I122" s="32">
        <f>($F122*$I$3)*H122</f>
        <v>0</v>
      </c>
      <c r="J122" s="128">
        <v>4</v>
      </c>
      <c r="K122" s="2">
        <f t="shared" si="143"/>
        <v>0</v>
      </c>
      <c r="L122" s="128">
        <v>4</v>
      </c>
      <c r="M122" s="32">
        <f>$F122*$I$3*$K$3*$M$3*L122</f>
        <v>0</v>
      </c>
      <c r="N122" s="128">
        <v>4</v>
      </c>
      <c r="O122" s="2">
        <f t="shared" si="145"/>
        <v>0</v>
      </c>
      <c r="P122" s="128">
        <v>4</v>
      </c>
      <c r="Q122" s="2">
        <f t="shared" si="146"/>
        <v>0</v>
      </c>
      <c r="R122" s="128">
        <v>4</v>
      </c>
      <c r="S122" s="2">
        <f t="shared" si="147"/>
        <v>0</v>
      </c>
      <c r="T122" s="128">
        <v>4</v>
      </c>
      <c r="U122" s="2">
        <f t="shared" si="148"/>
        <v>0</v>
      </c>
    </row>
    <row r="123" spans="1:22" x14ac:dyDescent="0.25">
      <c r="A123" s="125">
        <v>20</v>
      </c>
      <c r="B123" s="79" t="str">
        <f t="shared" si="150"/>
        <v>100.20</v>
      </c>
      <c r="C123" s="183" t="s">
        <v>79</v>
      </c>
      <c r="D123" s="127" t="s">
        <v>1</v>
      </c>
      <c r="E123" s="128">
        <v>4</v>
      </c>
      <c r="F123" s="188">
        <f>'Prijzenboek regio N'!F123</f>
        <v>0</v>
      </c>
      <c r="G123" s="31">
        <f t="shared" ref="G123:G126" si="152">E123*F123</f>
        <v>0</v>
      </c>
      <c r="H123" s="128">
        <v>4</v>
      </c>
      <c r="I123" s="32">
        <f t="shared" ref="I123:I126" si="153">($F123*$I$3)*H123</f>
        <v>0</v>
      </c>
      <c r="J123" s="128">
        <v>4</v>
      </c>
      <c r="K123" s="2">
        <f t="shared" si="143"/>
        <v>0</v>
      </c>
      <c r="L123" s="128">
        <v>4</v>
      </c>
      <c r="M123" s="32">
        <f t="shared" ref="M123:M126" si="154">$F123*$I$3*$K$3*$M$3*L123</f>
        <v>0</v>
      </c>
      <c r="N123" s="128">
        <v>4</v>
      </c>
      <c r="O123" s="2">
        <f t="shared" si="145"/>
        <v>0</v>
      </c>
      <c r="P123" s="128">
        <v>4</v>
      </c>
      <c r="Q123" s="2">
        <f t="shared" si="146"/>
        <v>0</v>
      </c>
      <c r="R123" s="128">
        <v>4</v>
      </c>
      <c r="S123" s="2">
        <f t="shared" si="147"/>
        <v>0</v>
      </c>
      <c r="T123" s="128">
        <v>4</v>
      </c>
      <c r="U123" s="2">
        <f t="shared" si="148"/>
        <v>0</v>
      </c>
    </row>
    <row r="124" spans="1:22" x14ac:dyDescent="0.25">
      <c r="A124" s="125">
        <v>21</v>
      </c>
      <c r="B124" s="129" t="str">
        <f t="shared" si="150"/>
        <v>100.21</v>
      </c>
      <c r="C124" s="183" t="s">
        <v>75</v>
      </c>
      <c r="D124" s="95" t="s">
        <v>1</v>
      </c>
      <c r="E124" s="124">
        <v>8</v>
      </c>
      <c r="F124" s="15">
        <f>'Prijzenboek regio N'!F124</f>
        <v>0</v>
      </c>
      <c r="G124" s="5">
        <f t="shared" si="152"/>
        <v>0</v>
      </c>
      <c r="H124" s="124">
        <v>8</v>
      </c>
      <c r="I124" s="2">
        <f t="shared" si="153"/>
        <v>0</v>
      </c>
      <c r="J124" s="124">
        <v>8</v>
      </c>
      <c r="K124" s="2">
        <f t="shared" si="143"/>
        <v>0</v>
      </c>
      <c r="L124" s="124">
        <v>8</v>
      </c>
      <c r="M124" s="2">
        <f t="shared" si="154"/>
        <v>0</v>
      </c>
      <c r="N124" s="124">
        <v>8</v>
      </c>
      <c r="O124" s="2">
        <f t="shared" si="145"/>
        <v>0</v>
      </c>
      <c r="P124" s="124">
        <v>8</v>
      </c>
      <c r="Q124" s="2">
        <f t="shared" si="146"/>
        <v>0</v>
      </c>
      <c r="R124" s="124">
        <v>8</v>
      </c>
      <c r="S124" s="2">
        <f t="shared" si="147"/>
        <v>0</v>
      </c>
      <c r="T124" s="124">
        <v>8</v>
      </c>
      <c r="U124" s="2">
        <f t="shared" si="148"/>
        <v>0</v>
      </c>
    </row>
    <row r="125" spans="1:22" x14ac:dyDescent="0.25">
      <c r="A125" s="125">
        <v>22</v>
      </c>
      <c r="B125" s="129" t="str">
        <f t="shared" si="150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52"/>
        <v>0</v>
      </c>
      <c r="H125" s="124">
        <v>160</v>
      </c>
      <c r="I125" s="2">
        <f t="shared" si="153"/>
        <v>0</v>
      </c>
      <c r="J125" s="124">
        <v>4</v>
      </c>
      <c r="K125" s="2">
        <f t="shared" si="143"/>
        <v>0</v>
      </c>
      <c r="L125" s="124">
        <v>4</v>
      </c>
      <c r="M125" s="2">
        <f t="shared" si="154"/>
        <v>0</v>
      </c>
      <c r="N125" s="124">
        <v>4</v>
      </c>
      <c r="O125" s="2">
        <f t="shared" si="145"/>
        <v>0</v>
      </c>
      <c r="P125" s="124">
        <v>4</v>
      </c>
      <c r="Q125" s="2">
        <f t="shared" si="146"/>
        <v>0</v>
      </c>
      <c r="R125" s="124">
        <v>4</v>
      </c>
      <c r="S125" s="2">
        <f t="shared" si="147"/>
        <v>0</v>
      </c>
      <c r="T125" s="124">
        <v>4</v>
      </c>
      <c r="U125" s="2">
        <f t="shared" si="148"/>
        <v>0</v>
      </c>
      <c r="V125" s="26"/>
    </row>
    <row r="126" spans="1:22" x14ac:dyDescent="0.25">
      <c r="A126" s="125">
        <v>23</v>
      </c>
      <c r="B126" s="129" t="str">
        <f t="shared" si="150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52"/>
        <v>0</v>
      </c>
      <c r="H126" s="124">
        <v>20</v>
      </c>
      <c r="I126" s="2">
        <f t="shared" si="153"/>
        <v>0</v>
      </c>
      <c r="J126" s="124">
        <v>4</v>
      </c>
      <c r="K126" s="2">
        <f t="shared" si="143"/>
        <v>0</v>
      </c>
      <c r="L126" s="124">
        <v>4</v>
      </c>
      <c r="M126" s="2">
        <f t="shared" si="154"/>
        <v>0</v>
      </c>
      <c r="N126" s="124">
        <v>4</v>
      </c>
      <c r="O126" s="2">
        <f t="shared" si="145"/>
        <v>0</v>
      </c>
      <c r="P126" s="124">
        <v>4</v>
      </c>
      <c r="Q126" s="2">
        <f t="shared" si="146"/>
        <v>0</v>
      </c>
      <c r="R126" s="124">
        <v>4</v>
      </c>
      <c r="S126" s="2">
        <f t="shared" si="147"/>
        <v>0</v>
      </c>
      <c r="T126" s="124">
        <v>4</v>
      </c>
      <c r="U126" s="2">
        <f t="shared" si="148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55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15">
        <f>'Prijzenboek regio N'!F128</f>
        <v>0</v>
      </c>
      <c r="G128" s="5">
        <f>E128*F128</f>
        <v>0</v>
      </c>
      <c r="H128" s="172">
        <v>20</v>
      </c>
      <c r="I128" s="2">
        <f>($F128*$I$3)*H128</f>
        <v>0</v>
      </c>
      <c r="J128" s="172">
        <v>20</v>
      </c>
      <c r="K128" s="2">
        <f t="shared" ref="K128:K129" si="156">($F128*$I$3*$K$3)*J128</f>
        <v>0</v>
      </c>
      <c r="L128" s="172">
        <v>20</v>
      </c>
      <c r="M128" s="2">
        <f>$F128*$I$3*$K$3*$M$3*L128</f>
        <v>0</v>
      </c>
      <c r="N128" s="172">
        <v>20</v>
      </c>
      <c r="O128" s="2">
        <f t="shared" ref="O128:O129" si="157">($F128*$I$3*$K$3*$M$3*$O$3)*N128</f>
        <v>0</v>
      </c>
      <c r="P128" s="172">
        <v>20</v>
      </c>
      <c r="Q128" s="2">
        <f t="shared" ref="Q128:Q129" si="158">$F128*$I$3*$K$3*$M$3*$O$3*$Q$3*P128</f>
        <v>0</v>
      </c>
      <c r="R128" s="172">
        <v>20</v>
      </c>
      <c r="S128" s="2">
        <f t="shared" ref="S128:S129" si="159">$F128*$I$3*$K$3*$M$3*$O$3*$Q$3*$S$3*R128</f>
        <v>0</v>
      </c>
      <c r="T128" s="172">
        <v>20</v>
      </c>
      <c r="U128" s="2">
        <f t="shared" ref="U128:U129" si="160">$F128*$I$3*$K$3*$M$3*$O$3*$Q$3*$S$3*$U$3*T128</f>
        <v>0</v>
      </c>
    </row>
    <row r="129" spans="1:21" x14ac:dyDescent="0.25">
      <c r="A129" s="57">
        <f t="shared" si="155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15">
        <f>'Prijzenboek regio N'!F129</f>
        <v>0</v>
      </c>
      <c r="G129" s="5">
        <f>E129*F129</f>
        <v>0</v>
      </c>
      <c r="H129" s="172">
        <v>1</v>
      </c>
      <c r="I129" s="2">
        <f>($F129*$I$3)*H129</f>
        <v>0</v>
      </c>
      <c r="J129" s="172">
        <v>1</v>
      </c>
      <c r="K129" s="2">
        <f t="shared" si="156"/>
        <v>0</v>
      </c>
      <c r="L129" s="172">
        <v>1</v>
      </c>
      <c r="M129" s="2">
        <f>$F129*$I$3*$K$3*$M$3*L129</f>
        <v>0</v>
      </c>
      <c r="N129" s="172">
        <v>1</v>
      </c>
      <c r="O129" s="2">
        <f t="shared" si="157"/>
        <v>0</v>
      </c>
      <c r="P129" s="172">
        <v>1</v>
      </c>
      <c r="Q129" s="2">
        <f t="shared" si="158"/>
        <v>0</v>
      </c>
      <c r="R129" s="172">
        <v>1</v>
      </c>
      <c r="S129" s="2">
        <f t="shared" si="159"/>
        <v>0</v>
      </c>
      <c r="T129" s="172">
        <v>1</v>
      </c>
      <c r="U129" s="2">
        <f t="shared" si="160"/>
        <v>0</v>
      </c>
    </row>
    <row r="130" spans="1:21" x14ac:dyDescent="0.25">
      <c r="A130" s="57"/>
      <c r="B130" s="58"/>
      <c r="C130" s="76" t="s">
        <v>29</v>
      </c>
      <c r="D130" s="20"/>
      <c r="E130" s="21"/>
      <c r="F130" s="1"/>
      <c r="G130" s="1"/>
      <c r="H130" s="169"/>
      <c r="I130" s="1"/>
      <c r="J130" s="169"/>
      <c r="K130" s="1"/>
      <c r="L130" s="169"/>
      <c r="M130" s="1"/>
      <c r="N130" s="169"/>
      <c r="O130" s="1"/>
      <c r="P130" s="169"/>
      <c r="Q130" s="1"/>
      <c r="R130" s="169"/>
      <c r="S130" s="1"/>
      <c r="T130" s="169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15">
        <f>'Prijzenboek regio N'!F131</f>
        <v>0</v>
      </c>
      <c r="G131" s="5">
        <f>E131*F131</f>
        <v>0</v>
      </c>
      <c r="H131" s="172">
        <v>1</v>
      </c>
      <c r="I131" s="2">
        <f>($F131*$I$3)*H131</f>
        <v>0</v>
      </c>
      <c r="J131" s="172">
        <v>1</v>
      </c>
      <c r="K131" s="2">
        <f t="shared" ref="K131:K135" si="161">($F131*$I$3*$K$3)*J131</f>
        <v>0</v>
      </c>
      <c r="L131" s="172">
        <v>1</v>
      </c>
      <c r="M131" s="2">
        <f>$F131*$I$3*$K$3*$M$3*L131</f>
        <v>0</v>
      </c>
      <c r="N131" s="172">
        <v>1</v>
      </c>
      <c r="O131" s="2">
        <f t="shared" ref="O131:O135" si="162">($F131*$I$3*$K$3*$M$3*$O$3)*N131</f>
        <v>0</v>
      </c>
      <c r="P131" s="172">
        <v>1</v>
      </c>
      <c r="Q131" s="2">
        <f t="shared" ref="Q131:Q135" si="163">$F131*$I$3*$K$3*$M$3*$O$3*$Q$3*P131</f>
        <v>0</v>
      </c>
      <c r="R131" s="172">
        <v>1</v>
      </c>
      <c r="S131" s="2">
        <f>$F131*$I$3*$K$3*$M$3*R131</f>
        <v>0</v>
      </c>
      <c r="T131" s="172">
        <v>1</v>
      </c>
      <c r="U131" s="2">
        <f t="shared" ref="U131:U135" si="164">$F131*$I$3*$K$3*$M$3*$O$3*$Q$3*$S$3*$U$3*T131</f>
        <v>0</v>
      </c>
    </row>
    <row r="132" spans="1:21" x14ac:dyDescent="0.25">
      <c r="A132" s="57">
        <f t="shared" si="155"/>
        <v>4</v>
      </c>
      <c r="B132" s="79" t="str">
        <f t="shared" ref="B132:B135" si="165">B$127&amp;"."&amp;A132</f>
        <v>140.4</v>
      </c>
      <c r="C132" s="80" t="s">
        <v>31</v>
      </c>
      <c r="D132" s="105" t="s">
        <v>1</v>
      </c>
      <c r="E132" s="130">
        <v>2</v>
      </c>
      <c r="F132" s="15">
        <f>'Prijzenboek regio N'!F132</f>
        <v>0</v>
      </c>
      <c r="G132" s="5">
        <f>E132*F132</f>
        <v>0</v>
      </c>
      <c r="H132" s="172">
        <v>2</v>
      </c>
      <c r="I132" s="2">
        <f>($F132*$I$3)*H132</f>
        <v>0</v>
      </c>
      <c r="J132" s="172">
        <v>2</v>
      </c>
      <c r="K132" s="2">
        <f t="shared" si="161"/>
        <v>0</v>
      </c>
      <c r="L132" s="172">
        <v>2</v>
      </c>
      <c r="M132" s="2">
        <f>$F132*$I$3*$K$3*$M$3*L132</f>
        <v>0</v>
      </c>
      <c r="N132" s="172">
        <v>2</v>
      </c>
      <c r="O132" s="2">
        <f t="shared" si="162"/>
        <v>0</v>
      </c>
      <c r="P132" s="172">
        <v>2</v>
      </c>
      <c r="Q132" s="2">
        <f t="shared" si="163"/>
        <v>0</v>
      </c>
      <c r="R132" s="172">
        <v>2</v>
      </c>
      <c r="S132" s="2">
        <f t="shared" ref="S132:S135" si="166">$F132*$I$3*$K$3*$M$3*$O$3*$Q$3*$S$3*R132</f>
        <v>0</v>
      </c>
      <c r="T132" s="172">
        <v>2</v>
      </c>
      <c r="U132" s="2">
        <f t="shared" si="164"/>
        <v>0</v>
      </c>
    </row>
    <row r="133" spans="1:21" x14ac:dyDescent="0.25">
      <c r="A133" s="57">
        <f t="shared" si="155"/>
        <v>5</v>
      </c>
      <c r="B133" s="79" t="str">
        <f t="shared" si="165"/>
        <v>140.5</v>
      </c>
      <c r="C133" s="80" t="s">
        <v>32</v>
      </c>
      <c r="D133" s="105" t="s">
        <v>1</v>
      </c>
      <c r="E133" s="130">
        <v>4</v>
      </c>
      <c r="F133" s="15">
        <f>'Prijzenboek regio N'!F133</f>
        <v>0</v>
      </c>
      <c r="G133" s="5">
        <f>E133*F133</f>
        <v>0</v>
      </c>
      <c r="H133" s="172">
        <v>2</v>
      </c>
      <c r="I133" s="2">
        <f>($F133*$I$3)*H133</f>
        <v>0</v>
      </c>
      <c r="J133" s="172">
        <v>2</v>
      </c>
      <c r="K133" s="2">
        <f t="shared" si="161"/>
        <v>0</v>
      </c>
      <c r="L133" s="172">
        <v>2</v>
      </c>
      <c r="M133" s="2">
        <f>$F133*$I$3*$K$3*$M$3*L133</f>
        <v>0</v>
      </c>
      <c r="N133" s="172">
        <v>2</v>
      </c>
      <c r="O133" s="2">
        <f t="shared" si="162"/>
        <v>0</v>
      </c>
      <c r="P133" s="172">
        <v>2</v>
      </c>
      <c r="Q133" s="2">
        <f t="shared" si="163"/>
        <v>0</v>
      </c>
      <c r="R133" s="172">
        <v>2</v>
      </c>
      <c r="S133" s="2">
        <f t="shared" si="166"/>
        <v>0</v>
      </c>
      <c r="T133" s="172">
        <v>2</v>
      </c>
      <c r="U133" s="2">
        <f t="shared" si="164"/>
        <v>0</v>
      </c>
    </row>
    <row r="134" spans="1:21" x14ac:dyDescent="0.25">
      <c r="A134" s="57">
        <f t="shared" si="155"/>
        <v>6</v>
      </c>
      <c r="B134" s="79" t="str">
        <f t="shared" si="165"/>
        <v>140.6</v>
      </c>
      <c r="C134" s="80" t="s">
        <v>33</v>
      </c>
      <c r="D134" s="105" t="s">
        <v>1</v>
      </c>
      <c r="E134" s="130">
        <v>100</v>
      </c>
      <c r="F134" s="15">
        <f>'Prijzenboek regio N'!F134</f>
        <v>0</v>
      </c>
      <c r="G134" s="5">
        <f>E134*F134</f>
        <v>0</v>
      </c>
      <c r="H134" s="172">
        <v>10</v>
      </c>
      <c r="I134" s="2">
        <f>($F134*$I$3)*H134</f>
        <v>0</v>
      </c>
      <c r="J134" s="172">
        <v>10</v>
      </c>
      <c r="K134" s="2">
        <f t="shared" si="161"/>
        <v>0</v>
      </c>
      <c r="L134" s="172">
        <v>10</v>
      </c>
      <c r="M134" s="2">
        <f>$F134*$I$3*$K$3*$M$3*L134</f>
        <v>0</v>
      </c>
      <c r="N134" s="172">
        <v>10</v>
      </c>
      <c r="O134" s="2">
        <f t="shared" si="162"/>
        <v>0</v>
      </c>
      <c r="P134" s="172">
        <v>10</v>
      </c>
      <c r="Q134" s="2">
        <f t="shared" si="163"/>
        <v>0</v>
      </c>
      <c r="R134" s="172">
        <v>10</v>
      </c>
      <c r="S134" s="2">
        <f t="shared" si="166"/>
        <v>0</v>
      </c>
      <c r="T134" s="172">
        <v>10</v>
      </c>
      <c r="U134" s="2">
        <f t="shared" si="164"/>
        <v>0</v>
      </c>
    </row>
    <row r="135" spans="1:21" x14ac:dyDescent="0.25">
      <c r="A135" s="57">
        <f t="shared" si="155"/>
        <v>7</v>
      </c>
      <c r="B135" s="79" t="str">
        <f t="shared" si="165"/>
        <v>140.7</v>
      </c>
      <c r="C135" s="80" t="s">
        <v>34</v>
      </c>
      <c r="D135" s="105" t="s">
        <v>1</v>
      </c>
      <c r="E135" s="130">
        <v>20</v>
      </c>
      <c r="F135" s="15">
        <f>'Prijzenboek regio N'!F135</f>
        <v>0</v>
      </c>
      <c r="G135" s="5">
        <f>E135*F135</f>
        <v>0</v>
      </c>
      <c r="H135" s="172">
        <v>2</v>
      </c>
      <c r="I135" s="2">
        <f>($F135*$I$3)*H135</f>
        <v>0</v>
      </c>
      <c r="J135" s="172">
        <v>2</v>
      </c>
      <c r="K135" s="2">
        <f t="shared" si="161"/>
        <v>0</v>
      </c>
      <c r="L135" s="172">
        <v>2</v>
      </c>
      <c r="M135" s="2">
        <f>$F135*$I$3*$K$3*$M$3*L135</f>
        <v>0</v>
      </c>
      <c r="N135" s="172">
        <v>2</v>
      </c>
      <c r="O135" s="2">
        <f t="shared" si="162"/>
        <v>0</v>
      </c>
      <c r="P135" s="172">
        <v>2</v>
      </c>
      <c r="Q135" s="2">
        <f t="shared" si="163"/>
        <v>0</v>
      </c>
      <c r="R135" s="172">
        <v>2</v>
      </c>
      <c r="S135" s="2">
        <f t="shared" si="166"/>
        <v>0</v>
      </c>
      <c r="T135" s="172">
        <v>2</v>
      </c>
      <c r="U135" s="2">
        <f t="shared" si="164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13800</v>
      </c>
      <c r="H136" s="136"/>
      <c r="I136" s="23">
        <f>SUM(I91:I135)</f>
        <v>13800</v>
      </c>
      <c r="J136" s="136"/>
      <c r="K136" s="23">
        <f>SUM(K91:K135)</f>
        <v>13800</v>
      </c>
      <c r="L136" s="136"/>
      <c r="M136" s="23">
        <f>SUM(M91:M135)</f>
        <v>13800</v>
      </c>
      <c r="N136" s="136"/>
      <c r="O136" s="23">
        <f>SUM(O91:O135)</f>
        <v>13800</v>
      </c>
      <c r="P136" s="136"/>
      <c r="Q136" s="23">
        <f>SUM(Q91:Q135)</f>
        <v>13800</v>
      </c>
      <c r="R136" s="136"/>
      <c r="S136" s="23">
        <f>SUM(S91:S135)</f>
        <v>13800</v>
      </c>
      <c r="T136" s="136"/>
      <c r="U136" s="23">
        <f>SUM(U91:U135)</f>
        <v>13800</v>
      </c>
    </row>
    <row r="137" spans="1:21" x14ac:dyDescent="0.25">
      <c r="A137" s="131"/>
      <c r="B137" s="137"/>
      <c r="C137" s="82"/>
      <c r="D137" s="105"/>
      <c r="E137" s="130"/>
      <c r="F137" s="15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13800</v>
      </c>
      <c r="H138" s="143"/>
      <c r="I138" s="23">
        <f>I89+I56+I136</f>
        <v>13800</v>
      </c>
      <c r="J138" s="143"/>
      <c r="K138" s="23">
        <f>K89+K56+K136</f>
        <v>13800</v>
      </c>
      <c r="L138" s="143"/>
      <c r="M138" s="23">
        <f>M89+M56+M136</f>
        <v>13800</v>
      </c>
      <c r="N138" s="143"/>
      <c r="O138" s="23">
        <f>O89+O56+O136</f>
        <v>13800</v>
      </c>
      <c r="P138" s="143"/>
      <c r="Q138" s="23">
        <f>Q89+Q56+Q136</f>
        <v>13800</v>
      </c>
      <c r="R138" s="143"/>
      <c r="S138" s="23">
        <f>S89+S56+S136</f>
        <v>13800</v>
      </c>
      <c r="T138" s="143"/>
      <c r="U138" s="23">
        <f>U89+U56+U136</f>
        <v>13800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110400</v>
      </c>
    </row>
  </sheetData>
  <sheetProtection algorithmName="SHA-512" hashValue="yv6cdEJXaUeeyEUrrfeZ22eZQaAVfE1lMdNDxjvL2G10kW/kaxEwnhITlgBUb9mmLvk+miNG2pHq4pqXAeslCg==" saltValue="JxN2Ge12QwQy6Jd75+h1Iw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3DE9-56A3-40BF-916D-B4A73A36B511}">
  <dimension ref="A1:AB140"/>
  <sheetViews>
    <sheetView zoomScale="60" zoomScaleNormal="60" workbookViewId="0">
      <selection activeCell="G14" sqref="G14"/>
    </sheetView>
  </sheetViews>
  <sheetFormatPr defaultRowHeight="15" x14ac:dyDescent="0.25"/>
  <cols>
    <col min="1" max="1" width="4.85546875" customWidth="1"/>
    <col min="3" max="3" width="124.140625" bestFit="1" customWidth="1"/>
    <col min="4" max="4" width="9" bestFit="1" customWidth="1"/>
    <col min="5" max="5" width="8.85546875" bestFit="1" customWidth="1"/>
    <col min="6" max="6" width="17.7109375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156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85.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22</v>
      </c>
      <c r="F8" s="43">
        <f>'Prijzenboek regio N'!F8</f>
        <v>0</v>
      </c>
      <c r="G8" s="5">
        <f t="shared" ref="G8:G15" si="1">E8*F8</f>
        <v>0</v>
      </c>
      <c r="H8" s="163">
        <v>22</v>
      </c>
      <c r="I8" s="2">
        <f t="shared" ref="I8:I15" si="2">($F8*$I$3)*H8</f>
        <v>0</v>
      </c>
      <c r="J8" s="163">
        <v>22</v>
      </c>
      <c r="K8" s="2">
        <f t="shared" ref="K8:K9" si="3">$F8*$I$3*$K$3*J8</f>
        <v>0</v>
      </c>
      <c r="L8" s="163">
        <v>22</v>
      </c>
      <c r="M8" s="2">
        <f>($F8*$I$3*$K$3*$M$3)*L8</f>
        <v>0</v>
      </c>
      <c r="N8" s="163">
        <v>22</v>
      </c>
      <c r="O8" s="2">
        <f>($F8*$I$3*$K$3*$M$3*$O$3)*N8</f>
        <v>0</v>
      </c>
      <c r="P8" s="163">
        <v>22</v>
      </c>
      <c r="Q8" s="2">
        <f>$F8*$I$3*$K$3*$M$3*$O$3*$Q$3*P8</f>
        <v>0</v>
      </c>
      <c r="R8" s="163">
        <v>22</v>
      </c>
      <c r="S8" s="2">
        <f>$F8*$I$3*$K$3*$M$3*$O$3*$Q$3*$S$3*R8</f>
        <v>0</v>
      </c>
      <c r="T8" s="163">
        <v>22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95</v>
      </c>
      <c r="F9" s="43">
        <f>'Prijzenboek regio N'!F9</f>
        <v>0</v>
      </c>
      <c r="G9" s="5">
        <f t="shared" si="1"/>
        <v>0</v>
      </c>
      <c r="H9" s="163">
        <v>86</v>
      </c>
      <c r="I9" s="2">
        <f t="shared" si="2"/>
        <v>0</v>
      </c>
      <c r="J9" s="163">
        <v>77</v>
      </c>
      <c r="K9" s="2">
        <f t="shared" si="3"/>
        <v>0</v>
      </c>
      <c r="L9" s="163">
        <v>68</v>
      </c>
      <c r="M9" s="2">
        <f t="shared" ref="M9:M15" si="4">$F9*$I$3*$K$3*$M$3*L9</f>
        <v>0</v>
      </c>
      <c r="N9" s="163">
        <v>61</v>
      </c>
      <c r="O9" s="2">
        <f t="shared" ref="O9:O15" si="5">($F9*$I$3*$K$3*$M$3*$O$3)*N9</f>
        <v>0</v>
      </c>
      <c r="P9" s="163">
        <v>52</v>
      </c>
      <c r="Q9" s="2">
        <f t="shared" ref="Q9:Q15" si="6">$F9*$I$3*$K$3*$M$3*$O$3*$Q$3*P9</f>
        <v>0</v>
      </c>
      <c r="R9" s="163">
        <v>43</v>
      </c>
      <c r="S9" s="2">
        <f t="shared" ref="S9:S15" si="7">$F9*$I$3*$K$3*$M$3*$O$3*$Q$3*$S$3*R9</f>
        <v>0</v>
      </c>
      <c r="T9" s="163">
        <v>34</v>
      </c>
      <c r="U9" s="2">
        <f t="shared" ref="U9:U15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17</v>
      </c>
      <c r="F10" s="43">
        <f>'Prijzenboek regio N'!F10</f>
        <v>0</v>
      </c>
      <c r="G10" s="5">
        <f t="shared" si="1"/>
        <v>0</v>
      </c>
      <c r="H10" s="163">
        <v>16</v>
      </c>
      <c r="I10" s="2">
        <f t="shared" si="2"/>
        <v>0</v>
      </c>
      <c r="J10" s="163">
        <v>15</v>
      </c>
      <c r="K10" s="2">
        <f>($F10*$I$3*$K$3)*J10</f>
        <v>0</v>
      </c>
      <c r="L10" s="163">
        <v>14</v>
      </c>
      <c r="M10" s="2">
        <f t="shared" si="4"/>
        <v>0</v>
      </c>
      <c r="N10" s="163">
        <v>13</v>
      </c>
      <c r="O10" s="2">
        <f t="shared" si="5"/>
        <v>0</v>
      </c>
      <c r="P10" s="163">
        <v>12</v>
      </c>
      <c r="Q10" s="2">
        <f t="shared" si="6"/>
        <v>0</v>
      </c>
      <c r="R10" s="163">
        <v>11</v>
      </c>
      <c r="S10" s="2">
        <f t="shared" si="7"/>
        <v>0</v>
      </c>
      <c r="T10" s="163">
        <v>10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196</v>
      </c>
      <c r="F11" s="43">
        <f>'Prijzenboek regio N'!F11</f>
        <v>0</v>
      </c>
      <c r="G11" s="5">
        <f t="shared" si="1"/>
        <v>0</v>
      </c>
      <c r="H11" s="163">
        <v>176</v>
      </c>
      <c r="I11" s="2">
        <f t="shared" si="2"/>
        <v>0</v>
      </c>
      <c r="J11" s="163">
        <v>156</v>
      </c>
      <c r="K11" s="2">
        <f t="shared" ref="K11:K15" si="9">($F11*$I$3*$K$3)*J11</f>
        <v>0</v>
      </c>
      <c r="L11" s="163">
        <v>136</v>
      </c>
      <c r="M11" s="2">
        <f t="shared" si="4"/>
        <v>0</v>
      </c>
      <c r="N11" s="163">
        <v>116</v>
      </c>
      <c r="O11" s="2">
        <f t="shared" si="5"/>
        <v>0</v>
      </c>
      <c r="P11" s="163">
        <v>96</v>
      </c>
      <c r="Q11" s="2">
        <f t="shared" si="6"/>
        <v>0</v>
      </c>
      <c r="R11" s="163">
        <v>76</v>
      </c>
      <c r="S11" s="2">
        <f t="shared" si="7"/>
        <v>0</v>
      </c>
      <c r="T11" s="163">
        <v>56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146</v>
      </c>
      <c r="F12" s="43">
        <f>'Prijzenboek regio N'!F12</f>
        <v>0</v>
      </c>
      <c r="G12" s="5">
        <f t="shared" si="1"/>
        <v>0</v>
      </c>
      <c r="H12" s="163">
        <v>146</v>
      </c>
      <c r="I12" s="2">
        <f t="shared" si="2"/>
        <v>0</v>
      </c>
      <c r="J12" s="163">
        <v>146</v>
      </c>
      <c r="K12" s="2">
        <f t="shared" si="9"/>
        <v>0</v>
      </c>
      <c r="L12" s="163">
        <v>146</v>
      </c>
      <c r="M12" s="2">
        <f t="shared" si="4"/>
        <v>0</v>
      </c>
      <c r="N12" s="163">
        <v>146</v>
      </c>
      <c r="O12" s="2">
        <f t="shared" si="5"/>
        <v>0</v>
      </c>
      <c r="P12" s="163">
        <v>146</v>
      </c>
      <c r="Q12" s="2">
        <f t="shared" si="6"/>
        <v>0</v>
      </c>
      <c r="R12" s="163">
        <v>146</v>
      </c>
      <c r="S12" s="2">
        <f t="shared" si="7"/>
        <v>0</v>
      </c>
      <c r="T12" s="163">
        <v>146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22</v>
      </c>
      <c r="F13" s="43">
        <f>'Prijzenboek regio N'!F13</f>
        <v>0</v>
      </c>
      <c r="G13" s="5">
        <f t="shared" si="1"/>
        <v>0</v>
      </c>
      <c r="H13" s="160">
        <v>22</v>
      </c>
      <c r="I13" s="2">
        <f t="shared" si="2"/>
        <v>0</v>
      </c>
      <c r="J13" s="160">
        <v>22</v>
      </c>
      <c r="K13" s="2">
        <f t="shared" ref="K13" si="10">$F13*$I$3*$K$3*J13</f>
        <v>0</v>
      </c>
      <c r="L13" s="160">
        <v>22</v>
      </c>
      <c r="M13" s="2">
        <f>($F13*$I$3*$K$3*$M$3)*L13</f>
        <v>0</v>
      </c>
      <c r="N13" s="160">
        <v>22</v>
      </c>
      <c r="O13" s="2">
        <f>($F13*$I$3*$K$3*$M$3*$O$3)*N13</f>
        <v>0</v>
      </c>
      <c r="P13" s="160">
        <v>22</v>
      </c>
      <c r="Q13" s="2">
        <f>$F13*$I$3*$K$3*$M$3*$O$3*$Q$3*P13</f>
        <v>0</v>
      </c>
      <c r="R13" s="160">
        <v>22</v>
      </c>
      <c r="S13" s="2">
        <f>$F13*$I$3*$K$3*$M$3*$O$3*$Q$3*$S$3*R13</f>
        <v>0</v>
      </c>
      <c r="T13" s="160">
        <v>22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2</v>
      </c>
      <c r="F14" s="43">
        <f>'Prijzenboek regio N'!F14</f>
        <v>0</v>
      </c>
      <c r="G14" s="5">
        <f t="shared" si="1"/>
        <v>0</v>
      </c>
      <c r="H14" s="75">
        <v>2</v>
      </c>
      <c r="I14" s="2">
        <f t="shared" si="2"/>
        <v>0</v>
      </c>
      <c r="J14" s="75">
        <v>2</v>
      </c>
      <c r="K14" s="2">
        <f t="shared" si="9"/>
        <v>0</v>
      </c>
      <c r="L14" s="75">
        <v>2</v>
      </c>
      <c r="M14" s="2">
        <f t="shared" si="4"/>
        <v>0</v>
      </c>
      <c r="N14" s="75">
        <v>2</v>
      </c>
      <c r="O14" s="2">
        <f t="shared" si="5"/>
        <v>0</v>
      </c>
      <c r="P14" s="75">
        <v>2</v>
      </c>
      <c r="Q14" s="2">
        <f t="shared" si="6"/>
        <v>0</v>
      </c>
      <c r="R14" s="75">
        <v>2</v>
      </c>
      <c r="S14" s="2">
        <f t="shared" si="7"/>
        <v>0</v>
      </c>
      <c r="T14" s="75">
        <v>2</v>
      </c>
      <c r="U14" s="2">
        <f t="shared" si="8"/>
        <v>0</v>
      </c>
    </row>
    <row r="15" spans="1:21" x14ac:dyDescent="0.25">
      <c r="A15" s="57">
        <v>8</v>
      </c>
      <c r="B15" s="79" t="str">
        <f t="shared" si="0"/>
        <v>10.8</v>
      </c>
      <c r="C15" s="82" t="s">
        <v>148</v>
      </c>
      <c r="D15" s="81" t="s">
        <v>1</v>
      </c>
      <c r="E15" s="75">
        <v>14</v>
      </c>
      <c r="F15" s="43">
        <f>'Prijzenboek regio N'!F15</f>
        <v>0</v>
      </c>
      <c r="G15" s="5">
        <f t="shared" si="1"/>
        <v>0</v>
      </c>
      <c r="H15" s="75">
        <v>5</v>
      </c>
      <c r="I15" s="2">
        <f t="shared" si="2"/>
        <v>0</v>
      </c>
      <c r="J15" s="75">
        <v>5</v>
      </c>
      <c r="K15" s="2">
        <f t="shared" si="9"/>
        <v>0</v>
      </c>
      <c r="L15" s="75">
        <v>5</v>
      </c>
      <c r="M15" s="2">
        <f t="shared" si="4"/>
        <v>0</v>
      </c>
      <c r="N15" s="75">
        <v>5</v>
      </c>
      <c r="O15" s="2">
        <f t="shared" si="5"/>
        <v>0</v>
      </c>
      <c r="P15" s="75">
        <v>5</v>
      </c>
      <c r="Q15" s="2">
        <f t="shared" si="6"/>
        <v>0</v>
      </c>
      <c r="R15" s="75">
        <v>5</v>
      </c>
      <c r="S15" s="2">
        <f t="shared" si="7"/>
        <v>0</v>
      </c>
      <c r="T15" s="75">
        <v>5</v>
      </c>
      <c r="U15" s="2">
        <f t="shared" si="8"/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17</v>
      </c>
      <c r="F17" s="43">
        <f>'Prijzenboek regio N'!F17</f>
        <v>0</v>
      </c>
      <c r="G17" s="2">
        <f t="shared" ref="G17" si="11">E17*F17</f>
        <v>0</v>
      </c>
      <c r="H17" s="75">
        <v>17</v>
      </c>
      <c r="I17" s="2">
        <f t="shared" ref="I17" si="12">($F17*$I$3)*H17</f>
        <v>0</v>
      </c>
      <c r="J17" s="75">
        <v>17</v>
      </c>
      <c r="K17" s="2">
        <f>($F17*$I$3*$K$3)*J17</f>
        <v>0</v>
      </c>
      <c r="L17" s="75">
        <v>17</v>
      </c>
      <c r="M17" s="2">
        <f t="shared" ref="M17" si="13">$F17*$I$3*$K$3*$M$3*L17</f>
        <v>0</v>
      </c>
      <c r="N17" s="75">
        <v>17</v>
      </c>
      <c r="O17" s="2">
        <f>($F17*$I$3*$K$3*$M$3*$O$3)*N17</f>
        <v>0</v>
      </c>
      <c r="P17" s="75">
        <v>17</v>
      </c>
      <c r="Q17" s="2">
        <f>$F17*$I$3*$K$3*$M$3*$O$3*$Q$3*P17</f>
        <v>0</v>
      </c>
      <c r="R17" s="75">
        <v>17</v>
      </c>
      <c r="S17" s="2">
        <f>$F17*$I$3*$K$3*$M$3*$O$3*$Q$3*$S$3*R17</f>
        <v>0</v>
      </c>
      <c r="T17" s="75">
        <v>17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77"/>
      <c r="F18" s="184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22</v>
      </c>
      <c r="F19" s="43">
        <f>'Prijzenboek regio N'!F19</f>
        <v>0</v>
      </c>
      <c r="G19" s="5">
        <f t="shared" ref="G19:G24" si="14">E19*F19</f>
        <v>0</v>
      </c>
      <c r="H19" s="75">
        <v>22</v>
      </c>
      <c r="I19" s="2">
        <f t="shared" ref="I19:I24" si="15">($F19*$I$3)*H19</f>
        <v>0</v>
      </c>
      <c r="J19" s="75">
        <v>22</v>
      </c>
      <c r="K19" s="2">
        <f>($F19*$I$3*$K$3)*J19</f>
        <v>0</v>
      </c>
      <c r="L19" s="75">
        <v>22</v>
      </c>
      <c r="M19" s="2">
        <f t="shared" ref="M19:M24" si="16">$F19*$I$3*$K$3*$M$3*L19</f>
        <v>0</v>
      </c>
      <c r="N19" s="75">
        <v>22</v>
      </c>
      <c r="O19" s="2">
        <f>($F19*$I$3*$K$3*$M$3*$O$3)*N19</f>
        <v>0</v>
      </c>
      <c r="P19" s="75">
        <v>22</v>
      </c>
      <c r="Q19" s="2">
        <f>$F19*$I$3*$K$3*$M$3*$O$3*$Q$3*P19</f>
        <v>0</v>
      </c>
      <c r="R19" s="75">
        <v>22</v>
      </c>
      <c r="S19" s="2">
        <f>$F19*$I$3*$K$3*$M$3*$O$3*$Q$3*$S$3*R19</f>
        <v>0</v>
      </c>
      <c r="T19" s="75">
        <v>22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6</v>
      </c>
      <c r="F20" s="43">
        <f>'Prijzenboek regio N'!F20</f>
        <v>0</v>
      </c>
      <c r="G20" s="5">
        <f t="shared" si="14"/>
        <v>0</v>
      </c>
      <c r="H20" s="75">
        <v>6</v>
      </c>
      <c r="I20" s="2">
        <f t="shared" si="15"/>
        <v>0</v>
      </c>
      <c r="J20" s="75">
        <v>6</v>
      </c>
      <c r="K20" s="2">
        <f t="shared" ref="K20:K21" si="17">($F20*$I$3*$K$3)*J20</f>
        <v>0</v>
      </c>
      <c r="L20" s="75">
        <v>6</v>
      </c>
      <c r="M20" s="2">
        <f t="shared" si="16"/>
        <v>0</v>
      </c>
      <c r="N20" s="75">
        <v>6</v>
      </c>
      <c r="O20" s="2">
        <f t="shared" ref="O20:O21" si="18">($F20*$I$3*$K$3*$M$3*$O$3)*N20</f>
        <v>0</v>
      </c>
      <c r="P20" s="75">
        <v>6</v>
      </c>
      <c r="Q20" s="2">
        <f t="shared" ref="Q20:Q21" si="19">$F20*$I$3*$K$3*$M$3*$O$3*$Q$3*P20</f>
        <v>0</v>
      </c>
      <c r="R20" s="75">
        <v>6</v>
      </c>
      <c r="S20" s="2">
        <f t="shared" ref="S20:S21" si="20">$F20*$I$3*$K$3*$M$3*$O$3*$Q$3*$S$3*R20</f>
        <v>0</v>
      </c>
      <c r="T20" s="75">
        <v>6</v>
      </c>
      <c r="U20" s="2">
        <f t="shared" ref="U20:U21" si="21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22</v>
      </c>
      <c r="F21" s="43">
        <f>'Prijzenboek regio N'!F21</f>
        <v>0</v>
      </c>
      <c r="G21" s="5">
        <f t="shared" si="14"/>
        <v>0</v>
      </c>
      <c r="H21" s="75">
        <v>22</v>
      </c>
      <c r="I21" s="2">
        <f t="shared" si="15"/>
        <v>0</v>
      </c>
      <c r="J21" s="75">
        <v>22</v>
      </c>
      <c r="K21" s="2">
        <f t="shared" si="17"/>
        <v>0</v>
      </c>
      <c r="L21" s="75">
        <v>22</v>
      </c>
      <c r="M21" s="2">
        <f t="shared" si="16"/>
        <v>0</v>
      </c>
      <c r="N21" s="75">
        <v>22</v>
      </c>
      <c r="O21" s="2">
        <f t="shared" si="18"/>
        <v>0</v>
      </c>
      <c r="P21" s="75">
        <v>22</v>
      </c>
      <c r="Q21" s="2">
        <f t="shared" si="19"/>
        <v>0</v>
      </c>
      <c r="R21" s="75">
        <v>22</v>
      </c>
      <c r="S21" s="2">
        <f t="shared" si="20"/>
        <v>0</v>
      </c>
      <c r="T21" s="75">
        <v>22</v>
      </c>
      <c r="U21" s="2">
        <f t="shared" si="21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17</v>
      </c>
      <c r="F22" s="43">
        <f>'Prijzenboek regio N'!F22</f>
        <v>0</v>
      </c>
      <c r="G22" s="5">
        <f t="shared" si="14"/>
        <v>0</v>
      </c>
      <c r="H22" s="75">
        <v>17</v>
      </c>
      <c r="I22" s="2">
        <f t="shared" si="15"/>
        <v>0</v>
      </c>
      <c r="J22" s="75">
        <v>17</v>
      </c>
      <c r="K22" s="2">
        <f t="shared" ref="K22:K24" si="22">($F22*$I$3*$K$3)*J22</f>
        <v>0</v>
      </c>
      <c r="L22" s="75">
        <v>17</v>
      </c>
      <c r="M22" s="2">
        <f t="shared" si="16"/>
        <v>0</v>
      </c>
      <c r="N22" s="75">
        <v>17</v>
      </c>
      <c r="O22" s="2">
        <f t="shared" ref="O22:O24" si="23">($F22*$I$3*$K$3*$M$3*$O$3)*N22</f>
        <v>0</v>
      </c>
      <c r="P22" s="75">
        <v>17</v>
      </c>
      <c r="Q22" s="2">
        <f t="shared" ref="Q22:Q24" si="24">$F22*$I$3*$K$3*$M$3*$O$3*$Q$3*P22</f>
        <v>0</v>
      </c>
      <c r="R22" s="75">
        <v>17</v>
      </c>
      <c r="S22" s="2">
        <f t="shared" ref="S22:S24" si="25">$F22*$I$3*$K$3*$M$3*$O$3*$Q$3*$S$3*R22</f>
        <v>0</v>
      </c>
      <c r="T22" s="75">
        <v>17</v>
      </c>
      <c r="U22" s="2">
        <f t="shared" ref="U22:U24" si="26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0</v>
      </c>
      <c r="F23" s="43">
        <f>'Prijzenboek regio N'!F23</f>
        <v>0</v>
      </c>
      <c r="G23" s="5">
        <f t="shared" si="14"/>
        <v>0</v>
      </c>
      <c r="H23" s="75">
        <v>0</v>
      </c>
      <c r="I23" s="2">
        <f t="shared" si="15"/>
        <v>0</v>
      </c>
      <c r="J23" s="75">
        <v>0</v>
      </c>
      <c r="K23" s="2">
        <f t="shared" si="22"/>
        <v>0</v>
      </c>
      <c r="L23" s="75">
        <v>0</v>
      </c>
      <c r="M23" s="2">
        <f t="shared" si="16"/>
        <v>0</v>
      </c>
      <c r="N23" s="75">
        <v>0</v>
      </c>
      <c r="O23" s="2">
        <f t="shared" si="23"/>
        <v>0</v>
      </c>
      <c r="P23" s="75">
        <v>0</v>
      </c>
      <c r="Q23" s="2">
        <f t="shared" si="24"/>
        <v>0</v>
      </c>
      <c r="R23" s="75">
        <v>0</v>
      </c>
      <c r="S23" s="2">
        <f t="shared" si="25"/>
        <v>0</v>
      </c>
      <c r="T23" s="75">
        <v>0</v>
      </c>
      <c r="U23" s="2">
        <f t="shared" si="26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0</v>
      </c>
      <c r="F24" s="43">
        <f>'Prijzenboek regio N'!F24</f>
        <v>0</v>
      </c>
      <c r="G24" s="5">
        <f t="shared" si="14"/>
        <v>0</v>
      </c>
      <c r="H24" s="75">
        <v>0</v>
      </c>
      <c r="I24" s="2">
        <f t="shared" si="15"/>
        <v>0</v>
      </c>
      <c r="J24" s="75">
        <v>0</v>
      </c>
      <c r="K24" s="2">
        <f t="shared" si="22"/>
        <v>0</v>
      </c>
      <c r="L24" s="75">
        <v>0</v>
      </c>
      <c r="M24" s="2">
        <f t="shared" si="16"/>
        <v>0</v>
      </c>
      <c r="N24" s="75">
        <v>0</v>
      </c>
      <c r="O24" s="2">
        <f t="shared" si="23"/>
        <v>0</v>
      </c>
      <c r="P24" s="75">
        <v>0</v>
      </c>
      <c r="Q24" s="2">
        <f t="shared" si="24"/>
        <v>0</v>
      </c>
      <c r="R24" s="75">
        <v>0</v>
      </c>
      <c r="S24" s="2">
        <f t="shared" si="25"/>
        <v>0</v>
      </c>
      <c r="T24" s="75">
        <v>0</v>
      </c>
      <c r="U24" s="2">
        <f t="shared" si="26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77"/>
      <c r="F25" s="184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10</v>
      </c>
      <c r="F26" s="43">
        <f>'Prijzenboek regio N'!F26</f>
        <v>0</v>
      </c>
      <c r="G26" s="2">
        <f t="shared" ref="G26" si="27">E26*F26</f>
        <v>0</v>
      </c>
      <c r="H26" s="75">
        <v>10</v>
      </c>
      <c r="I26" s="2">
        <f t="shared" ref="I26" si="28">($F26*$I$3)*H26</f>
        <v>0</v>
      </c>
      <c r="J26" s="75">
        <v>10</v>
      </c>
      <c r="K26" s="2">
        <f>($F26*$I$3*$K$3)*J26</f>
        <v>0</v>
      </c>
      <c r="L26" s="75">
        <v>10</v>
      </c>
      <c r="M26" s="2">
        <f t="shared" ref="M26" si="29">$F26*$I$3*$K$3*$M$3*L26</f>
        <v>0</v>
      </c>
      <c r="N26" s="75">
        <v>10</v>
      </c>
      <c r="O26" s="2">
        <f>($F26*$I$3*$K$3*$M$3*$O$3)*N26</f>
        <v>0</v>
      </c>
      <c r="P26" s="75">
        <v>10</v>
      </c>
      <c r="Q26" s="2">
        <f>$F26*$I$3*$K$3*$M$3*$O$3*$Q$3*P26</f>
        <v>0</v>
      </c>
      <c r="R26" s="75">
        <v>10</v>
      </c>
      <c r="S26" s="2">
        <f>$F26*$I$3*$K$3*$M$3*$O$3*$Q$3*$S$3*R26</f>
        <v>0</v>
      </c>
      <c r="T26" s="75">
        <v>10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77"/>
      <c r="F27" s="184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4">
        <v>6</v>
      </c>
      <c r="F28" s="15">
        <f>'Prijzenboek regio N'!F28</f>
        <v>0</v>
      </c>
      <c r="G28" s="5">
        <f t="shared" ref="G28:G30" si="30">E28*F28</f>
        <v>0</v>
      </c>
      <c r="H28" s="163">
        <v>6</v>
      </c>
      <c r="I28" s="2">
        <f t="shared" ref="I28:I30" si="31">($F28*$I$3)*H28</f>
        <v>0</v>
      </c>
      <c r="J28" s="163">
        <v>6</v>
      </c>
      <c r="K28" s="2">
        <f t="shared" ref="K28:K30" si="32">($F28*$I$3*$K$3)*J28</f>
        <v>0</v>
      </c>
      <c r="L28" s="163">
        <v>6</v>
      </c>
      <c r="M28" s="2">
        <f t="shared" ref="M28:M30" si="33">$F28*$I$3*$K$3*$M$3*L28</f>
        <v>0</v>
      </c>
      <c r="N28" s="163">
        <v>6</v>
      </c>
      <c r="O28" s="2">
        <f t="shared" ref="O28:O30" si="34">($F28*$I$3*$K$3*$M$3*$O$3)*N28</f>
        <v>0</v>
      </c>
      <c r="P28" s="163">
        <v>6</v>
      </c>
      <c r="Q28" s="2">
        <f t="shared" ref="Q28:Q30" si="35">$F28*$I$3*$K$3*$M$3*$O$3*$Q$3*P28</f>
        <v>0</v>
      </c>
      <c r="R28" s="163">
        <v>6</v>
      </c>
      <c r="S28" s="2">
        <f t="shared" ref="S28:S30" si="36">$F28*$I$3*$K$3*$M$3*$O$3*$Q$3*$S$3*R28</f>
        <v>0</v>
      </c>
      <c r="T28" s="163">
        <v>6</v>
      </c>
      <c r="U28" s="2">
        <f t="shared" ref="U28:U30" si="37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194">
        <v>6</v>
      </c>
      <c r="F29" s="15">
        <f>'Prijzenboek regio N'!F29</f>
        <v>0</v>
      </c>
      <c r="G29" s="5">
        <f t="shared" si="30"/>
        <v>0</v>
      </c>
      <c r="H29" s="163">
        <v>6</v>
      </c>
      <c r="I29" s="2">
        <f t="shared" si="31"/>
        <v>0</v>
      </c>
      <c r="J29" s="163">
        <v>6</v>
      </c>
      <c r="K29" s="2">
        <f t="shared" si="32"/>
        <v>0</v>
      </c>
      <c r="L29" s="163">
        <v>6</v>
      </c>
      <c r="M29" s="2">
        <f t="shared" si="33"/>
        <v>0</v>
      </c>
      <c r="N29" s="163">
        <v>6</v>
      </c>
      <c r="O29" s="2">
        <f t="shared" si="34"/>
        <v>0</v>
      </c>
      <c r="P29" s="163">
        <v>6</v>
      </c>
      <c r="Q29" s="2">
        <f t="shared" si="35"/>
        <v>0</v>
      </c>
      <c r="R29" s="163">
        <v>6</v>
      </c>
      <c r="S29" s="2">
        <f t="shared" si="36"/>
        <v>0</v>
      </c>
      <c r="T29" s="163">
        <v>6</v>
      </c>
      <c r="U29" s="2">
        <f t="shared" si="37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194">
        <v>2</v>
      </c>
      <c r="F30" s="15">
        <f>'Prijzenboek regio N'!F30</f>
        <v>0</v>
      </c>
      <c r="G30" s="5">
        <f t="shared" si="30"/>
        <v>0</v>
      </c>
      <c r="H30" s="163">
        <v>2</v>
      </c>
      <c r="I30" s="2">
        <f t="shared" si="31"/>
        <v>0</v>
      </c>
      <c r="J30" s="163">
        <v>2</v>
      </c>
      <c r="K30" s="2">
        <f t="shared" si="32"/>
        <v>0</v>
      </c>
      <c r="L30" s="163">
        <v>2</v>
      </c>
      <c r="M30" s="2">
        <f t="shared" si="33"/>
        <v>0</v>
      </c>
      <c r="N30" s="163">
        <v>2</v>
      </c>
      <c r="O30" s="2">
        <f t="shared" si="34"/>
        <v>0</v>
      </c>
      <c r="P30" s="163">
        <v>2</v>
      </c>
      <c r="Q30" s="2">
        <f t="shared" si="35"/>
        <v>0</v>
      </c>
      <c r="R30" s="163">
        <v>2</v>
      </c>
      <c r="S30" s="2">
        <f t="shared" si="36"/>
        <v>0</v>
      </c>
      <c r="T30" s="163">
        <v>2</v>
      </c>
      <c r="U30" s="2">
        <f t="shared" si="37"/>
        <v>0</v>
      </c>
    </row>
    <row r="31" spans="1:28" x14ac:dyDescent="0.25">
      <c r="A31" s="57"/>
      <c r="B31" s="58"/>
      <c r="C31" s="76" t="s">
        <v>89</v>
      </c>
      <c r="D31" s="60"/>
      <c r="E31" s="173"/>
      <c r="F31" s="184"/>
      <c r="G31" s="7"/>
      <c r="H31" s="173"/>
      <c r="I31" s="1"/>
      <c r="J31" s="173"/>
      <c r="K31" s="1"/>
      <c r="L31" s="173"/>
      <c r="M31" s="1"/>
      <c r="N31" s="173"/>
      <c r="O31" s="1"/>
      <c r="P31" s="173"/>
      <c r="Q31" s="1"/>
      <c r="R31" s="173"/>
      <c r="S31" s="1"/>
      <c r="T31" s="173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194">
        <v>19</v>
      </c>
      <c r="F32" s="15">
        <f>'Prijzenboek regio N'!F32</f>
        <v>0</v>
      </c>
      <c r="G32" s="5">
        <f t="shared" ref="G32" si="38">E32*F32</f>
        <v>0</v>
      </c>
      <c r="H32" s="163">
        <v>4</v>
      </c>
      <c r="I32" s="2">
        <f t="shared" ref="I32" si="39">($F32*$I$3)*H32</f>
        <v>0</v>
      </c>
      <c r="J32" s="163">
        <v>4</v>
      </c>
      <c r="K32" s="2">
        <f>($F32*$I$3*$K$3)*J32</f>
        <v>0</v>
      </c>
      <c r="L32" s="163">
        <v>4</v>
      </c>
      <c r="M32" s="2">
        <f t="shared" ref="M32" si="40">$F32*$I$3*$K$3*$M$3*L32</f>
        <v>0</v>
      </c>
      <c r="N32" s="163">
        <v>4</v>
      </c>
      <c r="O32" s="2">
        <f>($F32*$I$3*$K$3*$M$3*$O$3)*N32</f>
        <v>0</v>
      </c>
      <c r="P32" s="163">
        <v>4</v>
      </c>
      <c r="Q32" s="2">
        <f>$F32*$I$3*$K$3*$M$3*$O$3*$Q$3*P32</f>
        <v>0</v>
      </c>
      <c r="R32" s="163">
        <v>4</v>
      </c>
      <c r="S32" s="2">
        <f>$F32*$I$3*$K$3*$M$3*$O$3*$Q$3*$S$3*R32</f>
        <v>0</v>
      </c>
      <c r="T32" s="163">
        <v>4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41">B$6&amp;"."&amp;A34</f>
        <v>10.21</v>
      </c>
      <c r="C34" s="80" t="s">
        <v>47</v>
      </c>
      <c r="D34" s="86" t="s">
        <v>50</v>
      </c>
      <c r="E34" s="87">
        <v>12</v>
      </c>
      <c r="F34" s="15">
        <f>'Prijzenboek regio N'!F34</f>
        <v>0</v>
      </c>
      <c r="G34" s="5">
        <f t="shared" ref="G34:G35" si="42">E34*F34</f>
        <v>0</v>
      </c>
      <c r="H34" s="87">
        <v>12</v>
      </c>
      <c r="I34" s="2">
        <f t="shared" ref="I34:I35" si="43">($F34*$I$3)*H34</f>
        <v>0</v>
      </c>
      <c r="J34" s="87">
        <v>12</v>
      </c>
      <c r="K34" s="2">
        <f>($F34*$I$3*$K$3)*J34</f>
        <v>0</v>
      </c>
      <c r="L34" s="87">
        <v>12</v>
      </c>
      <c r="M34" s="2">
        <f t="shared" ref="M34:M35" si="44">$F34*$I$3*$K$3*$M$3*L34</f>
        <v>0</v>
      </c>
      <c r="N34" s="87">
        <v>12</v>
      </c>
      <c r="O34" s="2">
        <f>($F34*$I$3*$K$3*$M$3*$O$3)*N34</f>
        <v>0</v>
      </c>
      <c r="P34" s="87">
        <v>12</v>
      </c>
      <c r="Q34" s="2">
        <f>$F34*$I$3*$K$3*$M$3*$O$3*$Q$3*P34</f>
        <v>0</v>
      </c>
      <c r="R34" s="87">
        <v>12</v>
      </c>
      <c r="S34" s="2">
        <f>$F34*$I$3*$K$3*$M$3*$O$3*$Q$3*$S$3*R34</f>
        <v>0</v>
      </c>
      <c r="T34" s="87">
        <v>12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41"/>
        <v>10.22</v>
      </c>
      <c r="C35" s="80" t="s">
        <v>134</v>
      </c>
      <c r="D35" s="86" t="s">
        <v>50</v>
      </c>
      <c r="E35" s="87">
        <v>20</v>
      </c>
      <c r="F35" s="15">
        <f>'Prijzenboek regio N'!F35</f>
        <v>0</v>
      </c>
      <c r="G35" s="5">
        <f t="shared" si="42"/>
        <v>0</v>
      </c>
      <c r="H35" s="87">
        <v>20</v>
      </c>
      <c r="I35" s="2">
        <f t="shared" si="43"/>
        <v>0</v>
      </c>
      <c r="J35" s="87">
        <v>20</v>
      </c>
      <c r="K35" s="2">
        <f>($F35*$I$3*$K$3)*J35</f>
        <v>0</v>
      </c>
      <c r="L35" s="87">
        <v>20</v>
      </c>
      <c r="M35" s="2">
        <f t="shared" si="44"/>
        <v>0</v>
      </c>
      <c r="N35" s="87">
        <v>20</v>
      </c>
      <c r="O35" s="2">
        <f>($F35*$I$3*$K$3*$M$3*$O$3)*N35</f>
        <v>0</v>
      </c>
      <c r="P35" s="87">
        <v>20</v>
      </c>
      <c r="Q35" s="2">
        <f>$F35*$I$3*$K$3*$M$3*$O$3*$Q$3*P35</f>
        <v>0</v>
      </c>
      <c r="R35" s="87">
        <v>20</v>
      </c>
      <c r="S35" s="2">
        <f>$F35*$I$3*$K$3*$M$3*$O$3*$Q$3*$S$3*R35</f>
        <v>0</v>
      </c>
      <c r="T35" s="87">
        <v>20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45">B$6&amp;"."&amp;A37</f>
        <v>10.23</v>
      </c>
      <c r="C37" s="80" t="s">
        <v>133</v>
      </c>
      <c r="D37" s="86" t="s">
        <v>50</v>
      </c>
      <c r="E37" s="90">
        <v>20</v>
      </c>
      <c r="F37" s="15">
        <f>'Prijzenboek regio N'!F37</f>
        <v>0</v>
      </c>
      <c r="G37" s="5">
        <f t="shared" ref="G37:G38" si="46">E37*F37</f>
        <v>0</v>
      </c>
      <c r="H37" s="90">
        <v>0</v>
      </c>
      <c r="I37" s="2">
        <f t="shared" ref="I37" si="47">($F37*$I$3)*H37</f>
        <v>0</v>
      </c>
      <c r="J37" s="90">
        <v>20</v>
      </c>
      <c r="K37" s="2">
        <f t="shared" ref="K37:K38" si="48">($F37*$I$3*$K$3)*J37</f>
        <v>0</v>
      </c>
      <c r="L37" s="90">
        <v>20</v>
      </c>
      <c r="M37" s="2">
        <f t="shared" ref="M37:M38" si="49">$F37*$I$3*$K$3*$M$3*L37</f>
        <v>0</v>
      </c>
      <c r="N37" s="90">
        <v>20</v>
      </c>
      <c r="O37" s="2">
        <f t="shared" ref="O37:O38" si="50">($F37*$I$3*$K$3*$M$3*$O$3)*N37</f>
        <v>0</v>
      </c>
      <c r="P37" s="90">
        <v>0</v>
      </c>
      <c r="Q37" s="2">
        <f t="shared" ref="Q37:Q38" si="51">$F37*$I$3*$K$3*$M$3*$O$3*$Q$3*P37</f>
        <v>0</v>
      </c>
      <c r="R37" s="90">
        <v>20</v>
      </c>
      <c r="S37" s="2">
        <f t="shared" ref="S37:S38" si="52">$F37*$I$3*$K$3*$M$3*$O$3*$Q$3*$S$3*R37</f>
        <v>0</v>
      </c>
      <c r="T37" s="90">
        <v>20</v>
      </c>
      <c r="U37" s="2">
        <f t="shared" ref="U37:U38" si="53">$F37*$I$3*$K$3*$M$3*$O$3*$Q$3*$S$3*$U$3*T37</f>
        <v>0</v>
      </c>
    </row>
    <row r="38" spans="1:28" x14ac:dyDescent="0.25">
      <c r="A38" s="85">
        <v>24</v>
      </c>
      <c r="B38" s="79" t="str">
        <f t="shared" si="45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46"/>
        <v>0</v>
      </c>
      <c r="H38" s="90">
        <v>20</v>
      </c>
      <c r="I38" s="2">
        <f>($F38*$I$3)*H38</f>
        <v>0</v>
      </c>
      <c r="J38" s="90">
        <v>0</v>
      </c>
      <c r="K38" s="2">
        <f t="shared" si="48"/>
        <v>0</v>
      </c>
      <c r="L38" s="90">
        <v>0</v>
      </c>
      <c r="M38" s="2">
        <f t="shared" si="49"/>
        <v>0</v>
      </c>
      <c r="N38" s="90">
        <v>0</v>
      </c>
      <c r="O38" s="2">
        <f t="shared" si="50"/>
        <v>0</v>
      </c>
      <c r="P38" s="90">
        <v>20</v>
      </c>
      <c r="Q38" s="2">
        <f t="shared" si="51"/>
        <v>0</v>
      </c>
      <c r="R38" s="90">
        <v>0</v>
      </c>
      <c r="S38" s="2">
        <f t="shared" si="52"/>
        <v>0</v>
      </c>
      <c r="T38" s="90">
        <v>0</v>
      </c>
      <c r="U38" s="2">
        <f t="shared" si="53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8.5" x14ac:dyDescent="0.25">
      <c r="A40" s="92">
        <v>25</v>
      </c>
      <c r="B40" s="93" t="str">
        <f t="shared" ref="B40:B45" si="54">B$6&amp;"."&amp;A40</f>
        <v>10.25</v>
      </c>
      <c r="C40" s="94" t="s">
        <v>132</v>
      </c>
      <c r="D40" s="95" t="s">
        <v>50</v>
      </c>
      <c r="E40" s="87">
        <v>21</v>
      </c>
      <c r="F40" s="193">
        <f>'Prijzenboek regio N'!F40</f>
        <v>0</v>
      </c>
      <c r="G40" s="40">
        <f t="shared" ref="G40:G45" si="55">E40*F40</f>
        <v>0</v>
      </c>
      <c r="H40" s="87">
        <v>20</v>
      </c>
      <c r="I40" s="41">
        <f t="shared" ref="I40:I45" si="56">($F40*$I$3)*H40</f>
        <v>0</v>
      </c>
      <c r="J40" s="87">
        <v>20</v>
      </c>
      <c r="K40" s="41">
        <f>($F40*$I$3*$K$3)*J40</f>
        <v>0</v>
      </c>
      <c r="L40" s="87">
        <v>20</v>
      </c>
      <c r="M40" s="41">
        <f t="shared" ref="M40:M45" si="57">$F40*$I$3*$K$3*$M$3*L40</f>
        <v>0</v>
      </c>
      <c r="N40" s="87">
        <v>20</v>
      </c>
      <c r="O40" s="41">
        <f>($F40*$I$3*$K$3*$M$3*$O$3)*N40</f>
        <v>0</v>
      </c>
      <c r="P40" s="87">
        <v>20</v>
      </c>
      <c r="Q40" s="41">
        <f>$F40*$I$3*$K$3*$M$3*$O$3*$Q$3*P40</f>
        <v>0</v>
      </c>
      <c r="R40" s="87">
        <v>20</v>
      </c>
      <c r="S40" s="41">
        <f>$F40*$I$3*$K$3*$M$3*$O$3*$Q$3*$S$3*R40</f>
        <v>0</v>
      </c>
      <c r="T40" s="87">
        <v>20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54"/>
        <v>10.26</v>
      </c>
      <c r="C42" s="98" t="s">
        <v>69</v>
      </c>
      <c r="D42" s="99" t="s">
        <v>1</v>
      </c>
      <c r="E42" s="100">
        <v>21</v>
      </c>
      <c r="F42" s="192">
        <f>'Prijzenboek regio N'!F42</f>
        <v>0</v>
      </c>
      <c r="G42" s="34">
        <f t="shared" si="55"/>
        <v>0</v>
      </c>
      <c r="H42" s="100">
        <v>20</v>
      </c>
      <c r="I42" s="35">
        <f t="shared" si="56"/>
        <v>0</v>
      </c>
      <c r="J42" s="100">
        <v>20</v>
      </c>
      <c r="K42" s="2">
        <f t="shared" ref="K42:K45" si="58">($F42*$I$3*$K$3)*J42</f>
        <v>0</v>
      </c>
      <c r="L42" s="100">
        <v>20</v>
      </c>
      <c r="M42" s="35">
        <f t="shared" si="57"/>
        <v>0</v>
      </c>
      <c r="N42" s="100">
        <v>20</v>
      </c>
      <c r="O42" s="2">
        <f t="shared" ref="O42:O45" si="59">($F42*$I$3*$K$3*$M$3*$O$3)*N42</f>
        <v>0</v>
      </c>
      <c r="P42" s="100">
        <v>20</v>
      </c>
      <c r="Q42" s="2">
        <f t="shared" ref="Q42:Q45" si="60">$F42*$I$3*$K$3*$M$3*$O$3*$Q$3*P42</f>
        <v>0</v>
      </c>
      <c r="R42" s="100">
        <v>20</v>
      </c>
      <c r="S42" s="2">
        <f t="shared" ref="S42:S45" si="61">$F42*$I$3*$K$3*$M$3*$O$3*$Q$3*$S$3*R42</f>
        <v>0</v>
      </c>
      <c r="T42" s="100">
        <v>20</v>
      </c>
      <c r="U42" s="2">
        <f t="shared" ref="U42:U45" si="62">$F42*$I$3*$K$3*$M$3*$O$3*$Q$3*$S$3*$U$3*T42</f>
        <v>0</v>
      </c>
    </row>
    <row r="43" spans="1:28" x14ac:dyDescent="0.25">
      <c r="A43" s="96">
        <v>27</v>
      </c>
      <c r="B43" s="97" t="str">
        <f t="shared" si="54"/>
        <v>10.27</v>
      </c>
      <c r="C43" s="98" t="s">
        <v>70</v>
      </c>
      <c r="D43" s="99" t="s">
        <v>1</v>
      </c>
      <c r="E43" s="100">
        <v>21</v>
      </c>
      <c r="F43" s="192">
        <f>'Prijzenboek regio N'!F43</f>
        <v>0</v>
      </c>
      <c r="G43" s="34">
        <f t="shared" si="55"/>
        <v>0</v>
      </c>
      <c r="H43" s="100">
        <v>20</v>
      </c>
      <c r="I43" s="35">
        <f t="shared" si="56"/>
        <v>0</v>
      </c>
      <c r="J43" s="100">
        <v>20</v>
      </c>
      <c r="K43" s="2">
        <f t="shared" si="58"/>
        <v>0</v>
      </c>
      <c r="L43" s="100">
        <v>20</v>
      </c>
      <c r="M43" s="35">
        <f t="shared" si="57"/>
        <v>0</v>
      </c>
      <c r="N43" s="100">
        <v>20</v>
      </c>
      <c r="O43" s="2">
        <f t="shared" si="59"/>
        <v>0</v>
      </c>
      <c r="P43" s="100">
        <v>20</v>
      </c>
      <c r="Q43" s="2">
        <f t="shared" si="60"/>
        <v>0</v>
      </c>
      <c r="R43" s="100">
        <v>20</v>
      </c>
      <c r="S43" s="2">
        <f t="shared" si="61"/>
        <v>0</v>
      </c>
      <c r="T43" s="100">
        <v>20</v>
      </c>
      <c r="U43" s="2">
        <f t="shared" si="62"/>
        <v>0</v>
      </c>
    </row>
    <row r="44" spans="1:28" x14ac:dyDescent="0.25">
      <c r="A44" s="96">
        <v>28</v>
      </c>
      <c r="B44" s="97" t="str">
        <f t="shared" si="54"/>
        <v>10.28</v>
      </c>
      <c r="C44" s="98" t="s">
        <v>102</v>
      </c>
      <c r="D44" s="99" t="s">
        <v>1</v>
      </c>
      <c r="E44" s="100">
        <v>5</v>
      </c>
      <c r="F44" s="192">
        <f>'Prijzenboek regio N'!F44</f>
        <v>0</v>
      </c>
      <c r="G44" s="34">
        <f t="shared" si="55"/>
        <v>0</v>
      </c>
      <c r="H44" s="100">
        <v>5</v>
      </c>
      <c r="I44" s="35">
        <f t="shared" si="56"/>
        <v>0</v>
      </c>
      <c r="J44" s="100">
        <v>5</v>
      </c>
      <c r="K44" s="2">
        <f t="shared" si="58"/>
        <v>0</v>
      </c>
      <c r="L44" s="100">
        <v>5</v>
      </c>
      <c r="M44" s="35">
        <f t="shared" si="57"/>
        <v>0</v>
      </c>
      <c r="N44" s="100">
        <v>5</v>
      </c>
      <c r="O44" s="2">
        <f t="shared" si="59"/>
        <v>0</v>
      </c>
      <c r="P44" s="100">
        <v>5</v>
      </c>
      <c r="Q44" s="2">
        <f t="shared" si="60"/>
        <v>0</v>
      </c>
      <c r="R44" s="100">
        <v>5</v>
      </c>
      <c r="S44" s="2">
        <f t="shared" si="61"/>
        <v>0</v>
      </c>
      <c r="T44" s="100">
        <v>5</v>
      </c>
      <c r="U44" s="2">
        <f t="shared" si="62"/>
        <v>0</v>
      </c>
    </row>
    <row r="45" spans="1:28" s="37" customFormat="1" ht="16.5" customHeight="1" x14ac:dyDescent="0.25">
      <c r="A45" s="96">
        <v>29</v>
      </c>
      <c r="B45" s="97" t="str">
        <f t="shared" si="54"/>
        <v>10.29</v>
      </c>
      <c r="C45" s="98" t="s">
        <v>149</v>
      </c>
      <c r="D45" s="99" t="s">
        <v>1</v>
      </c>
      <c r="E45" s="100">
        <v>21</v>
      </c>
      <c r="F45" s="192">
        <f>'Prijzenboek regio N'!F45</f>
        <v>0</v>
      </c>
      <c r="G45" s="34">
        <f t="shared" si="55"/>
        <v>0</v>
      </c>
      <c r="H45" s="100">
        <v>2</v>
      </c>
      <c r="I45" s="35">
        <f t="shared" si="56"/>
        <v>0</v>
      </c>
      <c r="J45" s="100">
        <v>2</v>
      </c>
      <c r="K45" s="2">
        <f t="shared" si="58"/>
        <v>0</v>
      </c>
      <c r="L45" s="100">
        <v>2</v>
      </c>
      <c r="M45" s="35">
        <f t="shared" si="57"/>
        <v>0</v>
      </c>
      <c r="N45" s="100">
        <v>2</v>
      </c>
      <c r="O45" s="2">
        <f t="shared" si="59"/>
        <v>0</v>
      </c>
      <c r="P45" s="100">
        <v>2</v>
      </c>
      <c r="Q45" s="2">
        <f t="shared" si="60"/>
        <v>0</v>
      </c>
      <c r="R45" s="100">
        <v>2</v>
      </c>
      <c r="S45" s="2">
        <f t="shared" si="61"/>
        <v>0</v>
      </c>
      <c r="T45" s="100">
        <v>2</v>
      </c>
      <c r="U45" s="2">
        <f t="shared" si="62"/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63">B$6&amp;"."&amp;A47</f>
        <v>10.30</v>
      </c>
      <c r="C47" s="102" t="s">
        <v>8</v>
      </c>
      <c r="D47" s="86" t="s">
        <v>1</v>
      </c>
      <c r="E47" s="87">
        <v>0</v>
      </c>
      <c r="F47" s="43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43">
        <v>0</v>
      </c>
      <c r="G49" s="2">
        <f t="shared" ref="G49:G53" si="64">E49*F49</f>
        <v>0</v>
      </c>
      <c r="H49" s="87">
        <v>0</v>
      </c>
      <c r="I49" s="2">
        <f t="shared" ref="I49:I53" si="65">($F49*$I$3)*H49</f>
        <v>0</v>
      </c>
      <c r="J49" s="87">
        <v>0</v>
      </c>
      <c r="K49" s="2">
        <f t="shared" ref="K49:K53" si="66">($F49*$I$3*$K$3)*J49</f>
        <v>0</v>
      </c>
      <c r="L49" s="87">
        <v>0</v>
      </c>
      <c r="M49" s="2">
        <f t="shared" ref="M49:M53" si="67">$F49*$I$3*$K$3*$M$3*L49</f>
        <v>0</v>
      </c>
      <c r="N49" s="87">
        <v>0</v>
      </c>
      <c r="O49" s="2">
        <f t="shared" ref="O49:O53" si="68">($F49*$I$3*$K$3*$M$3*$O$3)*N49</f>
        <v>0</v>
      </c>
      <c r="P49" s="87">
        <v>0</v>
      </c>
      <c r="Q49" s="2">
        <f t="shared" ref="Q49:Q53" si="69">$F49*$I$3*$K$3*$M$3*$O$3*$Q$3*P49</f>
        <v>0</v>
      </c>
      <c r="R49" s="87">
        <v>0</v>
      </c>
      <c r="S49" s="2">
        <f t="shared" ref="S49:S53" si="70">$F49*$I$3*$K$3*$M$3*$O$3*$Q$3*$S$3*R49</f>
        <v>0</v>
      </c>
      <c r="T49" s="87">
        <v>0</v>
      </c>
      <c r="U49" s="2">
        <f t="shared" ref="U49:U53" si="71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64"/>
        <v>0</v>
      </c>
      <c r="H50" s="87">
        <v>0</v>
      </c>
      <c r="I50" s="2">
        <f t="shared" si="65"/>
        <v>0</v>
      </c>
      <c r="J50" s="87">
        <v>0</v>
      </c>
      <c r="K50" s="2">
        <f t="shared" si="66"/>
        <v>0</v>
      </c>
      <c r="L50" s="87">
        <v>0</v>
      </c>
      <c r="M50" s="2">
        <f t="shared" si="67"/>
        <v>0</v>
      </c>
      <c r="N50" s="87">
        <v>0</v>
      </c>
      <c r="O50" s="2">
        <f t="shared" si="68"/>
        <v>0</v>
      </c>
      <c r="P50" s="87">
        <v>0</v>
      </c>
      <c r="Q50" s="2">
        <f t="shared" si="69"/>
        <v>0</v>
      </c>
      <c r="R50" s="87">
        <v>0</v>
      </c>
      <c r="S50" s="2">
        <f t="shared" si="70"/>
        <v>0</v>
      </c>
      <c r="T50" s="87">
        <v>0</v>
      </c>
      <c r="U50" s="2">
        <f t="shared" si="71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64"/>
        <v>0</v>
      </c>
      <c r="H51" s="87">
        <v>0</v>
      </c>
      <c r="I51" s="2">
        <f t="shared" si="65"/>
        <v>0</v>
      </c>
      <c r="J51" s="87">
        <v>0</v>
      </c>
      <c r="K51" s="2">
        <f t="shared" si="66"/>
        <v>0</v>
      </c>
      <c r="L51" s="87">
        <v>0</v>
      </c>
      <c r="M51" s="2">
        <f t="shared" si="67"/>
        <v>0</v>
      </c>
      <c r="N51" s="87">
        <v>0</v>
      </c>
      <c r="O51" s="2">
        <f t="shared" si="68"/>
        <v>0</v>
      </c>
      <c r="P51" s="87">
        <v>0</v>
      </c>
      <c r="Q51" s="2">
        <f t="shared" si="69"/>
        <v>0</v>
      </c>
      <c r="R51" s="87">
        <v>0</v>
      </c>
      <c r="S51" s="2">
        <f t="shared" si="70"/>
        <v>0</v>
      </c>
      <c r="T51" s="87">
        <v>0</v>
      </c>
      <c r="U51" s="2">
        <f t="shared" si="71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43">
        <v>0</v>
      </c>
      <c r="G52" s="2">
        <f t="shared" si="64"/>
        <v>0</v>
      </c>
      <c r="H52" s="87">
        <v>0</v>
      </c>
      <c r="I52" s="2">
        <f t="shared" si="65"/>
        <v>0</v>
      </c>
      <c r="J52" s="87">
        <v>0</v>
      </c>
      <c r="K52" s="2">
        <f t="shared" si="66"/>
        <v>0</v>
      </c>
      <c r="L52" s="87">
        <v>0</v>
      </c>
      <c r="M52" s="2">
        <f t="shared" si="67"/>
        <v>0</v>
      </c>
      <c r="N52" s="87">
        <v>0</v>
      </c>
      <c r="O52" s="2">
        <f t="shared" si="68"/>
        <v>0</v>
      </c>
      <c r="P52" s="87">
        <v>0</v>
      </c>
      <c r="Q52" s="2">
        <f t="shared" si="69"/>
        <v>0</v>
      </c>
      <c r="R52" s="87">
        <v>0</v>
      </c>
      <c r="S52" s="2">
        <f t="shared" si="70"/>
        <v>0</v>
      </c>
      <c r="T52" s="87">
        <v>0</v>
      </c>
      <c r="U52" s="2">
        <f t="shared" si="71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43">
        <v>0</v>
      </c>
      <c r="G53" s="2">
        <f t="shared" si="64"/>
        <v>0</v>
      </c>
      <c r="H53" s="87">
        <v>0</v>
      </c>
      <c r="I53" s="2">
        <f t="shared" si="65"/>
        <v>0</v>
      </c>
      <c r="J53" s="87">
        <v>0</v>
      </c>
      <c r="K53" s="2">
        <f t="shared" si="66"/>
        <v>0</v>
      </c>
      <c r="L53" s="87">
        <v>0</v>
      </c>
      <c r="M53" s="2">
        <f t="shared" si="67"/>
        <v>0</v>
      </c>
      <c r="N53" s="87">
        <v>0</v>
      </c>
      <c r="O53" s="2">
        <f t="shared" si="68"/>
        <v>0</v>
      </c>
      <c r="P53" s="87">
        <v>0</v>
      </c>
      <c r="Q53" s="2">
        <f t="shared" si="69"/>
        <v>0</v>
      </c>
      <c r="R53" s="87">
        <v>0</v>
      </c>
      <c r="S53" s="2">
        <f t="shared" si="70"/>
        <v>0</v>
      </c>
      <c r="T53" s="87">
        <v>0</v>
      </c>
      <c r="U53" s="2">
        <f t="shared" si="71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/>
      <c r="F55" s="191">
        <v>0</v>
      </c>
      <c r="G55" s="5">
        <f t="shared" ref="G55" si="72">E55*F55</f>
        <v>0</v>
      </c>
      <c r="H55" s="87"/>
      <c r="I55" s="2">
        <f>($F55*$I$3)*H55</f>
        <v>0</v>
      </c>
      <c r="J55" s="87"/>
      <c r="K55" s="2">
        <f>($F55*$I$3*$K$3)*J55</f>
        <v>0</v>
      </c>
      <c r="L55" s="87"/>
      <c r="M55" s="2">
        <f>$F55*$I$3*$K$3*$M$3*L55</f>
        <v>0</v>
      </c>
      <c r="N55" s="87"/>
      <c r="O55" s="2">
        <f>($F55*$I$3*$K$3*$M$3*$O$3)*N55</f>
        <v>0</v>
      </c>
      <c r="P55" s="87"/>
      <c r="Q55" s="2">
        <f>$F55*$I$3*$K$3*$M$3*$O$3*$Q$3*P55</f>
        <v>0</v>
      </c>
      <c r="R55" s="87"/>
      <c r="S55" s="2">
        <f>$F55*$I$3*$K$3*$M$3*$O$3*$Q$3*$S$3*R55</f>
        <v>0</v>
      </c>
      <c r="T55" s="87"/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164">
        <v>60</v>
      </c>
      <c r="F59" s="191">
        <f>'Prijzenboek regio N'!F59</f>
        <v>0</v>
      </c>
      <c r="G59" s="5">
        <f t="shared" ref="G59" si="73">E59*F59</f>
        <v>0</v>
      </c>
      <c r="H59" s="164">
        <v>60</v>
      </c>
      <c r="I59" s="2">
        <f>($F59*$I$3)*H59</f>
        <v>0</v>
      </c>
      <c r="J59" s="164">
        <v>60</v>
      </c>
      <c r="K59" s="2">
        <f>($F59*$I$3*$K$3)*J59</f>
        <v>0</v>
      </c>
      <c r="L59" s="164">
        <v>60</v>
      </c>
      <c r="M59" s="2">
        <f>$F59*$I$3*$K$3*$M$3*L59</f>
        <v>0</v>
      </c>
      <c r="N59" s="164">
        <v>60</v>
      </c>
      <c r="O59" s="2">
        <f>($F59*$I$3*$K$3*$M$3*$O$3)*N59</f>
        <v>0</v>
      </c>
      <c r="P59" s="164">
        <v>60</v>
      </c>
      <c r="Q59" s="2">
        <f>$F59*$I$3*$K$3*$M$3*$O$3*$Q$3*P59</f>
        <v>0</v>
      </c>
      <c r="R59" s="164">
        <v>60</v>
      </c>
      <c r="S59" s="2">
        <f>$F59*$I$3*$K$3*$M$3*$O$3*$Q$3*$S$3*R59</f>
        <v>0</v>
      </c>
      <c r="T59" s="164">
        <v>60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165"/>
      <c r="F60" s="1"/>
      <c r="G60" s="1"/>
      <c r="H60" s="165"/>
      <c r="I60" s="1"/>
      <c r="J60" s="165"/>
      <c r="K60" s="1"/>
      <c r="L60" s="165"/>
      <c r="M60" s="1"/>
      <c r="N60" s="165"/>
      <c r="O60" s="1"/>
      <c r="P60" s="165"/>
      <c r="Q60" s="1"/>
      <c r="R60" s="165"/>
      <c r="S60" s="1"/>
      <c r="T60" s="165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164">
        <v>140</v>
      </c>
      <c r="F61" s="191">
        <f>'Prijzenboek regio N'!F61</f>
        <v>0</v>
      </c>
      <c r="G61" s="5">
        <f t="shared" ref="G61" si="74">E61*F61</f>
        <v>0</v>
      </c>
      <c r="H61" s="164">
        <v>140</v>
      </c>
      <c r="I61" s="2">
        <f>($F61*$I$3)*H61</f>
        <v>0</v>
      </c>
      <c r="J61" s="164">
        <v>140</v>
      </c>
      <c r="K61" s="2">
        <f>($F61*$I$3*$K$3)*J61</f>
        <v>0</v>
      </c>
      <c r="L61" s="164">
        <v>140</v>
      </c>
      <c r="M61" s="2">
        <f>$F61*$I$3*$K$3*$M$3*L61</f>
        <v>0</v>
      </c>
      <c r="N61" s="164">
        <v>140</v>
      </c>
      <c r="O61" s="2">
        <f>($F61*$I$3*$K$3*$M$3*$O$3)*N61</f>
        <v>0</v>
      </c>
      <c r="P61" s="164">
        <v>140</v>
      </c>
      <c r="Q61" s="2">
        <f>$F61*$I$3*$K$3*$M$3*$O$3*$Q$3*P61</f>
        <v>0</v>
      </c>
      <c r="R61" s="164">
        <v>140</v>
      </c>
      <c r="S61" s="2">
        <f>$F61*$I$3*$K$3*$M$3*$O$3*$Q$3*$S$3*R61</f>
        <v>0</v>
      </c>
      <c r="T61" s="164">
        <v>140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3</v>
      </c>
      <c r="F62" s="190">
        <f>'Prijzenboek regio N'!F62</f>
        <v>0.1</v>
      </c>
      <c r="G62" s="2">
        <f>$F$61*$E62*F62</f>
        <v>0</v>
      </c>
      <c r="H62" s="164">
        <v>3</v>
      </c>
      <c r="I62" s="2">
        <f>($F61*$F62)*H62*$I$3</f>
        <v>0</v>
      </c>
      <c r="J62" s="164">
        <v>3</v>
      </c>
      <c r="K62" s="2">
        <f>($F$61*$F62)*J62*$I$3*J63*$K$3</f>
        <v>0</v>
      </c>
      <c r="L62" s="164">
        <v>3</v>
      </c>
      <c r="M62" s="2">
        <f>($F$61*$F62)*L62*$I$3*L63*$K$3*$M$3</f>
        <v>0</v>
      </c>
      <c r="N62" s="164">
        <v>3</v>
      </c>
      <c r="O62" s="2">
        <f>($F$61*$F62)*N62*$I$3*N63*$K$3*$M$3*$O$3</f>
        <v>0</v>
      </c>
      <c r="P62" s="164">
        <v>3</v>
      </c>
      <c r="Q62" s="2">
        <f>($F$61*$F62)*P62*$I$3*P63*$K$3*$M$3*$O$3*$Q$3</f>
        <v>0</v>
      </c>
      <c r="R62" s="164">
        <v>3</v>
      </c>
      <c r="S62" s="2">
        <f>($F$61*$F62)*R62*$I$3*R63*$K$3*$M$3*$O$3*$Q$3*$S$3</f>
        <v>0</v>
      </c>
      <c r="T62" s="164">
        <v>3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75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1</v>
      </c>
      <c r="F64" s="190">
        <f>'Prijzenboek regio N'!F64</f>
        <v>0.3</v>
      </c>
      <c r="G64" s="2">
        <f t="shared" si="75"/>
        <v>0</v>
      </c>
      <c r="H64" s="164">
        <v>1</v>
      </c>
      <c r="I64" s="2">
        <f>($F$61*$F64)*H64*I$3</f>
        <v>0</v>
      </c>
      <c r="J64" s="164">
        <v>1</v>
      </c>
      <c r="K64" s="2">
        <f>($F$61*$F64)*J64*$I$3*$K$3</f>
        <v>0</v>
      </c>
      <c r="L64" s="164">
        <v>1</v>
      </c>
      <c r="M64" s="2">
        <f>($F$61*$F64)*L64*$I$3*$K$3*$M$3</f>
        <v>0</v>
      </c>
      <c r="N64" s="164">
        <v>1</v>
      </c>
      <c r="O64" s="2">
        <f>($F$61*$F64)*N64*$I$3*$K$3*$M$3*$O$3</f>
        <v>0</v>
      </c>
      <c r="P64" s="164">
        <v>1</v>
      </c>
      <c r="Q64" s="2">
        <f>($F$61*$F64)*P64*$I$3*$K$3*$M$3*$O$3*$Q$3</f>
        <v>0</v>
      </c>
      <c r="R64" s="164">
        <v>1</v>
      </c>
      <c r="S64" s="2">
        <f>($F$61*$F64)*R64*$I$3*$K$3*$M$3*$O$3*$Q$3*$S$3</f>
        <v>0</v>
      </c>
      <c r="T64" s="164">
        <v>1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70</v>
      </c>
      <c r="F66" s="191">
        <f>'Prijzenboek regio N'!F66</f>
        <v>0</v>
      </c>
      <c r="G66" s="5">
        <f t="shared" ref="G66" si="76">E66*F66</f>
        <v>0</v>
      </c>
      <c r="H66" s="164">
        <v>70</v>
      </c>
      <c r="I66" s="2">
        <f>($F66*$I$3)*H66</f>
        <v>0</v>
      </c>
      <c r="J66" s="164">
        <v>70</v>
      </c>
      <c r="K66" s="2">
        <f>($F66*$I$3*$K$3)*J66</f>
        <v>0</v>
      </c>
      <c r="L66" s="164">
        <v>70</v>
      </c>
      <c r="M66" s="2">
        <f>$F66*$I$3*$K$3*$M$3*L66</f>
        <v>0</v>
      </c>
      <c r="N66" s="164">
        <v>70</v>
      </c>
      <c r="O66" s="2">
        <f>($F66*$I$3*$K$3*$M$3*$O$3)*N66</f>
        <v>0</v>
      </c>
      <c r="P66" s="164">
        <v>70</v>
      </c>
      <c r="Q66" s="2">
        <f>$F66*$I$3*$K$3*$M$3*$O$3*$Q$3*P66</f>
        <v>0</v>
      </c>
      <c r="R66" s="164">
        <v>70</v>
      </c>
      <c r="S66" s="2">
        <f>$F66*$I$3*$K$3*$M$3*$O$3*$Q$3*$S$3*R66</f>
        <v>0</v>
      </c>
      <c r="T66" s="164">
        <v>70</v>
      </c>
      <c r="U66" s="2">
        <f>$F66*$I$3*$K$3*$M$3*$O$3*$Q$3*$S$3*$U$3*T66</f>
        <v>0</v>
      </c>
    </row>
    <row r="67" spans="1:21" x14ac:dyDescent="0.25">
      <c r="A67" s="57">
        <f t="shared" ref="A67:A69" si="77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3</v>
      </c>
      <c r="F67" s="190">
        <f>'Prijzenboek regio N'!F67</f>
        <v>0.1</v>
      </c>
      <c r="G67" s="2">
        <f>$F$66*F67*E67</f>
        <v>0</v>
      </c>
      <c r="H67" s="164">
        <v>3</v>
      </c>
      <c r="I67" s="2">
        <f>($F66*$F67)*H67*$I$3</f>
        <v>0</v>
      </c>
      <c r="J67" s="164">
        <v>3</v>
      </c>
      <c r="K67" s="2">
        <f>($F66*$F67)*J67*$I$3*J68*$K$3</f>
        <v>0</v>
      </c>
      <c r="L67" s="164">
        <v>3</v>
      </c>
      <c r="M67" s="2">
        <f>($F66*$F67)*L67*$I$3*L68*$K$3*$M$3</f>
        <v>0</v>
      </c>
      <c r="N67" s="164">
        <v>3</v>
      </c>
      <c r="O67" s="2">
        <f>($F66*$F67)*N67*$I$3*N68*$K$3*$M$3*$O$3</f>
        <v>0</v>
      </c>
      <c r="P67" s="164">
        <v>3</v>
      </c>
      <c r="Q67" s="2">
        <f>($F66*$F67)*P67*$I$3*P68*$K$3*$M$3*$O$3*$Q$3</f>
        <v>0</v>
      </c>
      <c r="R67" s="164">
        <v>3</v>
      </c>
      <c r="S67" s="2">
        <f>($F66*$F67)*R67*$I$3*R68*$K$3*$M$3*$O$3*$Q$3*$S$3</f>
        <v>0</v>
      </c>
      <c r="T67" s="164">
        <v>3</v>
      </c>
      <c r="U67" s="2">
        <f>($F66*$F67)*T67*$I$3*T68*$K$3*$M$3*$O$3*$Q$3*$S$3*$U$3</f>
        <v>0</v>
      </c>
    </row>
    <row r="68" spans="1:21" x14ac:dyDescent="0.25">
      <c r="A68" s="57">
        <f t="shared" si="77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3</v>
      </c>
      <c r="F68" s="190">
        <f>'Prijzenboek regio N'!F68</f>
        <v>0.2</v>
      </c>
      <c r="G68" s="2">
        <f t="shared" ref="G68:G69" si="78">$F$66*F68*E68</f>
        <v>0</v>
      </c>
      <c r="H68" s="164">
        <v>3</v>
      </c>
      <c r="I68" s="2">
        <f>($F66*$F68)*H68*$I$3</f>
        <v>0</v>
      </c>
      <c r="J68" s="164">
        <v>3</v>
      </c>
      <c r="K68" s="2">
        <f>($F66*$F68)*J68*$I$3*J69*$K$3</f>
        <v>0</v>
      </c>
      <c r="L68" s="164">
        <v>3</v>
      </c>
      <c r="M68" s="2">
        <f>($F66*$F68)*L68*$I$3*L69*$K$3*$M$3</f>
        <v>0</v>
      </c>
      <c r="N68" s="164">
        <v>3</v>
      </c>
      <c r="O68" s="2">
        <f>($F66*$F68)*N68*$I$3*N69*$K$3*$M$3*$O$3</f>
        <v>0</v>
      </c>
      <c r="P68" s="164">
        <v>3</v>
      </c>
      <c r="Q68" s="2">
        <f>($F66*$F68)*P68*$I$3*P69*$K$3*$M$3*$O$3*$Q$3</f>
        <v>0</v>
      </c>
      <c r="R68" s="164">
        <v>3</v>
      </c>
      <c r="S68" s="2">
        <f>($F66*$F68)*R68*$I$3*R69*$K$3*$M$3*$O$3*$Q$3*$S$3</f>
        <v>0</v>
      </c>
      <c r="T68" s="164">
        <v>3</v>
      </c>
      <c r="U68" s="2">
        <f>($F66*$F68)*T68*$I$3*T69*$K$3*$M$3*$O$3*$Q$3*$S$3*$U$3</f>
        <v>0</v>
      </c>
    </row>
    <row r="69" spans="1:21" x14ac:dyDescent="0.25">
      <c r="A69" s="57">
        <f t="shared" si="77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1</v>
      </c>
      <c r="F69" s="190">
        <f>'Prijzenboek regio N'!F69</f>
        <v>0.3</v>
      </c>
      <c r="G69" s="2">
        <f t="shared" si="78"/>
        <v>0</v>
      </c>
      <c r="H69" s="164">
        <v>1</v>
      </c>
      <c r="I69" s="2">
        <f>($F66*$F69)*H69*I$3</f>
        <v>0</v>
      </c>
      <c r="J69" s="164">
        <v>1</v>
      </c>
      <c r="K69" s="2">
        <f>($F66*$F69)*J69*$I$3*$K$3</f>
        <v>0</v>
      </c>
      <c r="L69" s="164">
        <v>1</v>
      </c>
      <c r="M69" s="2">
        <f>($F66*$F69)*L69*$I$3*$K$3*$M$3</f>
        <v>0</v>
      </c>
      <c r="N69" s="164">
        <v>1</v>
      </c>
      <c r="O69" s="2">
        <f>($F66*$F69)*N69*$I$3*$K$3*$M$3*$O$3</f>
        <v>0</v>
      </c>
      <c r="P69" s="164">
        <v>1</v>
      </c>
      <c r="Q69" s="2">
        <f>($F66*$F69)*P69*$I$3*$K$3*$M$3*$O$3*$Q$3</f>
        <v>0</v>
      </c>
      <c r="R69" s="164">
        <v>1</v>
      </c>
      <c r="S69" s="2">
        <f>($F66*$F69)*R69*$I$3*$K$3*$M$3*$O$3*$Q$3*$S$3</f>
        <v>0</v>
      </c>
      <c r="T69" s="164">
        <v>1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16</v>
      </c>
      <c r="F71" s="15">
        <f>'Prijzenboek regio N'!F71</f>
        <v>0</v>
      </c>
      <c r="G71" s="5">
        <f>E71*F71</f>
        <v>0</v>
      </c>
      <c r="H71" s="164">
        <v>16</v>
      </c>
      <c r="I71" s="2">
        <f>($F71*$I$3)*H71</f>
        <v>0</v>
      </c>
      <c r="J71" s="164">
        <v>16</v>
      </c>
      <c r="K71" s="2">
        <f>($F71*$I$3*$K$3)*J71</f>
        <v>0</v>
      </c>
      <c r="L71" s="164">
        <v>16</v>
      </c>
      <c r="M71" s="2">
        <f>$F71*$I$3*$K$3*$M$3*L71</f>
        <v>0</v>
      </c>
      <c r="N71" s="164">
        <v>16</v>
      </c>
      <c r="O71" s="2">
        <f>($F71*$I$3*$K$3*$M$3*$O$3)*N71</f>
        <v>0</v>
      </c>
      <c r="P71" s="164">
        <v>16</v>
      </c>
      <c r="Q71" s="2">
        <f>$F71*$I$3*$K$3*$M$3*$O$3*$Q$3*P71</f>
        <v>0</v>
      </c>
      <c r="R71" s="164">
        <v>16</v>
      </c>
      <c r="S71" s="2">
        <f>$F71*$I$3*$K$3*$M$3*$O$3*$Q$3*$S$3*R71</f>
        <v>0</v>
      </c>
      <c r="T71" s="164">
        <v>16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26</v>
      </c>
      <c r="F74" s="189">
        <f>'Prijzenboek regio N'!F74</f>
        <v>0</v>
      </c>
      <c r="G74" s="2">
        <f>E74*F74</f>
        <v>0</v>
      </c>
      <c r="H74" s="164">
        <v>26</v>
      </c>
      <c r="I74" s="2">
        <f>($F74*$I$3)*H74</f>
        <v>0</v>
      </c>
      <c r="J74" s="164">
        <v>26</v>
      </c>
      <c r="K74" s="2">
        <f>($F74*$I$3*$K$3)*J74</f>
        <v>0</v>
      </c>
      <c r="L74" s="164">
        <v>26</v>
      </c>
      <c r="M74" s="2">
        <f>$F74*$I$3*$K$3*$M$3*L74</f>
        <v>0</v>
      </c>
      <c r="N74" s="164">
        <v>26</v>
      </c>
      <c r="O74" s="2">
        <f>($F74*$I$3*$K$3*$M$3*$O$3)*N74</f>
        <v>0</v>
      </c>
      <c r="P74" s="164">
        <v>26</v>
      </c>
      <c r="Q74" s="2">
        <f>$F74*$I$3*$K$3*$M$3*$O$3*$Q$3*P74</f>
        <v>0</v>
      </c>
      <c r="R74" s="164">
        <v>26</v>
      </c>
      <c r="S74" s="2">
        <f>$F74*$I$3*$K$3*$M$3*$O$3*$Q$3*$S$3*R74</f>
        <v>0</v>
      </c>
      <c r="T74" s="164">
        <v>26</v>
      </c>
      <c r="U74" s="2">
        <f>$F74*$I$3*$K$3*$M$3*$O$3*$Q$3*$S$3*$U$3*T74</f>
        <v>0</v>
      </c>
    </row>
    <row r="75" spans="1:21" x14ac:dyDescent="0.25">
      <c r="A75" s="57">
        <f t="shared" ref="A75:A77" si="79">A74+1</f>
        <v>2</v>
      </c>
      <c r="B75" s="79" t="str">
        <f t="shared" ref="B75:B77" si="80">B$72&amp;"."&amp;A75</f>
        <v>30.2</v>
      </c>
      <c r="C75" s="80" t="s">
        <v>36</v>
      </c>
      <c r="D75" s="110" t="s">
        <v>22</v>
      </c>
      <c r="E75" s="164">
        <v>8</v>
      </c>
      <c r="F75" s="190">
        <f>'Prijzenboek regio N'!F75</f>
        <v>0.15</v>
      </c>
      <c r="G75" s="2">
        <f>$F$74*F75*E75</f>
        <v>0</v>
      </c>
      <c r="H75" s="164">
        <v>8</v>
      </c>
      <c r="I75" s="2">
        <f>($F74*$F75)*H75*$I$3</f>
        <v>0</v>
      </c>
      <c r="J75" s="164">
        <v>8</v>
      </c>
      <c r="K75" s="2">
        <f>($F74*$F75)*J75*$I$3*J76*$K$3</f>
        <v>0</v>
      </c>
      <c r="L75" s="164">
        <v>8</v>
      </c>
      <c r="M75" s="2">
        <f>($F74*$F75)*L75*$I$3*L76*$K$3*$M$3</f>
        <v>0</v>
      </c>
      <c r="N75" s="164">
        <v>8</v>
      </c>
      <c r="O75" s="2">
        <f>($F74*$F75)*N75*$I$3*N76*$K$3*$M$3*$O$3</f>
        <v>0</v>
      </c>
      <c r="P75" s="164">
        <v>8</v>
      </c>
      <c r="Q75" s="2">
        <f>($F74*$F75)*P75*$I$3*P76*$K$3*$M$3*$O$3*$Q$3</f>
        <v>0</v>
      </c>
      <c r="R75" s="164">
        <v>8</v>
      </c>
      <c r="S75" s="2">
        <f>($F74*$F75)*R75*$I$3*R76*$K$3*$M$3*$O$3*$Q$3*$S$3</f>
        <v>0</v>
      </c>
      <c r="T75" s="164">
        <v>8</v>
      </c>
      <c r="U75" s="2">
        <f>($F74*$F75)*T75*$I$3*T76*$K$3*$M$3*$O$3*$Q$3*$S$3*$U$3</f>
        <v>0</v>
      </c>
    </row>
    <row r="76" spans="1:21" x14ac:dyDescent="0.25">
      <c r="A76" s="57">
        <f t="shared" si="79"/>
        <v>3</v>
      </c>
      <c r="B76" s="79" t="str">
        <f t="shared" si="80"/>
        <v>30.3</v>
      </c>
      <c r="C76" s="80" t="s">
        <v>37</v>
      </c>
      <c r="D76" s="110" t="s">
        <v>22</v>
      </c>
      <c r="E76" s="164">
        <v>4</v>
      </c>
      <c r="F76" s="190">
        <f>'Prijzenboek regio N'!F76</f>
        <v>0.25</v>
      </c>
      <c r="G76" s="2">
        <f t="shared" ref="G76:G77" si="81">$F$74*F76*E76</f>
        <v>0</v>
      </c>
      <c r="H76" s="164">
        <v>4</v>
      </c>
      <c r="I76" s="2">
        <f>($F74*$F76)*H76*$I$3</f>
        <v>0</v>
      </c>
      <c r="J76" s="164">
        <v>4</v>
      </c>
      <c r="K76" s="2">
        <f>($F74*$F76)*J76*$I$3*J77*$K$3</f>
        <v>0</v>
      </c>
      <c r="L76" s="164">
        <v>4</v>
      </c>
      <c r="M76" s="2">
        <f>($F74*$F76)*L76*$I$3*L77*$K$3*$M$3</f>
        <v>0</v>
      </c>
      <c r="N76" s="164">
        <v>4</v>
      </c>
      <c r="O76" s="2">
        <f>($F74*$F76)*N76*$I$3*N77*$K$3*$M$3*$O$3</f>
        <v>0</v>
      </c>
      <c r="P76" s="164">
        <v>4</v>
      </c>
      <c r="Q76" s="2">
        <f>($F74*$F76)*P76*$I$3*P77*$K$3*$M$3*$O$3*$Q$3</f>
        <v>0</v>
      </c>
      <c r="R76" s="164">
        <v>4</v>
      </c>
      <c r="S76" s="2">
        <f>($F74*$F76)*R76*$I$3*R77*$K$3*$M$3*$O$3*$Q$3*$S$3</f>
        <v>0</v>
      </c>
      <c r="T76" s="164">
        <v>4</v>
      </c>
      <c r="U76" s="2">
        <f>($F74*$F76)*T76*$I$3*T77*$K$3*$M$3*$O$3*$Q$3*$S$3*$U$3</f>
        <v>0</v>
      </c>
    </row>
    <row r="77" spans="1:21" x14ac:dyDescent="0.25">
      <c r="A77" s="57">
        <f t="shared" si="79"/>
        <v>4</v>
      </c>
      <c r="B77" s="79" t="str">
        <f t="shared" si="80"/>
        <v>30.4</v>
      </c>
      <c r="C77" s="80" t="s">
        <v>38</v>
      </c>
      <c r="D77" s="110" t="s">
        <v>22</v>
      </c>
      <c r="E77" s="167">
        <v>2</v>
      </c>
      <c r="F77" s="190">
        <f>'Prijzenboek regio N'!F77</f>
        <v>0.35</v>
      </c>
      <c r="G77" s="2">
        <f t="shared" si="81"/>
        <v>0</v>
      </c>
      <c r="H77" s="167">
        <v>2</v>
      </c>
      <c r="I77" s="2">
        <f>($F74*$F77)*H77*I$3</f>
        <v>0</v>
      </c>
      <c r="J77" s="167">
        <v>2</v>
      </c>
      <c r="K77" s="2">
        <f>($F74*$F77)*J77*$I$3*$K$3</f>
        <v>0</v>
      </c>
      <c r="L77" s="167">
        <v>2</v>
      </c>
      <c r="M77" s="2">
        <f>($F74*$F77)*L77*$I$3*$K$3*$M$3</f>
        <v>0</v>
      </c>
      <c r="N77" s="167">
        <v>2</v>
      </c>
      <c r="O77" s="2">
        <f>($F74*$F77)*N77*$I$3*$K$3*$M$3*$O$3</f>
        <v>0</v>
      </c>
      <c r="P77" s="167">
        <v>2</v>
      </c>
      <c r="Q77" s="2">
        <f>($F74*$F77)*P77*$I$3*$K$3*$M$3*$O$3*$Q$3</f>
        <v>0</v>
      </c>
      <c r="R77" s="167">
        <v>2</v>
      </c>
      <c r="S77" s="2">
        <f>($F74*$F77)*R77*$I$3*$K$3*$M$3*$O$3*$Q$3*$S$3</f>
        <v>0</v>
      </c>
      <c r="T77" s="167">
        <v>2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26</v>
      </c>
      <c r="F79" s="189">
        <f>'Prijzenboek regio N'!F79</f>
        <v>0</v>
      </c>
      <c r="G79" s="2">
        <f>E79*F79</f>
        <v>0</v>
      </c>
      <c r="H79" s="164">
        <v>26</v>
      </c>
      <c r="I79" s="2">
        <f>($F79*$I$3)*H79</f>
        <v>0</v>
      </c>
      <c r="J79" s="164">
        <v>26</v>
      </c>
      <c r="K79" s="2">
        <f>($F79*$I$3*$K$3)*J79</f>
        <v>0</v>
      </c>
      <c r="L79" s="164">
        <v>26</v>
      </c>
      <c r="M79" s="2">
        <f>$F79*$I$3*$K$3*$M$3*L79</f>
        <v>0</v>
      </c>
      <c r="N79" s="164">
        <v>26</v>
      </c>
      <c r="O79" s="2">
        <f>($F79*$I$3*$K$3*$M$3*$O$3)*N79</f>
        <v>0</v>
      </c>
      <c r="P79" s="164">
        <v>26</v>
      </c>
      <c r="Q79" s="2">
        <f>$F79*$I$3*$K$3*$M$3*$O$3*$Q$3*P79</f>
        <v>0</v>
      </c>
      <c r="R79" s="164">
        <v>26</v>
      </c>
      <c r="S79" s="2">
        <f>$F79*$I$3*$K$3*$M$3*$O$3*$Q$3*$S$3*R79</f>
        <v>0</v>
      </c>
      <c r="T79" s="164">
        <v>26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82">B$72&amp;"."&amp;A80</f>
        <v>30.6</v>
      </c>
      <c r="C80" s="80" t="s">
        <v>39</v>
      </c>
      <c r="D80" s="110" t="s">
        <v>22</v>
      </c>
      <c r="E80" s="164">
        <v>8</v>
      </c>
      <c r="F80" s="190">
        <f>'Prijzenboek regio N'!F80</f>
        <v>0.15</v>
      </c>
      <c r="G80" s="2">
        <f>$F$79*F80*E80</f>
        <v>0</v>
      </c>
      <c r="H80" s="164">
        <v>8</v>
      </c>
      <c r="I80" s="2">
        <f>($F79*$F80)*H80*$I$3</f>
        <v>0</v>
      </c>
      <c r="J80" s="164">
        <v>8</v>
      </c>
      <c r="K80" s="2">
        <f>($F79*$F80)*J80*$I$3*J81*$K$3</f>
        <v>0</v>
      </c>
      <c r="L80" s="164">
        <v>8</v>
      </c>
      <c r="M80" s="2">
        <f>($F79*$F80)*L80*$I$3*L81*$K$3*$M$3</f>
        <v>0</v>
      </c>
      <c r="N80" s="164">
        <v>8</v>
      </c>
      <c r="O80" s="2">
        <f>($F79*$F80)*N80*$I$3*N81*$K$3*$M$3*$O$3</f>
        <v>0</v>
      </c>
      <c r="P80" s="164">
        <v>8</v>
      </c>
      <c r="Q80" s="2">
        <f>($F79*$F80)*P80*$I$3*P81*$K$3*$M$3*$O$3*$Q$3</f>
        <v>0</v>
      </c>
      <c r="R80" s="164">
        <v>8</v>
      </c>
      <c r="S80" s="2">
        <f>($F79*$F80)*R80*$I$3*R81*$K$3*$M$3*$O$3*$Q$3*$S$3</f>
        <v>0</v>
      </c>
      <c r="T80" s="164">
        <v>8</v>
      </c>
      <c r="U80" s="2">
        <f>($F79*$F80)*T80*$I$3*T81*$K$3*$M$3*$O$3*$Q$3*$S$3*$U$3</f>
        <v>0</v>
      </c>
    </row>
    <row r="81" spans="1:21" x14ac:dyDescent="0.25">
      <c r="A81" s="57">
        <f t="shared" ref="A81:A82" si="83">A80+1</f>
        <v>7</v>
      </c>
      <c r="B81" s="79" t="str">
        <f t="shared" si="82"/>
        <v>30.7</v>
      </c>
      <c r="C81" s="80" t="s">
        <v>40</v>
      </c>
      <c r="D81" s="110" t="s">
        <v>22</v>
      </c>
      <c r="E81" s="164">
        <v>4</v>
      </c>
      <c r="F81" s="190">
        <f>'Prijzenboek regio N'!F81</f>
        <v>0.25</v>
      </c>
      <c r="G81" s="2">
        <f t="shared" ref="G81:G82" si="84">$F$79*F81*E81</f>
        <v>0</v>
      </c>
      <c r="H81" s="164">
        <v>4</v>
      </c>
      <c r="I81" s="2">
        <f>($F79*$F81)*H81*$I$3</f>
        <v>0</v>
      </c>
      <c r="J81" s="164">
        <v>4</v>
      </c>
      <c r="K81" s="2">
        <f>($F79*$F81)*J81*$I$3*J82*$K$3</f>
        <v>0</v>
      </c>
      <c r="L81" s="164">
        <v>4</v>
      </c>
      <c r="M81" s="2">
        <f>($F79*$F81)*L81*$I$3*L82*$K$3*$M$3</f>
        <v>0</v>
      </c>
      <c r="N81" s="164">
        <v>4</v>
      </c>
      <c r="O81" s="2">
        <f>($F79*$F81)*N81*$I$3*N82*$K$3*$M$3*$O$3</f>
        <v>0</v>
      </c>
      <c r="P81" s="164">
        <v>4</v>
      </c>
      <c r="Q81" s="2">
        <f>($F79*$F81)*P81*$I$3*P82*$K$3*$M$3*$O$3*$Q$3</f>
        <v>0</v>
      </c>
      <c r="R81" s="164">
        <v>4</v>
      </c>
      <c r="S81" s="2">
        <f>($F79*$F81)*R81*$I$3*R82*$K$3*$M$3*$O$3*$Q$3*$S$3</f>
        <v>0</v>
      </c>
      <c r="T81" s="164">
        <v>4</v>
      </c>
      <c r="U81" s="2">
        <f>($F79*$F81)*T81*$I$3*T82*$K$3*$M$3*$O$3*$Q$3*$S$3*$U$3</f>
        <v>0</v>
      </c>
    </row>
    <row r="82" spans="1:21" x14ac:dyDescent="0.25">
      <c r="A82" s="57">
        <f t="shared" si="83"/>
        <v>8</v>
      </c>
      <c r="B82" s="79" t="str">
        <f t="shared" si="82"/>
        <v>30.8</v>
      </c>
      <c r="C82" s="80" t="s">
        <v>41</v>
      </c>
      <c r="D82" s="110" t="s">
        <v>22</v>
      </c>
      <c r="E82" s="167">
        <v>2</v>
      </c>
      <c r="F82" s="190">
        <f>'Prijzenboek regio N'!F82</f>
        <v>0.35</v>
      </c>
      <c r="G82" s="2">
        <f t="shared" si="84"/>
        <v>0</v>
      </c>
      <c r="H82" s="167">
        <v>2</v>
      </c>
      <c r="I82" s="2">
        <f>($F79*$F82)*H82*I$3</f>
        <v>0</v>
      </c>
      <c r="J82" s="167">
        <v>2</v>
      </c>
      <c r="K82" s="2">
        <f>($F79*$F82)*J82*$I$3*$K$3</f>
        <v>0</v>
      </c>
      <c r="L82" s="167">
        <v>2</v>
      </c>
      <c r="M82" s="2">
        <f>($F79*$F82)*L82*$I$3*$K$3*$M$3</f>
        <v>0</v>
      </c>
      <c r="N82" s="167">
        <v>2</v>
      </c>
      <c r="O82" s="2">
        <f>($F79*$F82)*N82*$I$3*$K$3*$M$3*$O$3</f>
        <v>0</v>
      </c>
      <c r="P82" s="167">
        <v>2</v>
      </c>
      <c r="Q82" s="2">
        <f>($F79*$F82)*P82*$I$3*$K$3*$M$3*$O$3*$Q$3</f>
        <v>0</v>
      </c>
      <c r="R82" s="167">
        <v>2</v>
      </c>
      <c r="S82" s="2">
        <f>($F79*$F82)*R82*$I$3*$K$3*$M$3*$O$3*$Q$3*$S$3</f>
        <v>0</v>
      </c>
      <c r="T82" s="167">
        <v>2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/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110</v>
      </c>
      <c r="F84" s="189">
        <f>'Prijzenboek regio N'!F84</f>
        <v>0</v>
      </c>
      <c r="G84" s="2">
        <f>E84*F84</f>
        <v>0</v>
      </c>
      <c r="H84" s="87">
        <v>110</v>
      </c>
      <c r="I84" s="2">
        <f>($F84*$I$3)*H84</f>
        <v>0</v>
      </c>
      <c r="J84" s="87">
        <v>110</v>
      </c>
      <c r="K84" s="2">
        <f>($F84*$I$3*$K$3)*J84</f>
        <v>0</v>
      </c>
      <c r="L84" s="87">
        <v>110</v>
      </c>
      <c r="M84" s="2">
        <f>$F84*$I$3*$K$3*$M$3*L84</f>
        <v>0</v>
      </c>
      <c r="N84" s="87">
        <v>110</v>
      </c>
      <c r="O84" s="2">
        <f>($F84*$I$3*$K$3*$M$3*$O$3)*N84</f>
        <v>0</v>
      </c>
      <c r="P84" s="87">
        <v>110</v>
      </c>
      <c r="Q84" s="2">
        <f>$F84*$I$3*$K$3*$M$3*$O$3*$Q$3*P84</f>
        <v>0</v>
      </c>
      <c r="R84" s="87">
        <v>110</v>
      </c>
      <c r="S84" s="2">
        <f>$F84*$I$3*$K$3*$M$3*$O$3*$Q$3*$S$3*R84</f>
        <v>0</v>
      </c>
      <c r="T84" s="87">
        <v>110</v>
      </c>
      <c r="U84" s="2">
        <f>$F84*$I$3*$K$3*$M$3*$O$3*$Q$3*$S$3*$U$3*T84</f>
        <v>0</v>
      </c>
    </row>
    <row r="85" spans="1:21" x14ac:dyDescent="0.25">
      <c r="A85" s="57">
        <f t="shared" ref="A85:A88" si="85">A84+1</f>
        <v>2</v>
      </c>
      <c r="B85" s="79" t="str">
        <f t="shared" ref="B85:B88" si="86">B$83&amp;"."&amp;A85</f>
        <v>45.2</v>
      </c>
      <c r="C85" s="104" t="s">
        <v>112</v>
      </c>
      <c r="D85" s="105" t="s">
        <v>0</v>
      </c>
      <c r="E85" s="87">
        <v>36</v>
      </c>
      <c r="F85" s="189">
        <f>'Prijzenboek regio N'!F85</f>
        <v>0</v>
      </c>
      <c r="G85" s="2">
        <f t="shared" ref="G85:G88" si="87">E85*F85</f>
        <v>0</v>
      </c>
      <c r="H85" s="87">
        <v>36</v>
      </c>
      <c r="I85" s="2">
        <f t="shared" ref="I85:I88" si="88">($F85*$I$3)*H85</f>
        <v>0</v>
      </c>
      <c r="J85" s="87">
        <v>36</v>
      </c>
      <c r="K85" s="2">
        <f t="shared" ref="K85:K88" si="89">($F85*$I$3*$K$3)*J85</f>
        <v>0</v>
      </c>
      <c r="L85" s="87">
        <v>36</v>
      </c>
      <c r="M85" s="2">
        <f t="shared" ref="M85:M88" si="90">$F85*$I$3*$K$3*$M$3*L85</f>
        <v>0</v>
      </c>
      <c r="N85" s="87">
        <v>36</v>
      </c>
      <c r="O85" s="2">
        <f t="shared" ref="O85:O88" si="91">($F85*$I$3*$K$3*$M$3*$O$3)*N85</f>
        <v>0</v>
      </c>
      <c r="P85" s="87">
        <v>36</v>
      </c>
      <c r="Q85" s="2">
        <f t="shared" ref="Q85:Q88" si="92">$F85*$I$3*$K$3*$M$3*$O$3*$Q$3*P85</f>
        <v>0</v>
      </c>
      <c r="R85" s="87">
        <v>36</v>
      </c>
      <c r="S85" s="2">
        <f t="shared" ref="S85:S88" si="93">$F85*$I$3*$K$3*$M$3*$O$3*$Q$3*$S$3*R85</f>
        <v>0</v>
      </c>
      <c r="T85" s="87">
        <v>36</v>
      </c>
      <c r="U85" s="2">
        <f t="shared" ref="U85:U88" si="94">$F85*$I$3*$K$3*$M$3*$O$3*$Q$3*$S$3*$U$3*T85</f>
        <v>0</v>
      </c>
    </row>
    <row r="86" spans="1:21" x14ac:dyDescent="0.25">
      <c r="A86" s="57">
        <f t="shared" si="85"/>
        <v>3</v>
      </c>
      <c r="B86" s="79" t="str">
        <f t="shared" si="86"/>
        <v>45.3</v>
      </c>
      <c r="C86" s="104" t="s">
        <v>113</v>
      </c>
      <c r="D86" s="105" t="s">
        <v>0</v>
      </c>
      <c r="E86" s="87">
        <v>90</v>
      </c>
      <c r="F86" s="189">
        <f>'Prijzenboek regio N'!F86</f>
        <v>0</v>
      </c>
      <c r="G86" s="2">
        <f t="shared" si="87"/>
        <v>0</v>
      </c>
      <c r="H86" s="87">
        <v>90</v>
      </c>
      <c r="I86" s="2">
        <f t="shared" si="88"/>
        <v>0</v>
      </c>
      <c r="J86" s="87">
        <v>90</v>
      </c>
      <c r="K86" s="2">
        <f t="shared" si="89"/>
        <v>0</v>
      </c>
      <c r="L86" s="87">
        <v>90</v>
      </c>
      <c r="M86" s="2">
        <f t="shared" si="90"/>
        <v>0</v>
      </c>
      <c r="N86" s="87">
        <v>90</v>
      </c>
      <c r="O86" s="2">
        <f t="shared" si="91"/>
        <v>0</v>
      </c>
      <c r="P86" s="87">
        <v>90</v>
      </c>
      <c r="Q86" s="2">
        <f t="shared" si="92"/>
        <v>0</v>
      </c>
      <c r="R86" s="87">
        <v>90</v>
      </c>
      <c r="S86" s="2">
        <f t="shared" si="93"/>
        <v>0</v>
      </c>
      <c r="T86" s="87">
        <v>90</v>
      </c>
      <c r="U86" s="2">
        <f t="shared" si="94"/>
        <v>0</v>
      </c>
    </row>
    <row r="87" spans="1:21" x14ac:dyDescent="0.25">
      <c r="A87" s="57">
        <f t="shared" si="85"/>
        <v>4</v>
      </c>
      <c r="B87" s="79" t="str">
        <f t="shared" si="86"/>
        <v>45.4</v>
      </c>
      <c r="C87" s="104" t="s">
        <v>114</v>
      </c>
      <c r="D87" s="105" t="s">
        <v>0</v>
      </c>
      <c r="E87" s="87">
        <v>90</v>
      </c>
      <c r="F87" s="189">
        <f>'Prijzenboek regio N'!F87</f>
        <v>0</v>
      </c>
      <c r="G87" s="2">
        <f t="shared" si="87"/>
        <v>0</v>
      </c>
      <c r="H87" s="87">
        <v>90</v>
      </c>
      <c r="I87" s="2">
        <f t="shared" si="88"/>
        <v>0</v>
      </c>
      <c r="J87" s="87">
        <v>90</v>
      </c>
      <c r="K87" s="2">
        <f t="shared" si="89"/>
        <v>0</v>
      </c>
      <c r="L87" s="87">
        <v>90</v>
      </c>
      <c r="M87" s="2">
        <f t="shared" si="90"/>
        <v>0</v>
      </c>
      <c r="N87" s="87">
        <v>90</v>
      </c>
      <c r="O87" s="2">
        <f t="shared" si="91"/>
        <v>0</v>
      </c>
      <c r="P87" s="87">
        <v>90</v>
      </c>
      <c r="Q87" s="2">
        <f t="shared" si="92"/>
        <v>0</v>
      </c>
      <c r="R87" s="87">
        <v>90</v>
      </c>
      <c r="S87" s="2">
        <f t="shared" si="93"/>
        <v>0</v>
      </c>
      <c r="T87" s="87">
        <v>90</v>
      </c>
      <c r="U87" s="2">
        <f t="shared" si="94"/>
        <v>0</v>
      </c>
    </row>
    <row r="88" spans="1:21" x14ac:dyDescent="0.25">
      <c r="A88" s="57">
        <f t="shared" si="85"/>
        <v>5</v>
      </c>
      <c r="B88" s="79" t="str">
        <f t="shared" si="86"/>
        <v>45.5</v>
      </c>
      <c r="C88" s="104" t="s">
        <v>115</v>
      </c>
      <c r="D88" s="105" t="s">
        <v>0</v>
      </c>
      <c r="E88" s="87">
        <v>36</v>
      </c>
      <c r="F88" s="189">
        <f>'Prijzenboek regio N'!F88</f>
        <v>0</v>
      </c>
      <c r="G88" s="2">
        <f t="shared" si="87"/>
        <v>0</v>
      </c>
      <c r="H88" s="87">
        <v>36</v>
      </c>
      <c r="I88" s="2">
        <f t="shared" si="88"/>
        <v>0</v>
      </c>
      <c r="J88" s="87">
        <v>36</v>
      </c>
      <c r="K88" s="2">
        <f t="shared" si="89"/>
        <v>0</v>
      </c>
      <c r="L88" s="87">
        <v>36</v>
      </c>
      <c r="M88" s="2">
        <f t="shared" si="90"/>
        <v>0</v>
      </c>
      <c r="N88" s="87">
        <v>36</v>
      </c>
      <c r="O88" s="2">
        <f t="shared" si="91"/>
        <v>0</v>
      </c>
      <c r="P88" s="87">
        <v>36</v>
      </c>
      <c r="Q88" s="2">
        <f t="shared" si="92"/>
        <v>0</v>
      </c>
      <c r="R88" s="87">
        <v>36</v>
      </c>
      <c r="S88" s="2">
        <f t="shared" si="93"/>
        <v>0</v>
      </c>
      <c r="T88" s="87">
        <v>36</v>
      </c>
      <c r="U88" s="2">
        <f t="shared" si="94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22</v>
      </c>
      <c r="F91" s="15">
        <f>'Prijzenboek regio N'!F91</f>
        <v>0</v>
      </c>
      <c r="G91" s="5">
        <f t="shared" ref="G91" si="95">E91*F91</f>
        <v>0</v>
      </c>
      <c r="H91" s="122">
        <v>22</v>
      </c>
      <c r="I91" s="2">
        <f t="shared" ref="I91" si="96">($F91*$I$3)*H91</f>
        <v>0</v>
      </c>
      <c r="J91" s="122">
        <v>22</v>
      </c>
      <c r="K91" s="2">
        <f t="shared" ref="K91" si="97">($F91*$I$3*$K$3)*J91</f>
        <v>0</v>
      </c>
      <c r="L91" s="122">
        <v>22</v>
      </c>
      <c r="M91" s="2">
        <f t="shared" ref="M91" si="98">$F91*$I$3*$K$3*$M$3*L91</f>
        <v>0</v>
      </c>
      <c r="N91" s="122">
        <v>22</v>
      </c>
      <c r="O91" s="2">
        <f t="shared" ref="O91" si="99">($F91*$I$3*$K$3*$M$3*$O$3)*N91</f>
        <v>0</v>
      </c>
      <c r="P91" s="122">
        <v>22</v>
      </c>
      <c r="Q91" s="2">
        <f t="shared" ref="Q91" si="100">$F91*$I$3*$K$3*$M$3*$O$3*$Q$3*P91</f>
        <v>0</v>
      </c>
      <c r="R91" s="122">
        <v>22</v>
      </c>
      <c r="S91" s="2">
        <f t="shared" ref="S91" si="101">$F91*$I$3*$K$3*$M$3*$O$3*$Q$3*$S$3*R91</f>
        <v>0</v>
      </c>
      <c r="T91" s="122">
        <v>22</v>
      </c>
      <c r="U91" s="2">
        <f t="shared" ref="U91" si="102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</row>
    <row r="93" spans="1:21" x14ac:dyDescent="0.25">
      <c r="A93" s="57">
        <v>1</v>
      </c>
      <c r="B93" s="79" t="str">
        <f t="shared" ref="B93:B95" si="103">B$92&amp;"."&amp;A93</f>
        <v>70.1</v>
      </c>
      <c r="C93" s="112" t="s">
        <v>97</v>
      </c>
      <c r="D93" s="113" t="s">
        <v>1</v>
      </c>
      <c r="E93" s="168">
        <v>5</v>
      </c>
      <c r="F93" s="15">
        <f>'Prijzenboek regio N'!F93</f>
        <v>0</v>
      </c>
      <c r="G93" s="5">
        <f>E93*F93</f>
        <v>0</v>
      </c>
      <c r="H93" s="168">
        <v>5</v>
      </c>
      <c r="I93" s="2">
        <f>($F93*$I$3)*H93</f>
        <v>0</v>
      </c>
      <c r="J93" s="168">
        <v>5</v>
      </c>
      <c r="K93" s="2">
        <f t="shared" ref="K93:K95" si="104">($F93*$I$3*$K$3)*J93</f>
        <v>0</v>
      </c>
      <c r="L93" s="168">
        <v>5</v>
      </c>
      <c r="M93" s="2">
        <f>$F93*$I$3*$K$3*$M$3*L93</f>
        <v>0</v>
      </c>
      <c r="N93" s="168">
        <v>5</v>
      </c>
      <c r="O93" s="2">
        <f t="shared" ref="O93:O95" si="105">($F93*$I$3*$K$3*$M$3*$O$3)*N93</f>
        <v>0</v>
      </c>
      <c r="P93" s="168">
        <v>5</v>
      </c>
      <c r="Q93" s="2">
        <f t="shared" ref="Q93:Q95" si="106">$F93*$I$3*$K$3*$M$3*$O$3*$Q$3*P93</f>
        <v>0</v>
      </c>
      <c r="R93" s="168">
        <v>5</v>
      </c>
      <c r="S93" s="2">
        <f t="shared" ref="S93:S95" si="107">$F93*$I$3*$K$3*$M$3*$O$3*$Q$3*$S$3*R93</f>
        <v>0</v>
      </c>
      <c r="T93" s="168">
        <v>5</v>
      </c>
      <c r="U93" s="2">
        <f t="shared" ref="U93:U95" si="108">$F93*$I$3*$K$3*$M$3*$O$3*$Q$3*$S$3*$U$3*T93</f>
        <v>0</v>
      </c>
    </row>
    <row r="94" spans="1:21" x14ac:dyDescent="0.25">
      <c r="A94" s="57">
        <v>2</v>
      </c>
      <c r="B94" s="79" t="str">
        <f t="shared" si="103"/>
        <v>70.2</v>
      </c>
      <c r="C94" s="112" t="s">
        <v>76</v>
      </c>
      <c r="D94" s="113" t="s">
        <v>1</v>
      </c>
      <c r="E94" s="168">
        <v>5</v>
      </c>
      <c r="F94" s="15">
        <f>'Prijzenboek regio N'!F94</f>
        <v>0</v>
      </c>
      <c r="G94" s="5">
        <f t="shared" ref="G94" si="109">E94*F95</f>
        <v>0</v>
      </c>
      <c r="H94" s="168">
        <v>5</v>
      </c>
      <c r="I94" s="2">
        <f t="shared" ref="I94" si="110">($F95*$I$3)*H94</f>
        <v>0</v>
      </c>
      <c r="J94" s="168">
        <v>5</v>
      </c>
      <c r="K94" s="2">
        <f t="shared" si="104"/>
        <v>0</v>
      </c>
      <c r="L94" s="168">
        <v>5</v>
      </c>
      <c r="M94" s="2">
        <f t="shared" ref="M94" si="111">$F95*$I$3*$K$3*$M$3*L94</f>
        <v>0</v>
      </c>
      <c r="N94" s="168">
        <v>5</v>
      </c>
      <c r="O94" s="2">
        <f t="shared" si="105"/>
        <v>0</v>
      </c>
      <c r="P94" s="168">
        <v>5</v>
      </c>
      <c r="Q94" s="2">
        <f t="shared" si="106"/>
        <v>0</v>
      </c>
      <c r="R94" s="168">
        <v>5</v>
      </c>
      <c r="S94" s="2">
        <f t="shared" si="107"/>
        <v>0</v>
      </c>
      <c r="T94" s="168">
        <v>5</v>
      </c>
      <c r="U94" s="2">
        <f t="shared" si="108"/>
        <v>0</v>
      </c>
    </row>
    <row r="95" spans="1:21" x14ac:dyDescent="0.25">
      <c r="A95" s="57">
        <v>3</v>
      </c>
      <c r="B95" s="79" t="str">
        <f t="shared" si="103"/>
        <v>70.3</v>
      </c>
      <c r="C95" s="112" t="s">
        <v>77</v>
      </c>
      <c r="D95" s="113" t="s">
        <v>1</v>
      </c>
      <c r="E95" s="168">
        <v>2</v>
      </c>
      <c r="F95" s="15">
        <f>'Prijzenboek regio N'!F95</f>
        <v>0</v>
      </c>
      <c r="G95" s="5">
        <f>E95*F95</f>
        <v>0</v>
      </c>
      <c r="H95" s="168">
        <v>2</v>
      </c>
      <c r="I95" s="2">
        <f>($F95*$I$3)*H95</f>
        <v>0</v>
      </c>
      <c r="J95" s="168">
        <v>2</v>
      </c>
      <c r="K95" s="2">
        <f t="shared" si="104"/>
        <v>0</v>
      </c>
      <c r="L95" s="168">
        <v>2</v>
      </c>
      <c r="M95" s="2">
        <f>$F95*$I$3*$K$3*$M$3*L95</f>
        <v>0</v>
      </c>
      <c r="N95" s="168">
        <v>2</v>
      </c>
      <c r="O95" s="2">
        <f t="shared" si="105"/>
        <v>0</v>
      </c>
      <c r="P95" s="168">
        <v>2</v>
      </c>
      <c r="Q95" s="2">
        <f t="shared" si="106"/>
        <v>0</v>
      </c>
      <c r="R95" s="168">
        <v>2</v>
      </c>
      <c r="S95" s="2">
        <f t="shared" si="107"/>
        <v>0</v>
      </c>
      <c r="T95" s="168">
        <v>2</v>
      </c>
      <c r="U95" s="2">
        <f t="shared" si="108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</row>
    <row r="97" spans="1:22" x14ac:dyDescent="0.25">
      <c r="A97" s="57">
        <f t="shared" ref="A97:A100" si="112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68">
        <v>4</v>
      </c>
      <c r="F97" s="15">
        <f>'Prijzenboek regio N'!F97</f>
        <v>0</v>
      </c>
      <c r="G97" s="5">
        <f>E97*F97</f>
        <v>0</v>
      </c>
      <c r="H97" s="168">
        <v>4</v>
      </c>
      <c r="I97" s="2">
        <f>($F97*$I$3)*H97</f>
        <v>0</v>
      </c>
      <c r="J97" s="168">
        <v>4</v>
      </c>
      <c r="K97" s="2">
        <f t="shared" ref="K97:K102" si="113">($F97*$I$3*$K$3)*J97</f>
        <v>0</v>
      </c>
      <c r="L97" s="168">
        <v>4</v>
      </c>
      <c r="M97" s="2">
        <f>$F97*$I$3*$K$3*$M$3*L97</f>
        <v>0</v>
      </c>
      <c r="N97" s="168">
        <v>4</v>
      </c>
      <c r="O97" s="2">
        <f t="shared" ref="O97:O100" si="114">($F97*$I$3*$K$3*$M$3*$O$3)*N97</f>
        <v>0</v>
      </c>
      <c r="P97" s="168">
        <v>4</v>
      </c>
      <c r="Q97" s="2">
        <f t="shared" ref="Q97:Q100" si="115">$F97*$I$3*$K$3*$M$3*$O$3*$Q$3*P97</f>
        <v>0</v>
      </c>
      <c r="R97" s="168">
        <v>4</v>
      </c>
      <c r="S97" s="2">
        <f t="shared" ref="S97:S100" si="116">$F97*$I$3*$K$3*$M$3*$O$3*$Q$3*$S$3*R97</f>
        <v>0</v>
      </c>
      <c r="T97" s="168">
        <v>4</v>
      </c>
      <c r="U97" s="2">
        <f t="shared" ref="U97:U100" si="117">$F97*$I$3*$K$3*$M$3*$O$3*$Q$3*$S$3*$U$3*T97</f>
        <v>0</v>
      </c>
    </row>
    <row r="98" spans="1:22" x14ac:dyDescent="0.25">
      <c r="A98" s="57">
        <f t="shared" si="112"/>
        <v>2</v>
      </c>
      <c r="B98" s="79" t="str">
        <f t="shared" ref="B98:B100" si="118">B$96&amp;"."&amp;A98</f>
        <v>75.2</v>
      </c>
      <c r="C98" s="112" t="s">
        <v>44</v>
      </c>
      <c r="D98" s="105" t="s">
        <v>1</v>
      </c>
      <c r="E98" s="168">
        <v>1</v>
      </c>
      <c r="F98" s="15">
        <f>'Prijzenboek regio N'!F98</f>
        <v>0</v>
      </c>
      <c r="G98" s="5">
        <f>E98*F98</f>
        <v>0</v>
      </c>
      <c r="H98" s="168">
        <v>1</v>
      </c>
      <c r="I98" s="2">
        <f>($F98*$I$3)*H98</f>
        <v>0</v>
      </c>
      <c r="J98" s="168">
        <v>1</v>
      </c>
      <c r="K98" s="2">
        <f t="shared" si="113"/>
        <v>0</v>
      </c>
      <c r="L98" s="168">
        <v>1</v>
      </c>
      <c r="M98" s="2">
        <f>$F98*$I$3*$K$3*$M$3*L98</f>
        <v>0</v>
      </c>
      <c r="N98" s="168">
        <v>1</v>
      </c>
      <c r="O98" s="2">
        <f t="shared" si="114"/>
        <v>0</v>
      </c>
      <c r="P98" s="168">
        <v>1</v>
      </c>
      <c r="Q98" s="2">
        <f t="shared" si="115"/>
        <v>0</v>
      </c>
      <c r="R98" s="168">
        <v>1</v>
      </c>
      <c r="S98" s="2">
        <f t="shared" si="116"/>
        <v>0</v>
      </c>
      <c r="T98" s="168">
        <v>1</v>
      </c>
      <c r="U98" s="2">
        <f t="shared" si="117"/>
        <v>0</v>
      </c>
    </row>
    <row r="99" spans="1:22" x14ac:dyDescent="0.25">
      <c r="A99" s="57">
        <f t="shared" si="112"/>
        <v>3</v>
      </c>
      <c r="B99" s="79" t="str">
        <f t="shared" si="118"/>
        <v>75.3</v>
      </c>
      <c r="C99" s="112" t="s">
        <v>18</v>
      </c>
      <c r="D99" s="105" t="s">
        <v>0</v>
      </c>
      <c r="E99" s="168">
        <v>12</v>
      </c>
      <c r="F99" s="15">
        <f>'Prijzenboek regio N'!F99</f>
        <v>0</v>
      </c>
      <c r="G99" s="5">
        <f>E99*F99</f>
        <v>0</v>
      </c>
      <c r="H99" s="168">
        <v>12</v>
      </c>
      <c r="I99" s="2">
        <f>($F99*$I$3)*H99</f>
        <v>0</v>
      </c>
      <c r="J99" s="168">
        <v>12</v>
      </c>
      <c r="K99" s="2">
        <f t="shared" si="113"/>
        <v>0</v>
      </c>
      <c r="L99" s="168">
        <v>12</v>
      </c>
      <c r="M99" s="2">
        <f>$F99*$I$3*$K$3*$M$3*L99</f>
        <v>0</v>
      </c>
      <c r="N99" s="168">
        <v>12</v>
      </c>
      <c r="O99" s="2">
        <f t="shared" si="114"/>
        <v>0</v>
      </c>
      <c r="P99" s="168">
        <v>12</v>
      </c>
      <c r="Q99" s="2">
        <f t="shared" si="115"/>
        <v>0</v>
      </c>
      <c r="R99" s="168">
        <v>12</v>
      </c>
      <c r="S99" s="2">
        <f t="shared" si="116"/>
        <v>0</v>
      </c>
      <c r="T99" s="168">
        <v>12</v>
      </c>
      <c r="U99" s="2">
        <f t="shared" si="117"/>
        <v>0</v>
      </c>
    </row>
    <row r="100" spans="1:22" x14ac:dyDescent="0.25">
      <c r="A100" s="57">
        <f t="shared" si="112"/>
        <v>4</v>
      </c>
      <c r="B100" s="79" t="str">
        <f t="shared" si="118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13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14"/>
        <v>9000</v>
      </c>
      <c r="P100" s="122">
        <v>12</v>
      </c>
      <c r="Q100" s="2">
        <f t="shared" si="115"/>
        <v>9000</v>
      </c>
      <c r="R100" s="122">
        <v>12</v>
      </c>
      <c r="S100" s="2">
        <f t="shared" si="116"/>
        <v>9000</v>
      </c>
      <c r="T100" s="122">
        <v>12</v>
      </c>
      <c r="U100" s="2">
        <f t="shared" si="117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5</v>
      </c>
      <c r="F102" s="15">
        <f>'Prijzenboek regio N'!F102</f>
        <v>800</v>
      </c>
      <c r="G102" s="5">
        <f>E102*F102</f>
        <v>4000</v>
      </c>
      <c r="H102" s="122">
        <v>5</v>
      </c>
      <c r="I102" s="2">
        <f>($F102*$I$3)*H102</f>
        <v>4000</v>
      </c>
      <c r="J102" s="122">
        <v>5</v>
      </c>
      <c r="K102" s="2">
        <f t="shared" si="113"/>
        <v>4000</v>
      </c>
      <c r="L102" s="122">
        <v>5</v>
      </c>
      <c r="M102" s="2">
        <f>$F102*$I$3*$K$3*$M$3*L102</f>
        <v>4000</v>
      </c>
      <c r="N102" s="122">
        <v>5</v>
      </c>
      <c r="O102" s="2">
        <f t="shared" ref="O102" si="119">($F102*$I$3*$K$3*$M$3*$O$3)*N102</f>
        <v>4000</v>
      </c>
      <c r="P102" s="122">
        <v>5</v>
      </c>
      <c r="Q102" s="2">
        <f t="shared" ref="Q102" si="120">$F102*$I$3*$K$3*$M$3*$O$3*$Q$3*P102</f>
        <v>4000</v>
      </c>
      <c r="R102" s="122">
        <v>5</v>
      </c>
      <c r="S102" s="2">
        <f t="shared" ref="S102" si="121">$F102*$I$3*$K$3*$M$3*$O$3*$Q$3*$S$3*R102</f>
        <v>4000</v>
      </c>
      <c r="T102" s="122">
        <v>5</v>
      </c>
      <c r="U102" s="2">
        <f t="shared" ref="U102" si="122">$F102*$I$3*$K$3*$M$3*$O$3*$Q$3*$S$3*$U$3*T102</f>
        <v>4000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64">
        <v>1</v>
      </c>
      <c r="F104" s="43">
        <f>'Prijzenboek regio N'!F104</f>
        <v>0</v>
      </c>
      <c r="G104" s="5">
        <f t="shared" ref="G104:G119" si="123">E104*F104</f>
        <v>0</v>
      </c>
      <c r="H104" s="164">
        <v>1</v>
      </c>
      <c r="I104" s="2">
        <f t="shared" ref="I104:I119" si="124">($F104*$I$3)*H104</f>
        <v>0</v>
      </c>
      <c r="J104" s="164">
        <v>1</v>
      </c>
      <c r="K104" s="2">
        <f t="shared" ref="K104:K126" si="125">($F104*$I$3*$K$3)*J104</f>
        <v>0</v>
      </c>
      <c r="L104" s="164">
        <v>1</v>
      </c>
      <c r="M104" s="2">
        <f t="shared" ref="M104:M119" si="126">$F104*$I$3*$K$3*$M$3*L104</f>
        <v>0</v>
      </c>
      <c r="N104" s="164">
        <v>1</v>
      </c>
      <c r="O104" s="2">
        <f t="shared" ref="O104:O126" si="127">($F104*$I$3*$K$3*$M$3*$O$3)*N104</f>
        <v>0</v>
      </c>
      <c r="P104" s="164">
        <v>1</v>
      </c>
      <c r="Q104" s="2">
        <f t="shared" ref="Q104:Q126" si="128">$F104*$I$3*$K$3*$M$3*$O$3*$Q$3*P104</f>
        <v>0</v>
      </c>
      <c r="R104" s="164">
        <v>1</v>
      </c>
      <c r="S104" s="2">
        <f t="shared" ref="S104:S126" si="129">$F104*$I$3*$K$3*$M$3*$O$3*$Q$3*$S$3*R104</f>
        <v>0</v>
      </c>
      <c r="T104" s="164">
        <v>1</v>
      </c>
      <c r="U104" s="2">
        <f t="shared" ref="U104:U126" si="130">$F104*$I$3*$K$3*$M$3*$O$3*$Q$3*$S$3*$U$3*T104</f>
        <v>0</v>
      </c>
    </row>
    <row r="105" spans="1:22" x14ac:dyDescent="0.25">
      <c r="A105" s="85">
        <f t="shared" ref="A105:A117" si="131">A104+1</f>
        <v>2</v>
      </c>
      <c r="B105" s="79" t="str">
        <f t="shared" ref="B105:B126" si="132">B$103&amp;"."&amp;A105</f>
        <v>100.2</v>
      </c>
      <c r="C105" s="156" t="s">
        <v>58</v>
      </c>
      <c r="D105" s="86" t="s">
        <v>1</v>
      </c>
      <c r="E105" s="170">
        <v>1</v>
      </c>
      <c r="F105" s="15">
        <f>'Prijzenboek regio N'!F105</f>
        <v>0</v>
      </c>
      <c r="G105" s="5">
        <f t="shared" si="123"/>
        <v>0</v>
      </c>
      <c r="H105" s="170">
        <v>1</v>
      </c>
      <c r="I105" s="2">
        <f t="shared" si="124"/>
        <v>0</v>
      </c>
      <c r="J105" s="170">
        <v>1</v>
      </c>
      <c r="K105" s="2">
        <f t="shared" si="125"/>
        <v>0</v>
      </c>
      <c r="L105" s="170">
        <v>1</v>
      </c>
      <c r="M105" s="2">
        <f t="shared" si="126"/>
        <v>0</v>
      </c>
      <c r="N105" s="170">
        <v>1</v>
      </c>
      <c r="O105" s="2">
        <f t="shared" si="127"/>
        <v>0</v>
      </c>
      <c r="P105" s="170">
        <v>1</v>
      </c>
      <c r="Q105" s="2">
        <f t="shared" si="128"/>
        <v>0</v>
      </c>
      <c r="R105" s="170">
        <v>1</v>
      </c>
      <c r="S105" s="2">
        <f t="shared" si="129"/>
        <v>0</v>
      </c>
      <c r="T105" s="170">
        <v>1</v>
      </c>
      <c r="U105" s="2">
        <f t="shared" si="130"/>
        <v>0</v>
      </c>
    </row>
    <row r="106" spans="1:22" x14ac:dyDescent="0.25">
      <c r="A106" s="85">
        <f t="shared" si="131"/>
        <v>3</v>
      </c>
      <c r="B106" s="79" t="str">
        <f t="shared" si="132"/>
        <v>100.3</v>
      </c>
      <c r="C106" s="157" t="s">
        <v>124</v>
      </c>
      <c r="D106" s="86" t="s">
        <v>1</v>
      </c>
      <c r="E106" s="164">
        <v>10</v>
      </c>
      <c r="F106" s="15">
        <f>'Prijzenboek regio N'!F106</f>
        <v>0</v>
      </c>
      <c r="G106" s="5">
        <f t="shared" si="123"/>
        <v>0</v>
      </c>
      <c r="H106" s="164">
        <v>9</v>
      </c>
      <c r="I106" s="2">
        <f t="shared" si="124"/>
        <v>0</v>
      </c>
      <c r="J106" s="164">
        <v>8</v>
      </c>
      <c r="K106" s="2">
        <f t="shared" si="125"/>
        <v>0</v>
      </c>
      <c r="L106" s="164">
        <v>7</v>
      </c>
      <c r="M106" s="2">
        <f t="shared" si="126"/>
        <v>0</v>
      </c>
      <c r="N106" s="164">
        <v>6</v>
      </c>
      <c r="O106" s="2">
        <f t="shared" si="127"/>
        <v>0</v>
      </c>
      <c r="P106" s="164">
        <v>5</v>
      </c>
      <c r="Q106" s="2">
        <f t="shared" si="128"/>
        <v>0</v>
      </c>
      <c r="R106" s="164">
        <v>4</v>
      </c>
      <c r="S106" s="2">
        <f t="shared" si="129"/>
        <v>0</v>
      </c>
      <c r="T106" s="164">
        <v>3</v>
      </c>
      <c r="U106" s="2">
        <f t="shared" si="130"/>
        <v>0</v>
      </c>
    </row>
    <row r="107" spans="1:22" x14ac:dyDescent="0.25">
      <c r="A107" s="85">
        <f t="shared" si="131"/>
        <v>4</v>
      </c>
      <c r="B107" s="79" t="str">
        <f t="shared" si="132"/>
        <v>100.4</v>
      </c>
      <c r="C107" s="157" t="s">
        <v>123</v>
      </c>
      <c r="D107" s="86" t="s">
        <v>1</v>
      </c>
      <c r="E107" s="164">
        <v>2</v>
      </c>
      <c r="F107" s="15">
        <f>'Prijzenboek regio N'!F107</f>
        <v>0</v>
      </c>
      <c r="G107" s="5">
        <f t="shared" si="123"/>
        <v>0</v>
      </c>
      <c r="H107" s="164">
        <v>2</v>
      </c>
      <c r="I107" s="2">
        <f t="shared" si="124"/>
        <v>0</v>
      </c>
      <c r="J107" s="164">
        <v>2</v>
      </c>
      <c r="K107" s="2">
        <f t="shared" si="125"/>
        <v>0</v>
      </c>
      <c r="L107" s="164">
        <v>2</v>
      </c>
      <c r="M107" s="2">
        <f t="shared" si="126"/>
        <v>0</v>
      </c>
      <c r="N107" s="164">
        <v>2</v>
      </c>
      <c r="O107" s="2">
        <f t="shared" si="127"/>
        <v>0</v>
      </c>
      <c r="P107" s="164">
        <v>2</v>
      </c>
      <c r="Q107" s="2">
        <f t="shared" si="128"/>
        <v>0</v>
      </c>
      <c r="R107" s="164">
        <v>2</v>
      </c>
      <c r="S107" s="2">
        <f t="shared" si="129"/>
        <v>0</v>
      </c>
      <c r="T107" s="164">
        <v>2</v>
      </c>
      <c r="U107" s="2">
        <f t="shared" si="130"/>
        <v>0</v>
      </c>
    </row>
    <row r="108" spans="1:22" x14ac:dyDescent="0.25">
      <c r="A108" s="85">
        <f t="shared" si="131"/>
        <v>5</v>
      </c>
      <c r="B108" s="79" t="str">
        <f t="shared" si="132"/>
        <v>100.5</v>
      </c>
      <c r="C108" s="156" t="s">
        <v>122</v>
      </c>
      <c r="D108" s="86" t="s">
        <v>1</v>
      </c>
      <c r="E108" s="123">
        <v>2</v>
      </c>
      <c r="F108" s="15">
        <f>'Prijzenboek regio N'!F108</f>
        <v>0</v>
      </c>
      <c r="G108" s="5">
        <f t="shared" si="123"/>
        <v>0</v>
      </c>
      <c r="H108" s="123">
        <v>2</v>
      </c>
      <c r="I108" s="2">
        <f t="shared" si="124"/>
        <v>0</v>
      </c>
      <c r="J108" s="123">
        <v>2</v>
      </c>
      <c r="K108" s="2">
        <f t="shared" si="125"/>
        <v>0</v>
      </c>
      <c r="L108" s="123">
        <v>2</v>
      </c>
      <c r="M108" s="2">
        <f t="shared" si="126"/>
        <v>0</v>
      </c>
      <c r="N108" s="123">
        <v>2</v>
      </c>
      <c r="O108" s="2">
        <f t="shared" si="127"/>
        <v>0</v>
      </c>
      <c r="P108" s="123">
        <v>2</v>
      </c>
      <c r="Q108" s="2">
        <f t="shared" si="128"/>
        <v>0</v>
      </c>
      <c r="R108" s="123">
        <v>2</v>
      </c>
      <c r="S108" s="2">
        <f t="shared" si="129"/>
        <v>0</v>
      </c>
      <c r="T108" s="123">
        <v>2</v>
      </c>
      <c r="U108" s="2">
        <f t="shared" si="130"/>
        <v>0</v>
      </c>
    </row>
    <row r="109" spans="1:22" x14ac:dyDescent="0.25">
      <c r="A109" s="85">
        <f>A107+1</f>
        <v>5</v>
      </c>
      <c r="B109" s="79" t="str">
        <f t="shared" si="132"/>
        <v>100.5</v>
      </c>
      <c r="C109" s="156" t="s">
        <v>136</v>
      </c>
      <c r="D109" s="86" t="s">
        <v>135</v>
      </c>
      <c r="E109" s="123">
        <v>5</v>
      </c>
      <c r="F109" s="15">
        <f>'Prijzenboek regio N'!F109</f>
        <v>0</v>
      </c>
      <c r="G109" s="5">
        <f t="shared" si="123"/>
        <v>0</v>
      </c>
      <c r="H109" s="123">
        <v>4</v>
      </c>
      <c r="I109" s="2">
        <f t="shared" si="124"/>
        <v>0</v>
      </c>
      <c r="J109" s="123">
        <v>4</v>
      </c>
      <c r="K109" s="2">
        <f t="shared" si="125"/>
        <v>0</v>
      </c>
      <c r="L109" s="123">
        <v>3</v>
      </c>
      <c r="M109" s="2">
        <f t="shared" si="126"/>
        <v>0</v>
      </c>
      <c r="N109" s="123">
        <v>3</v>
      </c>
      <c r="O109" s="2">
        <f t="shared" si="127"/>
        <v>0</v>
      </c>
      <c r="P109" s="123">
        <v>2</v>
      </c>
      <c r="Q109" s="2">
        <f t="shared" si="128"/>
        <v>0</v>
      </c>
      <c r="R109" s="123">
        <v>2</v>
      </c>
      <c r="S109" s="2">
        <f t="shared" si="129"/>
        <v>0</v>
      </c>
      <c r="T109" s="123">
        <v>2</v>
      </c>
      <c r="U109" s="2">
        <f t="shared" si="130"/>
        <v>0</v>
      </c>
    </row>
    <row r="110" spans="1:22" x14ac:dyDescent="0.25">
      <c r="A110" s="85">
        <f t="shared" si="131"/>
        <v>6</v>
      </c>
      <c r="B110" s="79" t="str">
        <f t="shared" si="132"/>
        <v>100.6</v>
      </c>
      <c r="C110" s="112" t="s">
        <v>59</v>
      </c>
      <c r="D110" s="86" t="s">
        <v>1</v>
      </c>
      <c r="E110" s="164">
        <v>5</v>
      </c>
      <c r="F110" s="15">
        <f>'Prijzenboek regio N'!F110</f>
        <v>0</v>
      </c>
      <c r="G110" s="5">
        <f t="shared" si="123"/>
        <v>0</v>
      </c>
      <c r="H110" s="164">
        <v>5</v>
      </c>
      <c r="I110" s="2">
        <f t="shared" si="124"/>
        <v>0</v>
      </c>
      <c r="J110" s="164">
        <v>5</v>
      </c>
      <c r="K110" s="2">
        <f t="shared" si="125"/>
        <v>0</v>
      </c>
      <c r="L110" s="164">
        <v>5</v>
      </c>
      <c r="M110" s="2">
        <f t="shared" si="126"/>
        <v>0</v>
      </c>
      <c r="N110" s="164">
        <v>5</v>
      </c>
      <c r="O110" s="2">
        <f t="shared" si="127"/>
        <v>0</v>
      </c>
      <c r="P110" s="164">
        <v>5</v>
      </c>
      <c r="Q110" s="2">
        <f t="shared" si="128"/>
        <v>0</v>
      </c>
      <c r="R110" s="164">
        <v>5</v>
      </c>
      <c r="S110" s="2">
        <f t="shared" si="129"/>
        <v>0</v>
      </c>
      <c r="T110" s="164">
        <v>5</v>
      </c>
      <c r="U110" s="2">
        <f t="shared" si="130"/>
        <v>0</v>
      </c>
    </row>
    <row r="111" spans="1:22" x14ac:dyDescent="0.25">
      <c r="A111" s="85">
        <f t="shared" si="131"/>
        <v>7</v>
      </c>
      <c r="B111" s="79" t="str">
        <f t="shared" si="132"/>
        <v>100.7</v>
      </c>
      <c r="C111" s="112" t="s">
        <v>60</v>
      </c>
      <c r="D111" s="86" t="s">
        <v>1</v>
      </c>
      <c r="E111" s="170">
        <v>2</v>
      </c>
      <c r="F111" s="15">
        <f>'Prijzenboek regio N'!F111</f>
        <v>0</v>
      </c>
      <c r="G111" s="5">
        <f t="shared" si="123"/>
        <v>0</v>
      </c>
      <c r="H111" s="170">
        <v>2</v>
      </c>
      <c r="I111" s="2">
        <f t="shared" si="124"/>
        <v>0</v>
      </c>
      <c r="J111" s="170">
        <v>2</v>
      </c>
      <c r="K111" s="2">
        <f t="shared" si="125"/>
        <v>0</v>
      </c>
      <c r="L111" s="170">
        <v>2</v>
      </c>
      <c r="M111" s="2">
        <f t="shared" si="126"/>
        <v>0</v>
      </c>
      <c r="N111" s="170">
        <v>2</v>
      </c>
      <c r="O111" s="2">
        <f t="shared" si="127"/>
        <v>0</v>
      </c>
      <c r="P111" s="170">
        <v>2</v>
      </c>
      <c r="Q111" s="2">
        <f t="shared" si="128"/>
        <v>0</v>
      </c>
      <c r="R111" s="170">
        <v>2</v>
      </c>
      <c r="S111" s="2">
        <f t="shared" si="129"/>
        <v>0</v>
      </c>
      <c r="T111" s="170">
        <v>2</v>
      </c>
      <c r="U111" s="2">
        <f t="shared" si="130"/>
        <v>0</v>
      </c>
    </row>
    <row r="112" spans="1:22" x14ac:dyDescent="0.25">
      <c r="A112" s="85">
        <f t="shared" si="131"/>
        <v>8</v>
      </c>
      <c r="B112" s="79" t="str">
        <f t="shared" si="132"/>
        <v>100.8</v>
      </c>
      <c r="C112" s="112" t="s">
        <v>100</v>
      </c>
      <c r="D112" s="86" t="s">
        <v>1</v>
      </c>
      <c r="E112" s="170">
        <v>10</v>
      </c>
      <c r="F112" s="15">
        <f>'Prijzenboek regio N'!F112</f>
        <v>0</v>
      </c>
      <c r="G112" s="5">
        <f t="shared" si="123"/>
        <v>0</v>
      </c>
      <c r="H112" s="170">
        <v>10</v>
      </c>
      <c r="I112" s="2">
        <f t="shared" si="124"/>
        <v>0</v>
      </c>
      <c r="J112" s="170">
        <v>10</v>
      </c>
      <c r="K112" s="2">
        <f t="shared" si="125"/>
        <v>0</v>
      </c>
      <c r="L112" s="170">
        <v>10</v>
      </c>
      <c r="M112" s="2">
        <f t="shared" si="126"/>
        <v>0</v>
      </c>
      <c r="N112" s="170">
        <v>10</v>
      </c>
      <c r="O112" s="2">
        <f t="shared" si="127"/>
        <v>0</v>
      </c>
      <c r="P112" s="170">
        <v>10</v>
      </c>
      <c r="Q112" s="2">
        <f t="shared" si="128"/>
        <v>0</v>
      </c>
      <c r="R112" s="170">
        <v>10</v>
      </c>
      <c r="S112" s="2">
        <f t="shared" si="129"/>
        <v>0</v>
      </c>
      <c r="T112" s="170">
        <v>10</v>
      </c>
      <c r="U112" s="2">
        <f t="shared" si="130"/>
        <v>0</v>
      </c>
    </row>
    <row r="113" spans="1:22" x14ac:dyDescent="0.25">
      <c r="A113" s="85">
        <f t="shared" si="131"/>
        <v>9</v>
      </c>
      <c r="B113" s="79" t="str">
        <f t="shared" si="132"/>
        <v>100.9</v>
      </c>
      <c r="C113" s="156" t="s">
        <v>61</v>
      </c>
      <c r="D113" s="86" t="s">
        <v>1</v>
      </c>
      <c r="E113" s="164">
        <v>8</v>
      </c>
      <c r="F113" s="15">
        <f>'Prijzenboek regio N'!F113</f>
        <v>0</v>
      </c>
      <c r="G113" s="5">
        <f t="shared" si="123"/>
        <v>0</v>
      </c>
      <c r="H113" s="164">
        <v>8</v>
      </c>
      <c r="I113" s="2">
        <f t="shared" si="124"/>
        <v>0</v>
      </c>
      <c r="J113" s="164">
        <v>8</v>
      </c>
      <c r="K113" s="2">
        <f t="shared" si="125"/>
        <v>0</v>
      </c>
      <c r="L113" s="164">
        <v>8</v>
      </c>
      <c r="M113" s="2">
        <f t="shared" si="126"/>
        <v>0</v>
      </c>
      <c r="N113" s="164">
        <v>8</v>
      </c>
      <c r="O113" s="2">
        <f t="shared" si="127"/>
        <v>0</v>
      </c>
      <c r="P113" s="164">
        <v>8</v>
      </c>
      <c r="Q113" s="2">
        <f t="shared" si="128"/>
        <v>0</v>
      </c>
      <c r="R113" s="164">
        <v>8</v>
      </c>
      <c r="S113" s="2">
        <f t="shared" si="129"/>
        <v>0</v>
      </c>
      <c r="T113" s="164">
        <v>8</v>
      </c>
      <c r="U113" s="2">
        <f t="shared" si="130"/>
        <v>0</v>
      </c>
    </row>
    <row r="114" spans="1:22" x14ac:dyDescent="0.25">
      <c r="A114" s="85">
        <f t="shared" si="131"/>
        <v>10</v>
      </c>
      <c r="B114" s="79" t="str">
        <f t="shared" si="132"/>
        <v>100.10</v>
      </c>
      <c r="C114" s="156" t="s">
        <v>62</v>
      </c>
      <c r="D114" s="86" t="s">
        <v>1</v>
      </c>
      <c r="E114" s="164">
        <v>7</v>
      </c>
      <c r="F114" s="15">
        <f>'Prijzenboek regio N'!F114</f>
        <v>0</v>
      </c>
      <c r="G114" s="5">
        <f t="shared" si="123"/>
        <v>0</v>
      </c>
      <c r="H114" s="164">
        <v>7</v>
      </c>
      <c r="I114" s="2">
        <f t="shared" si="124"/>
        <v>0</v>
      </c>
      <c r="J114" s="164">
        <v>7</v>
      </c>
      <c r="K114" s="2">
        <f t="shared" si="125"/>
        <v>0</v>
      </c>
      <c r="L114" s="164">
        <v>7</v>
      </c>
      <c r="M114" s="2">
        <f t="shared" si="126"/>
        <v>0</v>
      </c>
      <c r="N114" s="164">
        <v>7</v>
      </c>
      <c r="O114" s="2">
        <f t="shared" si="127"/>
        <v>0</v>
      </c>
      <c r="P114" s="164">
        <v>7</v>
      </c>
      <c r="Q114" s="2">
        <f t="shared" si="128"/>
        <v>0</v>
      </c>
      <c r="R114" s="164">
        <v>7</v>
      </c>
      <c r="S114" s="2">
        <f t="shared" si="129"/>
        <v>0</v>
      </c>
      <c r="T114" s="164">
        <v>7</v>
      </c>
      <c r="U114" s="2">
        <f t="shared" si="130"/>
        <v>0</v>
      </c>
    </row>
    <row r="115" spans="1:22" x14ac:dyDescent="0.25">
      <c r="A115" s="85">
        <f t="shared" si="131"/>
        <v>11</v>
      </c>
      <c r="B115" s="79" t="str">
        <f t="shared" si="132"/>
        <v>100.11</v>
      </c>
      <c r="C115" s="156" t="s">
        <v>63</v>
      </c>
      <c r="D115" s="86" t="s">
        <v>1</v>
      </c>
      <c r="E115" s="164">
        <v>6</v>
      </c>
      <c r="F115" s="15">
        <f>'Prijzenboek regio N'!F115</f>
        <v>0</v>
      </c>
      <c r="G115" s="5">
        <f t="shared" si="123"/>
        <v>0</v>
      </c>
      <c r="H115" s="164">
        <v>6</v>
      </c>
      <c r="I115" s="2">
        <f t="shared" si="124"/>
        <v>0</v>
      </c>
      <c r="J115" s="164">
        <v>6</v>
      </c>
      <c r="K115" s="2">
        <f t="shared" si="125"/>
        <v>0</v>
      </c>
      <c r="L115" s="164">
        <v>6</v>
      </c>
      <c r="M115" s="2">
        <f t="shared" si="126"/>
        <v>0</v>
      </c>
      <c r="N115" s="164">
        <v>6</v>
      </c>
      <c r="O115" s="2">
        <f t="shared" si="127"/>
        <v>0</v>
      </c>
      <c r="P115" s="164">
        <v>6</v>
      </c>
      <c r="Q115" s="2">
        <f t="shared" si="128"/>
        <v>0</v>
      </c>
      <c r="R115" s="164">
        <v>6</v>
      </c>
      <c r="S115" s="2">
        <f t="shared" si="129"/>
        <v>0</v>
      </c>
      <c r="T115" s="164">
        <v>6</v>
      </c>
      <c r="U115" s="2">
        <f t="shared" si="130"/>
        <v>0</v>
      </c>
    </row>
    <row r="116" spans="1:22" x14ac:dyDescent="0.25">
      <c r="A116" s="85">
        <f t="shared" si="131"/>
        <v>12</v>
      </c>
      <c r="B116" s="79" t="str">
        <f t="shared" si="132"/>
        <v>100.12</v>
      </c>
      <c r="C116" s="156" t="s">
        <v>64</v>
      </c>
      <c r="D116" s="86" t="s">
        <v>1</v>
      </c>
      <c r="E116" s="164">
        <v>5</v>
      </c>
      <c r="F116" s="15">
        <f>'Prijzenboek regio N'!F116</f>
        <v>0</v>
      </c>
      <c r="G116" s="5">
        <f t="shared" si="123"/>
        <v>0</v>
      </c>
      <c r="H116" s="164">
        <v>5</v>
      </c>
      <c r="I116" s="2">
        <f t="shared" si="124"/>
        <v>0</v>
      </c>
      <c r="J116" s="164">
        <v>5</v>
      </c>
      <c r="K116" s="2">
        <f t="shared" si="125"/>
        <v>0</v>
      </c>
      <c r="L116" s="164">
        <v>5</v>
      </c>
      <c r="M116" s="2">
        <f t="shared" si="126"/>
        <v>0</v>
      </c>
      <c r="N116" s="164">
        <v>5</v>
      </c>
      <c r="O116" s="2">
        <f t="shared" si="127"/>
        <v>0</v>
      </c>
      <c r="P116" s="164">
        <v>5</v>
      </c>
      <c r="Q116" s="2">
        <f t="shared" si="128"/>
        <v>0</v>
      </c>
      <c r="R116" s="164">
        <v>5</v>
      </c>
      <c r="S116" s="2">
        <f t="shared" si="129"/>
        <v>0</v>
      </c>
      <c r="T116" s="164">
        <v>5</v>
      </c>
      <c r="U116" s="2">
        <f t="shared" si="130"/>
        <v>0</v>
      </c>
    </row>
    <row r="117" spans="1:22" x14ac:dyDescent="0.25">
      <c r="A117" s="85">
        <f t="shared" si="131"/>
        <v>13</v>
      </c>
      <c r="B117" s="79" t="str">
        <f t="shared" si="132"/>
        <v>100.13</v>
      </c>
      <c r="C117" s="156" t="s">
        <v>65</v>
      </c>
      <c r="D117" s="86" t="s">
        <v>1</v>
      </c>
      <c r="E117" s="170">
        <v>4</v>
      </c>
      <c r="F117" s="15">
        <f>'Prijzenboek regio N'!F117</f>
        <v>0</v>
      </c>
      <c r="G117" s="5">
        <f t="shared" si="123"/>
        <v>0</v>
      </c>
      <c r="H117" s="170">
        <v>4</v>
      </c>
      <c r="I117" s="2">
        <f t="shared" si="124"/>
        <v>0</v>
      </c>
      <c r="J117" s="170">
        <v>4</v>
      </c>
      <c r="K117" s="2">
        <f t="shared" si="125"/>
        <v>0</v>
      </c>
      <c r="L117" s="170">
        <v>4</v>
      </c>
      <c r="M117" s="2">
        <f t="shared" si="126"/>
        <v>0</v>
      </c>
      <c r="N117" s="170">
        <v>4</v>
      </c>
      <c r="O117" s="2">
        <f t="shared" si="127"/>
        <v>0</v>
      </c>
      <c r="P117" s="170">
        <v>4</v>
      </c>
      <c r="Q117" s="2">
        <f t="shared" si="128"/>
        <v>0</v>
      </c>
      <c r="R117" s="170">
        <v>4</v>
      </c>
      <c r="S117" s="2">
        <f t="shared" si="129"/>
        <v>0</v>
      </c>
      <c r="T117" s="170">
        <v>4</v>
      </c>
      <c r="U117" s="2">
        <f t="shared" si="130"/>
        <v>0</v>
      </c>
    </row>
    <row r="118" spans="1:22" x14ac:dyDescent="0.25">
      <c r="A118" s="125">
        <v>15</v>
      </c>
      <c r="B118" s="79" t="str">
        <f t="shared" si="132"/>
        <v>100.15</v>
      </c>
      <c r="C118" s="156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23"/>
        <v>0</v>
      </c>
      <c r="H118" s="164">
        <v>3</v>
      </c>
      <c r="I118" s="2">
        <f t="shared" si="124"/>
        <v>0</v>
      </c>
      <c r="J118" s="164">
        <v>3</v>
      </c>
      <c r="K118" s="2">
        <f t="shared" si="125"/>
        <v>0</v>
      </c>
      <c r="L118" s="164">
        <v>3</v>
      </c>
      <c r="M118" s="2">
        <f t="shared" si="126"/>
        <v>0</v>
      </c>
      <c r="N118" s="164">
        <v>3</v>
      </c>
      <c r="O118" s="2">
        <f t="shared" si="127"/>
        <v>0</v>
      </c>
      <c r="P118" s="164">
        <v>3</v>
      </c>
      <c r="Q118" s="2">
        <f t="shared" si="128"/>
        <v>0</v>
      </c>
      <c r="R118" s="164">
        <v>3</v>
      </c>
      <c r="S118" s="2">
        <f t="shared" si="129"/>
        <v>0</v>
      </c>
      <c r="T118" s="164">
        <v>3</v>
      </c>
      <c r="U118" s="2">
        <f t="shared" si="130"/>
        <v>0</v>
      </c>
    </row>
    <row r="119" spans="1:22" x14ac:dyDescent="0.25">
      <c r="A119" s="125">
        <v>16</v>
      </c>
      <c r="B119" s="126" t="str">
        <f t="shared" si="132"/>
        <v>100.16</v>
      </c>
      <c r="C119" s="156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23"/>
        <v>0</v>
      </c>
      <c r="H119" s="164">
        <v>2</v>
      </c>
      <c r="I119" s="2">
        <f t="shared" si="124"/>
        <v>0</v>
      </c>
      <c r="J119" s="164">
        <v>2</v>
      </c>
      <c r="K119" s="2">
        <f t="shared" si="125"/>
        <v>0</v>
      </c>
      <c r="L119" s="164">
        <v>2</v>
      </c>
      <c r="M119" s="2">
        <f t="shared" si="126"/>
        <v>0</v>
      </c>
      <c r="N119" s="164">
        <v>2</v>
      </c>
      <c r="O119" s="2">
        <f t="shared" si="127"/>
        <v>0</v>
      </c>
      <c r="P119" s="164">
        <v>2</v>
      </c>
      <c r="Q119" s="2">
        <f t="shared" si="128"/>
        <v>0</v>
      </c>
      <c r="R119" s="164">
        <v>2</v>
      </c>
      <c r="S119" s="2">
        <f t="shared" si="129"/>
        <v>0</v>
      </c>
      <c r="T119" s="164">
        <v>2</v>
      </c>
      <c r="U119" s="2">
        <f t="shared" si="130"/>
        <v>0</v>
      </c>
    </row>
    <row r="120" spans="1:22" x14ac:dyDescent="0.25">
      <c r="A120" s="125">
        <f t="shared" ref="A120" si="133">A119+1</f>
        <v>17</v>
      </c>
      <c r="B120" s="126" t="str">
        <f t="shared" si="132"/>
        <v>100.17</v>
      </c>
      <c r="C120" s="183" t="s">
        <v>68</v>
      </c>
      <c r="D120" s="127" t="s">
        <v>1</v>
      </c>
      <c r="E120" s="171">
        <v>3</v>
      </c>
      <c r="F120" s="188">
        <f>'Prijzenboek regio N'!F120</f>
        <v>0</v>
      </c>
      <c r="G120" s="31">
        <f>E120*F120</f>
        <v>0</v>
      </c>
      <c r="H120" s="171">
        <v>3</v>
      </c>
      <c r="I120" s="32">
        <f>($F120*$I$3)*H120</f>
        <v>0</v>
      </c>
      <c r="J120" s="171">
        <v>3</v>
      </c>
      <c r="K120" s="2">
        <f t="shared" si="125"/>
        <v>0</v>
      </c>
      <c r="L120" s="171">
        <v>3</v>
      </c>
      <c r="M120" s="32">
        <f>$F120*$I$3*$K$3*$M$3*L120</f>
        <v>0</v>
      </c>
      <c r="N120" s="171">
        <v>3</v>
      </c>
      <c r="O120" s="2">
        <f t="shared" si="127"/>
        <v>0</v>
      </c>
      <c r="P120" s="171">
        <v>3</v>
      </c>
      <c r="Q120" s="2">
        <f t="shared" si="128"/>
        <v>0</v>
      </c>
      <c r="R120" s="171">
        <v>3</v>
      </c>
      <c r="S120" s="2">
        <f t="shared" si="129"/>
        <v>0</v>
      </c>
      <c r="T120" s="171">
        <v>3</v>
      </c>
      <c r="U120" s="2">
        <f t="shared" si="130"/>
        <v>0</v>
      </c>
    </row>
    <row r="121" spans="1:22" x14ac:dyDescent="0.25">
      <c r="A121" s="125">
        <v>18</v>
      </c>
      <c r="B121" s="126" t="str">
        <f t="shared" si="132"/>
        <v>100.18</v>
      </c>
      <c r="C121" s="183" t="s">
        <v>78</v>
      </c>
      <c r="D121" s="127" t="s">
        <v>1</v>
      </c>
      <c r="E121" s="171">
        <v>3</v>
      </c>
      <c r="F121" s="188">
        <f>'Prijzenboek regio N'!F121</f>
        <v>0</v>
      </c>
      <c r="G121" s="31">
        <f>E121*F121</f>
        <v>0</v>
      </c>
      <c r="H121" s="171">
        <v>3</v>
      </c>
      <c r="I121" s="32">
        <f>($F121*$I$3)*H121</f>
        <v>0</v>
      </c>
      <c r="J121" s="171">
        <v>3</v>
      </c>
      <c r="K121" s="2">
        <f t="shared" si="125"/>
        <v>0</v>
      </c>
      <c r="L121" s="171">
        <v>3</v>
      </c>
      <c r="M121" s="32">
        <f>$F121*$I$3*$K$3*$M$3*L121</f>
        <v>0</v>
      </c>
      <c r="N121" s="171">
        <v>3</v>
      </c>
      <c r="O121" s="2">
        <f t="shared" si="127"/>
        <v>0</v>
      </c>
      <c r="P121" s="171">
        <v>3</v>
      </c>
      <c r="Q121" s="2">
        <f t="shared" si="128"/>
        <v>0</v>
      </c>
      <c r="R121" s="171">
        <v>3</v>
      </c>
      <c r="S121" s="2">
        <f t="shared" si="129"/>
        <v>0</v>
      </c>
      <c r="T121" s="171">
        <v>3</v>
      </c>
      <c r="U121" s="2">
        <f t="shared" si="130"/>
        <v>0</v>
      </c>
    </row>
    <row r="122" spans="1:22" x14ac:dyDescent="0.25">
      <c r="A122" s="125">
        <v>19</v>
      </c>
      <c r="B122" s="126" t="str">
        <f t="shared" si="132"/>
        <v>100.19</v>
      </c>
      <c r="C122" s="183" t="s">
        <v>131</v>
      </c>
      <c r="D122" s="127" t="s">
        <v>1</v>
      </c>
      <c r="E122" s="128">
        <v>3</v>
      </c>
      <c r="F122" s="188">
        <f>'Prijzenboek regio N'!F122</f>
        <v>0</v>
      </c>
      <c r="G122" s="31">
        <f>E122*F122</f>
        <v>0</v>
      </c>
      <c r="H122" s="128">
        <v>3</v>
      </c>
      <c r="I122" s="32">
        <f>($F122*$I$3)*H122</f>
        <v>0</v>
      </c>
      <c r="J122" s="128">
        <v>3</v>
      </c>
      <c r="K122" s="2">
        <f t="shared" si="125"/>
        <v>0</v>
      </c>
      <c r="L122" s="128">
        <v>3</v>
      </c>
      <c r="M122" s="32">
        <f>$F122*$I$3*$K$3*$M$3*L122</f>
        <v>0</v>
      </c>
      <c r="N122" s="128">
        <v>3</v>
      </c>
      <c r="O122" s="2">
        <f t="shared" si="127"/>
        <v>0</v>
      </c>
      <c r="P122" s="128">
        <v>3</v>
      </c>
      <c r="Q122" s="2">
        <f t="shared" si="128"/>
        <v>0</v>
      </c>
      <c r="R122" s="128">
        <v>3</v>
      </c>
      <c r="S122" s="2">
        <f t="shared" si="129"/>
        <v>0</v>
      </c>
      <c r="T122" s="128">
        <v>3</v>
      </c>
      <c r="U122" s="2">
        <f t="shared" si="130"/>
        <v>0</v>
      </c>
    </row>
    <row r="123" spans="1:22" x14ac:dyDescent="0.25">
      <c r="A123" s="125">
        <v>20</v>
      </c>
      <c r="B123" s="79" t="str">
        <f t="shared" si="132"/>
        <v>100.20</v>
      </c>
      <c r="C123" s="183" t="s">
        <v>79</v>
      </c>
      <c r="D123" s="127" t="s">
        <v>1</v>
      </c>
      <c r="E123" s="128">
        <v>3</v>
      </c>
      <c r="F123" s="188">
        <f>'Prijzenboek regio N'!F123</f>
        <v>0</v>
      </c>
      <c r="G123" s="31">
        <f t="shared" ref="G123:G126" si="134">E123*F123</f>
        <v>0</v>
      </c>
      <c r="H123" s="128">
        <v>3</v>
      </c>
      <c r="I123" s="32">
        <f t="shared" ref="I123:I126" si="135">($F123*$I$3)*H123</f>
        <v>0</v>
      </c>
      <c r="J123" s="128">
        <v>3</v>
      </c>
      <c r="K123" s="2">
        <f t="shared" si="125"/>
        <v>0</v>
      </c>
      <c r="L123" s="128">
        <v>3</v>
      </c>
      <c r="M123" s="32">
        <f t="shared" ref="M123:M126" si="136">$F123*$I$3*$K$3*$M$3*L123</f>
        <v>0</v>
      </c>
      <c r="N123" s="128">
        <v>3</v>
      </c>
      <c r="O123" s="2">
        <f t="shared" si="127"/>
        <v>0</v>
      </c>
      <c r="P123" s="128">
        <v>3</v>
      </c>
      <c r="Q123" s="2">
        <f t="shared" si="128"/>
        <v>0</v>
      </c>
      <c r="R123" s="128">
        <v>3</v>
      </c>
      <c r="S123" s="2">
        <f t="shared" si="129"/>
        <v>0</v>
      </c>
      <c r="T123" s="128">
        <v>3</v>
      </c>
      <c r="U123" s="2">
        <f t="shared" si="130"/>
        <v>0</v>
      </c>
    </row>
    <row r="124" spans="1:22" x14ac:dyDescent="0.25">
      <c r="A124" s="125">
        <v>21</v>
      </c>
      <c r="B124" s="129" t="str">
        <f t="shared" si="132"/>
        <v>100.21</v>
      </c>
      <c r="C124" s="183" t="s">
        <v>75</v>
      </c>
      <c r="D124" s="95" t="s">
        <v>1</v>
      </c>
      <c r="E124" s="124">
        <v>10</v>
      </c>
      <c r="F124" s="15">
        <f>'Prijzenboek regio N'!F124</f>
        <v>0</v>
      </c>
      <c r="G124" s="5">
        <f t="shared" si="134"/>
        <v>0</v>
      </c>
      <c r="H124" s="124">
        <v>10</v>
      </c>
      <c r="I124" s="2">
        <f t="shared" si="135"/>
        <v>0</v>
      </c>
      <c r="J124" s="124">
        <v>10</v>
      </c>
      <c r="K124" s="2">
        <f t="shared" si="125"/>
        <v>0</v>
      </c>
      <c r="L124" s="124">
        <v>10</v>
      </c>
      <c r="M124" s="2">
        <f t="shared" si="136"/>
        <v>0</v>
      </c>
      <c r="N124" s="124">
        <v>10</v>
      </c>
      <c r="O124" s="2">
        <f t="shared" si="127"/>
        <v>0</v>
      </c>
      <c r="P124" s="124">
        <v>10</v>
      </c>
      <c r="Q124" s="2">
        <f t="shared" si="128"/>
        <v>0</v>
      </c>
      <c r="R124" s="124">
        <v>10</v>
      </c>
      <c r="S124" s="2">
        <f t="shared" si="129"/>
        <v>0</v>
      </c>
      <c r="T124" s="124">
        <v>10</v>
      </c>
      <c r="U124" s="2">
        <f t="shared" si="130"/>
        <v>0</v>
      </c>
    </row>
    <row r="125" spans="1:22" x14ac:dyDescent="0.25">
      <c r="A125" s="125">
        <v>22</v>
      </c>
      <c r="B125" s="129" t="str">
        <f t="shared" si="132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34"/>
        <v>0</v>
      </c>
      <c r="H125" s="124">
        <v>100</v>
      </c>
      <c r="I125" s="2">
        <f t="shared" si="135"/>
        <v>0</v>
      </c>
      <c r="J125" s="124">
        <v>4</v>
      </c>
      <c r="K125" s="2">
        <f t="shared" si="125"/>
        <v>0</v>
      </c>
      <c r="L125" s="124">
        <v>4</v>
      </c>
      <c r="M125" s="2">
        <f t="shared" si="136"/>
        <v>0</v>
      </c>
      <c r="N125" s="124">
        <v>4</v>
      </c>
      <c r="O125" s="2">
        <f t="shared" si="127"/>
        <v>0</v>
      </c>
      <c r="P125" s="124">
        <v>4</v>
      </c>
      <c r="Q125" s="2">
        <f t="shared" si="128"/>
        <v>0</v>
      </c>
      <c r="R125" s="124">
        <v>4</v>
      </c>
      <c r="S125" s="2">
        <f t="shared" si="129"/>
        <v>0</v>
      </c>
      <c r="T125" s="124">
        <v>4</v>
      </c>
      <c r="U125" s="2">
        <f t="shared" si="130"/>
        <v>0</v>
      </c>
      <c r="V125" s="26"/>
    </row>
    <row r="126" spans="1:22" x14ac:dyDescent="0.25">
      <c r="A126" s="125">
        <v>23</v>
      </c>
      <c r="B126" s="129" t="str">
        <f t="shared" si="132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34"/>
        <v>0</v>
      </c>
      <c r="H126" s="124">
        <v>10</v>
      </c>
      <c r="I126" s="2">
        <f t="shared" si="135"/>
        <v>0</v>
      </c>
      <c r="J126" s="124">
        <v>4</v>
      </c>
      <c r="K126" s="2">
        <f t="shared" si="125"/>
        <v>0</v>
      </c>
      <c r="L126" s="124">
        <v>4</v>
      </c>
      <c r="M126" s="2">
        <f t="shared" si="136"/>
        <v>0</v>
      </c>
      <c r="N126" s="124">
        <v>4</v>
      </c>
      <c r="O126" s="2">
        <f t="shared" si="127"/>
        <v>0</v>
      </c>
      <c r="P126" s="124">
        <v>4</v>
      </c>
      <c r="Q126" s="2">
        <f t="shared" si="128"/>
        <v>0</v>
      </c>
      <c r="R126" s="124">
        <v>4</v>
      </c>
      <c r="S126" s="2">
        <f t="shared" si="129"/>
        <v>0</v>
      </c>
      <c r="T126" s="124">
        <v>4</v>
      </c>
      <c r="U126" s="2">
        <f t="shared" si="130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37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72">
        <v>200</v>
      </c>
      <c r="F128" s="15">
        <f>'Prijzenboek regio N'!F128</f>
        <v>0</v>
      </c>
      <c r="G128" s="5">
        <f>E128*F128</f>
        <v>0</v>
      </c>
      <c r="H128" s="172">
        <v>30</v>
      </c>
      <c r="I128" s="2">
        <f>($F128*$I$3)*H128</f>
        <v>0</v>
      </c>
      <c r="J128" s="172">
        <v>30</v>
      </c>
      <c r="K128" s="2">
        <f t="shared" ref="K128:K129" si="138">($F128*$I$3*$K$3)*J128</f>
        <v>0</v>
      </c>
      <c r="L128" s="172">
        <v>30</v>
      </c>
      <c r="M128" s="2">
        <f>$F128*$I$3*$K$3*$M$3*L128</f>
        <v>0</v>
      </c>
      <c r="N128" s="172">
        <v>30</v>
      </c>
      <c r="O128" s="2">
        <f t="shared" ref="O128:O129" si="139">($F128*$I$3*$K$3*$M$3*$O$3)*N128</f>
        <v>0</v>
      </c>
      <c r="P128" s="172">
        <v>30</v>
      </c>
      <c r="Q128" s="2">
        <f t="shared" ref="Q128:Q129" si="140">$F128*$I$3*$K$3*$M$3*$O$3*$Q$3*P128</f>
        <v>0</v>
      </c>
      <c r="R128" s="172">
        <v>30</v>
      </c>
      <c r="S128" s="2">
        <f t="shared" ref="S128:S129" si="141">$F128*$I$3*$K$3*$M$3*$O$3*$Q$3*$S$3*R128</f>
        <v>0</v>
      </c>
      <c r="T128" s="172">
        <v>30</v>
      </c>
      <c r="U128" s="2">
        <f t="shared" ref="U128:U129" si="142">$F128*$I$3*$K$3*$M$3*$O$3*$Q$3*$S$3*$U$3*T128</f>
        <v>0</v>
      </c>
    </row>
    <row r="129" spans="1:21" x14ac:dyDescent="0.25">
      <c r="A129" s="57">
        <f t="shared" si="137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72">
        <v>1</v>
      </c>
      <c r="F129" s="15">
        <f>'Prijzenboek regio N'!F129</f>
        <v>0</v>
      </c>
      <c r="G129" s="5">
        <f>E129*F129</f>
        <v>0</v>
      </c>
      <c r="H129" s="172">
        <v>1</v>
      </c>
      <c r="I129" s="2">
        <f>($F129*$I$3)*H129</f>
        <v>0</v>
      </c>
      <c r="J129" s="172">
        <v>1</v>
      </c>
      <c r="K129" s="2">
        <f t="shared" si="138"/>
        <v>0</v>
      </c>
      <c r="L129" s="172">
        <v>1</v>
      </c>
      <c r="M129" s="2">
        <f>$F129*$I$3*$K$3*$M$3*L129</f>
        <v>0</v>
      </c>
      <c r="N129" s="172">
        <v>1</v>
      </c>
      <c r="O129" s="2">
        <f t="shared" si="139"/>
        <v>0</v>
      </c>
      <c r="P129" s="172">
        <v>1</v>
      </c>
      <c r="Q129" s="2">
        <f t="shared" si="140"/>
        <v>0</v>
      </c>
      <c r="R129" s="172">
        <v>1</v>
      </c>
      <c r="S129" s="2">
        <f t="shared" si="141"/>
        <v>0</v>
      </c>
      <c r="T129" s="172">
        <v>1</v>
      </c>
      <c r="U129" s="2">
        <f t="shared" si="142"/>
        <v>0</v>
      </c>
    </row>
    <row r="130" spans="1:21" x14ac:dyDescent="0.25">
      <c r="A130" s="57"/>
      <c r="B130" s="58"/>
      <c r="C130" s="76" t="s">
        <v>29</v>
      </c>
      <c r="D130" s="20"/>
      <c r="E130" s="169"/>
      <c r="F130" s="1"/>
      <c r="G130" s="1"/>
      <c r="H130" s="169"/>
      <c r="I130" s="1"/>
      <c r="J130" s="169"/>
      <c r="K130" s="1"/>
      <c r="L130" s="169"/>
      <c r="M130" s="1"/>
      <c r="N130" s="169"/>
      <c r="O130" s="1"/>
      <c r="P130" s="169"/>
      <c r="Q130" s="1"/>
      <c r="R130" s="169"/>
      <c r="S130" s="1"/>
      <c r="T130" s="169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72">
        <v>1</v>
      </c>
      <c r="F131" s="15">
        <f>'Prijzenboek regio N'!F131</f>
        <v>0</v>
      </c>
      <c r="G131" s="5">
        <f>E131*F131</f>
        <v>0</v>
      </c>
      <c r="H131" s="172">
        <v>1</v>
      </c>
      <c r="I131" s="2">
        <f>($F131*$I$3)*H131</f>
        <v>0</v>
      </c>
      <c r="J131" s="172">
        <v>1</v>
      </c>
      <c r="K131" s="2">
        <f t="shared" ref="K131:K135" si="143">($F131*$I$3*$K$3)*J131</f>
        <v>0</v>
      </c>
      <c r="L131" s="172">
        <v>1</v>
      </c>
      <c r="M131" s="2">
        <f>$F131*$I$3*$K$3*$M$3*L131</f>
        <v>0</v>
      </c>
      <c r="N131" s="172">
        <v>1</v>
      </c>
      <c r="O131" s="2">
        <f t="shared" ref="O131:O135" si="144">($F131*$I$3*$K$3*$M$3*$O$3)*N131</f>
        <v>0</v>
      </c>
      <c r="P131" s="172">
        <v>1</v>
      </c>
      <c r="Q131" s="2">
        <f t="shared" ref="Q131:Q135" si="145">$F131*$I$3*$K$3*$M$3*$O$3*$Q$3*P131</f>
        <v>0</v>
      </c>
      <c r="R131" s="172">
        <v>1</v>
      </c>
      <c r="S131" s="2">
        <f>$F131*$I$3*$K$3*$M$3*R131</f>
        <v>0</v>
      </c>
      <c r="T131" s="172">
        <v>1</v>
      </c>
      <c r="U131" s="2">
        <f t="shared" ref="U131:U135" si="146">$F131*$I$3*$K$3*$M$3*$O$3*$Q$3*$S$3*$U$3*T131</f>
        <v>0</v>
      </c>
    </row>
    <row r="132" spans="1:21" x14ac:dyDescent="0.25">
      <c r="A132" s="57">
        <f t="shared" si="137"/>
        <v>4</v>
      </c>
      <c r="B132" s="79" t="str">
        <f t="shared" ref="B132:B135" si="147">B$127&amp;"."&amp;A132</f>
        <v>140.4</v>
      </c>
      <c r="C132" s="80" t="s">
        <v>31</v>
      </c>
      <c r="D132" s="105" t="s">
        <v>1</v>
      </c>
      <c r="E132" s="172">
        <v>2</v>
      </c>
      <c r="F132" s="15">
        <f>'Prijzenboek regio N'!F132</f>
        <v>0</v>
      </c>
      <c r="G132" s="5">
        <f>E132*F132</f>
        <v>0</v>
      </c>
      <c r="H132" s="172">
        <v>2</v>
      </c>
      <c r="I132" s="2">
        <f>($F132*$I$3)*H132</f>
        <v>0</v>
      </c>
      <c r="J132" s="172">
        <v>2</v>
      </c>
      <c r="K132" s="2">
        <f t="shared" si="143"/>
        <v>0</v>
      </c>
      <c r="L132" s="172">
        <v>2</v>
      </c>
      <c r="M132" s="2">
        <f>$F132*$I$3*$K$3*$M$3*L132</f>
        <v>0</v>
      </c>
      <c r="N132" s="172">
        <v>2</v>
      </c>
      <c r="O132" s="2">
        <f t="shared" si="144"/>
        <v>0</v>
      </c>
      <c r="P132" s="172">
        <v>2</v>
      </c>
      <c r="Q132" s="2">
        <f t="shared" si="145"/>
        <v>0</v>
      </c>
      <c r="R132" s="172">
        <v>2</v>
      </c>
      <c r="S132" s="2">
        <f t="shared" ref="S132:S135" si="148">$F132*$I$3*$K$3*$M$3*$O$3*$Q$3*$S$3*R132</f>
        <v>0</v>
      </c>
      <c r="T132" s="172">
        <v>2</v>
      </c>
      <c r="U132" s="2">
        <f t="shared" si="146"/>
        <v>0</v>
      </c>
    </row>
    <row r="133" spans="1:21" x14ac:dyDescent="0.25">
      <c r="A133" s="57">
        <f t="shared" si="137"/>
        <v>5</v>
      </c>
      <c r="B133" s="79" t="str">
        <f t="shared" si="147"/>
        <v>140.5</v>
      </c>
      <c r="C133" s="80" t="s">
        <v>32</v>
      </c>
      <c r="D133" s="105" t="s">
        <v>1</v>
      </c>
      <c r="E133" s="172">
        <v>4</v>
      </c>
      <c r="F133" s="15">
        <f>'Prijzenboek regio N'!F133</f>
        <v>0</v>
      </c>
      <c r="G133" s="5">
        <f>E133*F133</f>
        <v>0</v>
      </c>
      <c r="H133" s="172">
        <v>4</v>
      </c>
      <c r="I133" s="2">
        <f>($F133*$I$3)*H133</f>
        <v>0</v>
      </c>
      <c r="J133" s="172">
        <v>4</v>
      </c>
      <c r="K133" s="2">
        <f t="shared" si="143"/>
        <v>0</v>
      </c>
      <c r="L133" s="172">
        <v>4</v>
      </c>
      <c r="M133" s="2">
        <f>$F133*$I$3*$K$3*$M$3*L133</f>
        <v>0</v>
      </c>
      <c r="N133" s="172">
        <v>4</v>
      </c>
      <c r="O133" s="2">
        <f t="shared" si="144"/>
        <v>0</v>
      </c>
      <c r="P133" s="172">
        <v>4</v>
      </c>
      <c r="Q133" s="2">
        <f t="shared" si="145"/>
        <v>0</v>
      </c>
      <c r="R133" s="172">
        <v>4</v>
      </c>
      <c r="S133" s="2">
        <f t="shared" si="148"/>
        <v>0</v>
      </c>
      <c r="T133" s="172">
        <v>4</v>
      </c>
      <c r="U133" s="2">
        <f t="shared" si="146"/>
        <v>0</v>
      </c>
    </row>
    <row r="134" spans="1:21" x14ac:dyDescent="0.25">
      <c r="A134" s="57">
        <f t="shared" si="137"/>
        <v>6</v>
      </c>
      <c r="B134" s="79" t="str">
        <f t="shared" si="147"/>
        <v>140.6</v>
      </c>
      <c r="C134" s="80" t="s">
        <v>33</v>
      </c>
      <c r="D134" s="105" t="s">
        <v>1</v>
      </c>
      <c r="E134" s="172">
        <v>100</v>
      </c>
      <c r="F134" s="15">
        <f>'Prijzenboek regio N'!F134</f>
        <v>0</v>
      </c>
      <c r="G134" s="5">
        <f>E134*F134</f>
        <v>0</v>
      </c>
      <c r="H134" s="172">
        <v>10</v>
      </c>
      <c r="I134" s="2">
        <f>($F134*$I$3)*H134</f>
        <v>0</v>
      </c>
      <c r="J134" s="172">
        <v>10</v>
      </c>
      <c r="K134" s="2">
        <f t="shared" si="143"/>
        <v>0</v>
      </c>
      <c r="L134" s="172">
        <v>10</v>
      </c>
      <c r="M134" s="2">
        <f>$F134*$I$3*$K$3*$M$3*L134</f>
        <v>0</v>
      </c>
      <c r="N134" s="172">
        <v>10</v>
      </c>
      <c r="O134" s="2">
        <f t="shared" si="144"/>
        <v>0</v>
      </c>
      <c r="P134" s="172">
        <v>10</v>
      </c>
      <c r="Q134" s="2">
        <f t="shared" si="145"/>
        <v>0</v>
      </c>
      <c r="R134" s="172">
        <v>10</v>
      </c>
      <c r="S134" s="2">
        <f t="shared" si="148"/>
        <v>0</v>
      </c>
      <c r="T134" s="172">
        <v>10</v>
      </c>
      <c r="U134" s="2">
        <f t="shared" si="146"/>
        <v>0</v>
      </c>
    </row>
    <row r="135" spans="1:21" x14ac:dyDescent="0.25">
      <c r="A135" s="57">
        <f t="shared" si="137"/>
        <v>7</v>
      </c>
      <c r="B135" s="79" t="str">
        <f t="shared" si="147"/>
        <v>140.7</v>
      </c>
      <c r="C135" s="80" t="s">
        <v>34</v>
      </c>
      <c r="D135" s="105" t="s">
        <v>1</v>
      </c>
      <c r="E135" s="172">
        <v>20</v>
      </c>
      <c r="F135" s="15">
        <f>'Prijzenboek regio N'!F135</f>
        <v>0</v>
      </c>
      <c r="G135" s="5">
        <f>E135*F135</f>
        <v>0</v>
      </c>
      <c r="H135" s="172">
        <v>2</v>
      </c>
      <c r="I135" s="2">
        <f>($F135*$I$3)*H135</f>
        <v>0</v>
      </c>
      <c r="J135" s="172">
        <v>2</v>
      </c>
      <c r="K135" s="2">
        <f t="shared" si="143"/>
        <v>0</v>
      </c>
      <c r="L135" s="172">
        <v>2</v>
      </c>
      <c r="M135" s="2">
        <f>$F135*$I$3*$K$3*$M$3*L135</f>
        <v>0</v>
      </c>
      <c r="N135" s="172">
        <v>2</v>
      </c>
      <c r="O135" s="2">
        <f t="shared" si="144"/>
        <v>0</v>
      </c>
      <c r="P135" s="172">
        <v>2</v>
      </c>
      <c r="Q135" s="2">
        <f t="shared" si="145"/>
        <v>0</v>
      </c>
      <c r="R135" s="172">
        <v>2</v>
      </c>
      <c r="S135" s="2">
        <f t="shared" si="148"/>
        <v>0</v>
      </c>
      <c r="T135" s="172">
        <v>2</v>
      </c>
      <c r="U135" s="2">
        <f t="shared" si="146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13000</v>
      </c>
      <c r="H136" s="136"/>
      <c r="I136" s="23">
        <f>SUM(I91:I135)</f>
        <v>13000</v>
      </c>
      <c r="J136" s="136"/>
      <c r="K136" s="23">
        <f>SUM(K91:K135)</f>
        <v>13000</v>
      </c>
      <c r="L136" s="136"/>
      <c r="M136" s="23">
        <f>SUM(M91:M135)</f>
        <v>13000</v>
      </c>
      <c r="N136" s="136"/>
      <c r="O136" s="23">
        <f>SUM(O91:O135)</f>
        <v>13000</v>
      </c>
      <c r="P136" s="136"/>
      <c r="Q136" s="23">
        <f>SUM(Q91:Q135)</f>
        <v>13000</v>
      </c>
      <c r="R136" s="136"/>
      <c r="S136" s="23">
        <f>SUM(S91:S135)</f>
        <v>13000</v>
      </c>
      <c r="T136" s="136"/>
      <c r="U136" s="23">
        <f>SUM(U91:U135)</f>
        <v>13000</v>
      </c>
    </row>
    <row r="137" spans="1:21" x14ac:dyDescent="0.25">
      <c r="A137" s="131"/>
      <c r="B137" s="137"/>
      <c r="C137" s="82"/>
      <c r="D137" s="105"/>
      <c r="E137" s="130"/>
      <c r="F137" s="15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13000</v>
      </c>
      <c r="H138" s="143"/>
      <c r="I138" s="23">
        <f>I89+I56+I136</f>
        <v>13000</v>
      </c>
      <c r="J138" s="143"/>
      <c r="K138" s="23">
        <f>K89+K56+K136</f>
        <v>13000</v>
      </c>
      <c r="L138" s="143"/>
      <c r="M138" s="23">
        <f>M89+M56+M136</f>
        <v>13000</v>
      </c>
      <c r="N138" s="143"/>
      <c r="O138" s="23">
        <f>O89+O56+O136</f>
        <v>13000</v>
      </c>
      <c r="P138" s="143"/>
      <c r="Q138" s="23">
        <f>Q89+Q56+Q136</f>
        <v>13000</v>
      </c>
      <c r="R138" s="143"/>
      <c r="S138" s="23">
        <f>S89+S56+S136</f>
        <v>13000</v>
      </c>
      <c r="T138" s="143"/>
      <c r="U138" s="23">
        <f>U89+U56+U136</f>
        <v>13000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104000</v>
      </c>
    </row>
  </sheetData>
  <sheetProtection algorithmName="SHA-512" hashValue="eaKia6Gp6BrPGxF38xh82o9MTU2VexKOjo6opRFud/l9TmySN6nG95ydp7R8xGbRQgFeEGaiFZ9hHb3wpCmLlw==" saltValue="xEiyJxVFRNRp+8tPSu6c/g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7705-8F97-4B0F-873A-B042D9E56FB5}">
  <dimension ref="A1:AB140"/>
  <sheetViews>
    <sheetView zoomScale="55" zoomScaleNormal="55" workbookViewId="0">
      <selection activeCell="AH23" sqref="AH23"/>
    </sheetView>
  </sheetViews>
  <sheetFormatPr defaultRowHeight="15" x14ac:dyDescent="0.25"/>
  <cols>
    <col min="1" max="1" width="4.7109375" customWidth="1"/>
    <col min="3" max="3" width="124.140625" bestFit="1" customWidth="1"/>
    <col min="4" max="4" width="9" bestFit="1" customWidth="1"/>
    <col min="5" max="5" width="8.85546875" bestFit="1" customWidth="1"/>
    <col min="6" max="6" width="18.28515625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.7109375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157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85.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43</v>
      </c>
      <c r="F8" s="43">
        <f>'Prijzenboek regio N'!F8</f>
        <v>0</v>
      </c>
      <c r="G8" s="5">
        <f t="shared" ref="G8:G15" si="1">E8*F8</f>
        <v>0</v>
      </c>
      <c r="H8" s="163">
        <v>43</v>
      </c>
      <c r="I8" s="2">
        <f t="shared" ref="I8:I15" si="2">($F8*$I$3)*H8</f>
        <v>0</v>
      </c>
      <c r="J8" s="163">
        <v>43</v>
      </c>
      <c r="K8" s="2">
        <f t="shared" ref="K8:K9" si="3">$F8*$I$3*$K$3*J8</f>
        <v>0</v>
      </c>
      <c r="L8" s="163">
        <v>43</v>
      </c>
      <c r="M8" s="2">
        <f>($F8*$I$3*$K$3*$M$3)*L8</f>
        <v>0</v>
      </c>
      <c r="N8" s="163">
        <v>43</v>
      </c>
      <c r="O8" s="2">
        <f>($F8*$I$3*$K$3*$M$3*$O$3)*N8</f>
        <v>0</v>
      </c>
      <c r="P8" s="163">
        <v>43</v>
      </c>
      <c r="Q8" s="2">
        <f>$F8*$I$3*$K$3*$M$3*$O$3*$Q$3*P8</f>
        <v>0</v>
      </c>
      <c r="R8" s="163">
        <v>43</v>
      </c>
      <c r="S8" s="2">
        <f>$F8*$I$3*$K$3*$M$3*$O$3*$Q$3*$S$3*R8</f>
        <v>0</v>
      </c>
      <c r="T8" s="163">
        <v>43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161</v>
      </c>
      <c r="F9" s="43">
        <f>'Prijzenboek regio N'!F9</f>
        <v>0</v>
      </c>
      <c r="G9" s="5">
        <f t="shared" si="1"/>
        <v>0</v>
      </c>
      <c r="H9" s="163">
        <v>145</v>
      </c>
      <c r="I9" s="2">
        <f t="shared" si="2"/>
        <v>0</v>
      </c>
      <c r="J9" s="163">
        <v>130</v>
      </c>
      <c r="K9" s="2">
        <f t="shared" si="3"/>
        <v>0</v>
      </c>
      <c r="L9" s="163">
        <v>115</v>
      </c>
      <c r="M9" s="2">
        <f t="shared" ref="M9:M15" si="4">$F9*$I$3*$K$3*$M$3*L9</f>
        <v>0</v>
      </c>
      <c r="N9" s="163">
        <v>100</v>
      </c>
      <c r="O9" s="2">
        <f t="shared" ref="O9:O15" si="5">($F9*$I$3*$K$3*$M$3*$O$3)*N9</f>
        <v>0</v>
      </c>
      <c r="P9" s="163">
        <v>85</v>
      </c>
      <c r="Q9" s="2">
        <f t="shared" ref="Q9:Q15" si="6">$F9*$I$3*$K$3*$M$3*$O$3*$Q$3*P9</f>
        <v>0</v>
      </c>
      <c r="R9" s="163">
        <v>70</v>
      </c>
      <c r="S9" s="2">
        <f t="shared" ref="S9:S15" si="7">$F9*$I$3*$K$3*$M$3*$O$3*$Q$3*$S$3*R9</f>
        <v>0</v>
      </c>
      <c r="T9" s="163">
        <v>55</v>
      </c>
      <c r="U9" s="2">
        <f t="shared" ref="U9:U15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46</v>
      </c>
      <c r="F10" s="43">
        <f>'Prijzenboek regio N'!F10</f>
        <v>0</v>
      </c>
      <c r="G10" s="5">
        <f t="shared" si="1"/>
        <v>0</v>
      </c>
      <c r="H10" s="163">
        <v>43</v>
      </c>
      <c r="I10" s="2">
        <f t="shared" si="2"/>
        <v>0</v>
      </c>
      <c r="J10" s="163">
        <v>40</v>
      </c>
      <c r="K10" s="2">
        <f>($F10*$I$3*$K$3)*J10</f>
        <v>0</v>
      </c>
      <c r="L10" s="163">
        <v>37</v>
      </c>
      <c r="M10" s="2">
        <f t="shared" si="4"/>
        <v>0</v>
      </c>
      <c r="N10" s="163">
        <v>34</v>
      </c>
      <c r="O10" s="2">
        <f t="shared" si="5"/>
        <v>0</v>
      </c>
      <c r="P10" s="163">
        <v>31</v>
      </c>
      <c r="Q10" s="2">
        <f t="shared" si="6"/>
        <v>0</v>
      </c>
      <c r="R10" s="163">
        <v>28</v>
      </c>
      <c r="S10" s="2">
        <f t="shared" si="7"/>
        <v>0</v>
      </c>
      <c r="T10" s="163">
        <v>25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470</v>
      </c>
      <c r="F11" s="43">
        <f>'Prijzenboek regio N'!F11</f>
        <v>0</v>
      </c>
      <c r="G11" s="5">
        <f t="shared" si="1"/>
        <v>0</v>
      </c>
      <c r="H11" s="163">
        <v>430</v>
      </c>
      <c r="I11" s="2">
        <f t="shared" si="2"/>
        <v>0</v>
      </c>
      <c r="J11" s="163">
        <v>390</v>
      </c>
      <c r="K11" s="2">
        <f t="shared" ref="K11:K15" si="9">($F11*$I$3*$K$3)*J11</f>
        <v>0</v>
      </c>
      <c r="L11" s="163">
        <v>350</v>
      </c>
      <c r="M11" s="2">
        <f t="shared" si="4"/>
        <v>0</v>
      </c>
      <c r="N11" s="163">
        <v>310</v>
      </c>
      <c r="O11" s="2">
        <f t="shared" si="5"/>
        <v>0</v>
      </c>
      <c r="P11" s="163">
        <v>270</v>
      </c>
      <c r="Q11" s="2">
        <f t="shared" si="6"/>
        <v>0</v>
      </c>
      <c r="R11" s="163">
        <v>230</v>
      </c>
      <c r="S11" s="2">
        <f t="shared" si="7"/>
        <v>0</v>
      </c>
      <c r="T11" s="163">
        <v>190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119</v>
      </c>
      <c r="F12" s="43">
        <f>'Prijzenboek regio N'!F12</f>
        <v>0</v>
      </c>
      <c r="G12" s="5">
        <f t="shared" si="1"/>
        <v>0</v>
      </c>
      <c r="H12" s="163">
        <v>119</v>
      </c>
      <c r="I12" s="2">
        <f t="shared" si="2"/>
        <v>0</v>
      </c>
      <c r="J12" s="163">
        <v>119</v>
      </c>
      <c r="K12" s="2">
        <f t="shared" si="9"/>
        <v>0</v>
      </c>
      <c r="L12" s="163">
        <v>119</v>
      </c>
      <c r="M12" s="2">
        <f t="shared" si="4"/>
        <v>0</v>
      </c>
      <c r="N12" s="163">
        <v>119</v>
      </c>
      <c r="O12" s="2">
        <f t="shared" si="5"/>
        <v>0</v>
      </c>
      <c r="P12" s="163">
        <v>119</v>
      </c>
      <c r="Q12" s="2">
        <f t="shared" si="6"/>
        <v>0</v>
      </c>
      <c r="R12" s="163">
        <v>119</v>
      </c>
      <c r="S12" s="2">
        <f t="shared" si="7"/>
        <v>0</v>
      </c>
      <c r="T12" s="163">
        <v>119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43</v>
      </c>
      <c r="F13" s="43">
        <f>'Prijzenboek regio N'!F13</f>
        <v>0</v>
      </c>
      <c r="G13" s="5">
        <f t="shared" si="1"/>
        <v>0</v>
      </c>
      <c r="H13" s="160">
        <v>43</v>
      </c>
      <c r="I13" s="2">
        <f t="shared" si="2"/>
        <v>0</v>
      </c>
      <c r="J13" s="160">
        <v>43</v>
      </c>
      <c r="K13" s="2">
        <f t="shared" ref="K13" si="10">$F13*$I$3*$K$3*J13</f>
        <v>0</v>
      </c>
      <c r="L13" s="160">
        <v>43</v>
      </c>
      <c r="M13" s="2">
        <f>($F13*$I$3*$K$3*$M$3)*L13</f>
        <v>0</v>
      </c>
      <c r="N13" s="160">
        <v>43</v>
      </c>
      <c r="O13" s="2">
        <f>($F13*$I$3*$K$3*$M$3*$O$3)*N13</f>
        <v>0</v>
      </c>
      <c r="P13" s="160">
        <v>43</v>
      </c>
      <c r="Q13" s="2">
        <f>$F13*$I$3*$K$3*$M$3*$O$3*$Q$3*P13</f>
        <v>0</v>
      </c>
      <c r="R13" s="160">
        <v>43</v>
      </c>
      <c r="S13" s="2">
        <f>$F13*$I$3*$K$3*$M$3*$O$3*$Q$3*$S$3*R13</f>
        <v>0</v>
      </c>
      <c r="T13" s="160">
        <v>43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6</v>
      </c>
      <c r="F14" s="43">
        <f>'Prijzenboek regio N'!F14</f>
        <v>0</v>
      </c>
      <c r="G14" s="5">
        <f t="shared" si="1"/>
        <v>0</v>
      </c>
      <c r="H14" s="75">
        <v>4</v>
      </c>
      <c r="I14" s="2">
        <f t="shared" si="2"/>
        <v>0</v>
      </c>
      <c r="J14" s="75">
        <v>4</v>
      </c>
      <c r="K14" s="2">
        <f t="shared" si="9"/>
        <v>0</v>
      </c>
      <c r="L14" s="75">
        <v>4</v>
      </c>
      <c r="M14" s="2">
        <f t="shared" si="4"/>
        <v>0</v>
      </c>
      <c r="N14" s="75">
        <v>4</v>
      </c>
      <c r="O14" s="2">
        <f t="shared" si="5"/>
        <v>0</v>
      </c>
      <c r="P14" s="75">
        <v>4</v>
      </c>
      <c r="Q14" s="2">
        <f t="shared" si="6"/>
        <v>0</v>
      </c>
      <c r="R14" s="75">
        <v>4</v>
      </c>
      <c r="S14" s="2">
        <f t="shared" si="7"/>
        <v>0</v>
      </c>
      <c r="T14" s="75">
        <v>4</v>
      </c>
      <c r="U14" s="2">
        <f t="shared" si="8"/>
        <v>0</v>
      </c>
    </row>
    <row r="15" spans="1:21" x14ac:dyDescent="0.25">
      <c r="A15" s="57">
        <v>8</v>
      </c>
      <c r="B15" s="79" t="str">
        <f t="shared" si="0"/>
        <v>10.8</v>
      </c>
      <c r="C15" s="82" t="s">
        <v>148</v>
      </c>
      <c r="D15" s="81" t="s">
        <v>1</v>
      </c>
      <c r="E15" s="75">
        <v>22</v>
      </c>
      <c r="F15" s="43">
        <f>'Prijzenboek regio N'!F15</f>
        <v>0</v>
      </c>
      <c r="G15" s="5">
        <f t="shared" si="1"/>
        <v>0</v>
      </c>
      <c r="H15" s="75">
        <v>5</v>
      </c>
      <c r="I15" s="2">
        <f t="shared" si="2"/>
        <v>0</v>
      </c>
      <c r="J15" s="75">
        <v>5</v>
      </c>
      <c r="K15" s="2">
        <f t="shared" si="9"/>
        <v>0</v>
      </c>
      <c r="L15" s="75">
        <v>5</v>
      </c>
      <c r="M15" s="2">
        <f t="shared" si="4"/>
        <v>0</v>
      </c>
      <c r="N15" s="75">
        <v>5</v>
      </c>
      <c r="O15" s="2">
        <f t="shared" si="5"/>
        <v>0</v>
      </c>
      <c r="P15" s="75">
        <v>5</v>
      </c>
      <c r="Q15" s="2">
        <f t="shared" si="6"/>
        <v>0</v>
      </c>
      <c r="R15" s="75">
        <v>5</v>
      </c>
      <c r="S15" s="2">
        <f t="shared" si="7"/>
        <v>0</v>
      </c>
      <c r="T15" s="75">
        <v>5</v>
      </c>
      <c r="U15" s="2">
        <f t="shared" si="8"/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194">
        <v>18</v>
      </c>
      <c r="F17" s="192">
        <f>'Prijzenboek regio N'!F17</f>
        <v>0</v>
      </c>
      <c r="G17" s="2">
        <f t="shared" ref="G17" si="11">E17*F17</f>
        <v>0</v>
      </c>
      <c r="H17" s="163">
        <v>18</v>
      </c>
      <c r="I17" s="2">
        <f t="shared" ref="I17" si="12">($F17*$I$3)*H17</f>
        <v>0</v>
      </c>
      <c r="J17" s="163">
        <v>18</v>
      </c>
      <c r="K17" s="2">
        <f>($F17*$I$3*$K$3)*J17</f>
        <v>0</v>
      </c>
      <c r="L17" s="163">
        <v>18</v>
      </c>
      <c r="M17" s="2">
        <f t="shared" ref="M17" si="13">$F17*$I$3*$K$3*$M$3*L17</f>
        <v>0</v>
      </c>
      <c r="N17" s="163">
        <v>18</v>
      </c>
      <c r="O17" s="2">
        <f>($F17*$I$3*$K$3*$M$3*$O$3)*N17</f>
        <v>0</v>
      </c>
      <c r="P17" s="163">
        <v>18</v>
      </c>
      <c r="Q17" s="2">
        <f>$F17*$I$3*$K$3*$M$3*$O$3*$Q$3*P17</f>
        <v>0</v>
      </c>
      <c r="R17" s="163">
        <v>18</v>
      </c>
      <c r="S17" s="2">
        <f>$F17*$I$3*$K$3*$M$3*$O$3*$Q$3*$S$3*R17</f>
        <v>0</v>
      </c>
      <c r="T17" s="163">
        <v>18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60"/>
      <c r="F18" s="184"/>
      <c r="G18" s="7"/>
      <c r="H18" s="60"/>
      <c r="I18" s="1"/>
      <c r="J18" s="60"/>
      <c r="K18" s="1"/>
      <c r="L18" s="60"/>
      <c r="M18" s="1"/>
      <c r="N18" s="60"/>
      <c r="O18" s="1"/>
      <c r="P18" s="60"/>
      <c r="Q18" s="1"/>
      <c r="R18" s="60"/>
      <c r="S18" s="1"/>
      <c r="T18" s="60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194">
        <v>43</v>
      </c>
      <c r="F19" s="43">
        <f>'Prijzenboek regio N'!F19</f>
        <v>0</v>
      </c>
      <c r="G19" s="5">
        <f t="shared" ref="G19:G24" si="14">E19*F19</f>
        <v>0</v>
      </c>
      <c r="H19" s="194">
        <v>43</v>
      </c>
      <c r="I19" s="2">
        <f t="shared" ref="I19:I24" si="15">($F19*$I$3)*H19</f>
        <v>0</v>
      </c>
      <c r="J19" s="194">
        <v>43</v>
      </c>
      <c r="K19" s="2">
        <f>($F19*$I$3*$K$3)*J19</f>
        <v>0</v>
      </c>
      <c r="L19" s="194">
        <v>43</v>
      </c>
      <c r="M19" s="2">
        <f t="shared" ref="M19:M24" si="16">$F19*$I$3*$K$3*$M$3*L19</f>
        <v>0</v>
      </c>
      <c r="N19" s="194">
        <v>43</v>
      </c>
      <c r="O19" s="2">
        <f>($F19*$I$3*$K$3*$M$3*$O$3)*N19</f>
        <v>0</v>
      </c>
      <c r="P19" s="194">
        <v>43</v>
      </c>
      <c r="Q19" s="2">
        <f>$F19*$I$3*$K$3*$M$3*$O$3*$Q$3*P19</f>
        <v>0</v>
      </c>
      <c r="R19" s="194">
        <v>43</v>
      </c>
      <c r="S19" s="2">
        <f>$F19*$I$3*$K$3*$M$3*$O$3*$Q$3*$S$3*R19</f>
        <v>0</v>
      </c>
      <c r="T19" s="194">
        <v>43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24</v>
      </c>
      <c r="F20" s="43">
        <f>'Prijzenboek regio N'!F20</f>
        <v>0</v>
      </c>
      <c r="G20" s="5">
        <f t="shared" si="14"/>
        <v>0</v>
      </c>
      <c r="H20" s="75">
        <v>24</v>
      </c>
      <c r="I20" s="2">
        <f t="shared" si="15"/>
        <v>0</v>
      </c>
      <c r="J20" s="75">
        <v>24</v>
      </c>
      <c r="K20" s="2">
        <f t="shared" ref="K20:K21" si="17">($F20*$I$3*$K$3)*J20</f>
        <v>0</v>
      </c>
      <c r="L20" s="75">
        <v>24</v>
      </c>
      <c r="M20" s="2">
        <f t="shared" si="16"/>
        <v>0</v>
      </c>
      <c r="N20" s="75">
        <v>24</v>
      </c>
      <c r="O20" s="2">
        <f t="shared" ref="O20:O21" si="18">($F20*$I$3*$K$3*$M$3*$O$3)*N20</f>
        <v>0</v>
      </c>
      <c r="P20" s="75">
        <v>24</v>
      </c>
      <c r="Q20" s="2">
        <f t="shared" ref="Q20:Q21" si="19">$F20*$I$3*$K$3*$M$3*$O$3*$Q$3*P20</f>
        <v>0</v>
      </c>
      <c r="R20" s="75">
        <v>24</v>
      </c>
      <c r="S20" s="2">
        <f t="shared" ref="S20:S21" si="20">$F20*$I$3*$K$3*$M$3*$O$3*$Q$3*$S$3*R20</f>
        <v>0</v>
      </c>
      <c r="T20" s="75">
        <v>24</v>
      </c>
      <c r="U20" s="2">
        <f t="shared" ref="U20:U21" si="21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43</v>
      </c>
      <c r="F21" s="43">
        <f>'Prijzenboek regio N'!F21</f>
        <v>0</v>
      </c>
      <c r="G21" s="5">
        <f t="shared" si="14"/>
        <v>0</v>
      </c>
      <c r="H21" s="75">
        <v>43</v>
      </c>
      <c r="I21" s="2">
        <f t="shared" si="15"/>
        <v>0</v>
      </c>
      <c r="J21" s="75">
        <v>43</v>
      </c>
      <c r="K21" s="2">
        <f t="shared" si="17"/>
        <v>0</v>
      </c>
      <c r="L21" s="75">
        <v>43</v>
      </c>
      <c r="M21" s="2">
        <f t="shared" si="16"/>
        <v>0</v>
      </c>
      <c r="N21" s="75">
        <v>43</v>
      </c>
      <c r="O21" s="2">
        <f t="shared" si="18"/>
        <v>0</v>
      </c>
      <c r="P21" s="75">
        <v>43</v>
      </c>
      <c r="Q21" s="2">
        <f t="shared" si="19"/>
        <v>0</v>
      </c>
      <c r="R21" s="75">
        <v>43</v>
      </c>
      <c r="S21" s="2">
        <f t="shared" si="20"/>
        <v>0</v>
      </c>
      <c r="T21" s="75">
        <v>43</v>
      </c>
      <c r="U21" s="2">
        <f t="shared" si="21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24</v>
      </c>
      <c r="F22" s="43">
        <f>'Prijzenboek regio N'!F22</f>
        <v>0</v>
      </c>
      <c r="G22" s="5">
        <f t="shared" si="14"/>
        <v>0</v>
      </c>
      <c r="H22" s="75">
        <v>24</v>
      </c>
      <c r="I22" s="2">
        <f t="shared" si="15"/>
        <v>0</v>
      </c>
      <c r="J22" s="75">
        <v>24</v>
      </c>
      <c r="K22" s="2">
        <f t="shared" ref="K22:K24" si="22">($F22*$I$3*$K$3)*J22</f>
        <v>0</v>
      </c>
      <c r="L22" s="75">
        <v>24</v>
      </c>
      <c r="M22" s="2">
        <f t="shared" si="16"/>
        <v>0</v>
      </c>
      <c r="N22" s="75">
        <v>24</v>
      </c>
      <c r="O22" s="2">
        <f t="shared" ref="O22:O24" si="23">($F22*$I$3*$K$3*$M$3*$O$3)*N22</f>
        <v>0</v>
      </c>
      <c r="P22" s="75">
        <v>24</v>
      </c>
      <c r="Q22" s="2">
        <f t="shared" ref="Q22:Q24" si="24">$F22*$I$3*$K$3*$M$3*$O$3*$Q$3*P22</f>
        <v>0</v>
      </c>
      <c r="R22" s="75">
        <v>24</v>
      </c>
      <c r="S22" s="2">
        <f t="shared" ref="S22:S24" si="25">$F22*$I$3*$K$3*$M$3*$O$3*$Q$3*$S$3*R22</f>
        <v>0</v>
      </c>
      <c r="T22" s="75">
        <v>24</v>
      </c>
      <c r="U22" s="2">
        <f t="shared" ref="U22:U24" si="26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2</v>
      </c>
      <c r="F23" s="43">
        <f>'Prijzenboek regio N'!F23</f>
        <v>0</v>
      </c>
      <c r="G23" s="5">
        <f t="shared" si="14"/>
        <v>0</v>
      </c>
      <c r="H23" s="75">
        <v>2</v>
      </c>
      <c r="I23" s="2">
        <f t="shared" si="15"/>
        <v>0</v>
      </c>
      <c r="J23" s="75">
        <v>2</v>
      </c>
      <c r="K23" s="2">
        <f t="shared" si="22"/>
        <v>0</v>
      </c>
      <c r="L23" s="75">
        <v>2</v>
      </c>
      <c r="M23" s="2">
        <f t="shared" si="16"/>
        <v>0</v>
      </c>
      <c r="N23" s="75">
        <v>2</v>
      </c>
      <c r="O23" s="2">
        <f t="shared" si="23"/>
        <v>0</v>
      </c>
      <c r="P23" s="75">
        <v>2</v>
      </c>
      <c r="Q23" s="2">
        <f t="shared" si="24"/>
        <v>0</v>
      </c>
      <c r="R23" s="75">
        <v>2</v>
      </c>
      <c r="S23" s="2">
        <f t="shared" si="25"/>
        <v>0</v>
      </c>
      <c r="T23" s="75">
        <v>2</v>
      </c>
      <c r="U23" s="2">
        <f t="shared" si="26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2</v>
      </c>
      <c r="F24" s="43">
        <f>'Prijzenboek regio N'!F24</f>
        <v>0</v>
      </c>
      <c r="G24" s="5">
        <f t="shared" si="14"/>
        <v>0</v>
      </c>
      <c r="H24" s="75"/>
      <c r="I24" s="2">
        <f t="shared" si="15"/>
        <v>0</v>
      </c>
      <c r="J24" s="75"/>
      <c r="K24" s="2">
        <f t="shared" si="22"/>
        <v>0</v>
      </c>
      <c r="L24" s="75"/>
      <c r="M24" s="2">
        <f t="shared" si="16"/>
        <v>0</v>
      </c>
      <c r="N24" s="75"/>
      <c r="O24" s="2">
        <f t="shared" si="23"/>
        <v>0</v>
      </c>
      <c r="P24" s="75"/>
      <c r="Q24" s="2">
        <f t="shared" si="24"/>
        <v>0</v>
      </c>
      <c r="R24" s="75"/>
      <c r="S24" s="2">
        <f t="shared" si="25"/>
        <v>0</v>
      </c>
      <c r="T24" s="75"/>
      <c r="U24" s="2">
        <f t="shared" si="26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173"/>
      <c r="F25" s="184"/>
      <c r="G25" s="7"/>
      <c r="H25" s="173"/>
      <c r="I25" s="1"/>
      <c r="J25" s="173"/>
      <c r="K25" s="1"/>
      <c r="L25" s="173"/>
      <c r="M25" s="1"/>
      <c r="N25" s="173"/>
      <c r="O25" s="1"/>
      <c r="P25" s="173"/>
      <c r="Q25" s="1"/>
      <c r="R25" s="173"/>
      <c r="S25" s="1"/>
      <c r="T25" s="173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194">
        <v>20</v>
      </c>
      <c r="F26" s="192">
        <f>'Prijzenboek regio N'!F26</f>
        <v>0</v>
      </c>
      <c r="G26" s="2">
        <f t="shared" ref="G26" si="27">E26*F26</f>
        <v>0</v>
      </c>
      <c r="H26" s="163">
        <v>20</v>
      </c>
      <c r="I26" s="2">
        <f t="shared" ref="I26" si="28">($F26*$I$3)*H26</f>
        <v>0</v>
      </c>
      <c r="J26" s="163">
        <v>20</v>
      </c>
      <c r="K26" s="2">
        <f>($F26*$I$3*$K$3)*J26</f>
        <v>0</v>
      </c>
      <c r="L26" s="163">
        <v>20</v>
      </c>
      <c r="M26" s="2">
        <f t="shared" ref="M26" si="29">$F26*$I$3*$K$3*$M$3*L26</f>
        <v>0</v>
      </c>
      <c r="N26" s="163">
        <v>20</v>
      </c>
      <c r="O26" s="2">
        <f>($F26*$I$3*$K$3*$M$3*$O$3)*N26</f>
        <v>0</v>
      </c>
      <c r="P26" s="163">
        <v>20</v>
      </c>
      <c r="Q26" s="2">
        <f>$F26*$I$3*$K$3*$M$3*$O$3*$Q$3*P26</f>
        <v>0</v>
      </c>
      <c r="R26" s="163">
        <v>20</v>
      </c>
      <c r="S26" s="2">
        <f>$F26*$I$3*$K$3*$M$3*$O$3*$Q$3*$S$3*R26</f>
        <v>0</v>
      </c>
      <c r="T26" s="163">
        <v>20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165"/>
      <c r="F27" s="184"/>
      <c r="G27" s="7"/>
      <c r="H27" s="165"/>
      <c r="I27" s="1"/>
      <c r="J27" s="165"/>
      <c r="K27" s="1"/>
      <c r="L27" s="165"/>
      <c r="M27" s="1"/>
      <c r="N27" s="165"/>
      <c r="O27" s="1"/>
      <c r="P27" s="165"/>
      <c r="Q27" s="1"/>
      <c r="R27" s="165"/>
      <c r="S27" s="1"/>
      <c r="T27" s="165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5">
        <v>12</v>
      </c>
      <c r="F28" s="15">
        <f>'Prijzenboek regio N'!F28</f>
        <v>0</v>
      </c>
      <c r="G28" s="5">
        <f t="shared" ref="G28:G30" si="30">E28*F28</f>
        <v>0</v>
      </c>
      <c r="H28" s="164">
        <v>12</v>
      </c>
      <c r="I28" s="2">
        <f t="shared" ref="I28:I30" si="31">($F28*$I$3)*H28</f>
        <v>0</v>
      </c>
      <c r="J28" s="164">
        <v>12</v>
      </c>
      <c r="K28" s="2">
        <f t="shared" ref="K28:K30" si="32">($F28*$I$3*$K$3)*J28</f>
        <v>0</v>
      </c>
      <c r="L28" s="164">
        <v>12</v>
      </c>
      <c r="M28" s="2">
        <f t="shared" ref="M28:M30" si="33">$F28*$I$3*$K$3*$M$3*L28</f>
        <v>0</v>
      </c>
      <c r="N28" s="164">
        <v>12</v>
      </c>
      <c r="O28" s="2">
        <f t="shared" ref="O28:O30" si="34">($F28*$I$3*$K$3*$M$3*$O$3)*N28</f>
        <v>0</v>
      </c>
      <c r="P28" s="164">
        <v>12</v>
      </c>
      <c r="Q28" s="2">
        <f t="shared" ref="Q28:Q30" si="35">$F28*$I$3*$K$3*$M$3*$O$3*$Q$3*P28</f>
        <v>0</v>
      </c>
      <c r="R28" s="164">
        <v>12</v>
      </c>
      <c r="S28" s="2">
        <f t="shared" ref="S28:S30" si="36">$F28*$I$3*$K$3*$M$3*$O$3*$Q$3*$S$3*R28</f>
        <v>0</v>
      </c>
      <c r="T28" s="164">
        <v>12</v>
      </c>
      <c r="U28" s="2">
        <f t="shared" ref="U28:U30" si="37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75">
        <v>12</v>
      </c>
      <c r="F29" s="15">
        <f>'Prijzenboek regio N'!F29</f>
        <v>0</v>
      </c>
      <c r="G29" s="5">
        <f t="shared" si="30"/>
        <v>0</v>
      </c>
      <c r="H29" s="75">
        <v>12</v>
      </c>
      <c r="I29" s="2">
        <f t="shared" si="31"/>
        <v>0</v>
      </c>
      <c r="J29" s="75">
        <v>12</v>
      </c>
      <c r="K29" s="2">
        <f t="shared" si="32"/>
        <v>0</v>
      </c>
      <c r="L29" s="75">
        <v>12</v>
      </c>
      <c r="M29" s="2">
        <f t="shared" si="33"/>
        <v>0</v>
      </c>
      <c r="N29" s="75">
        <v>12</v>
      </c>
      <c r="O29" s="2">
        <f t="shared" si="34"/>
        <v>0</v>
      </c>
      <c r="P29" s="75">
        <v>12</v>
      </c>
      <c r="Q29" s="2">
        <f t="shared" si="35"/>
        <v>0</v>
      </c>
      <c r="R29" s="75">
        <v>12</v>
      </c>
      <c r="S29" s="2">
        <f t="shared" si="36"/>
        <v>0</v>
      </c>
      <c r="T29" s="75">
        <v>12</v>
      </c>
      <c r="U29" s="2">
        <f t="shared" si="37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75">
        <v>3</v>
      </c>
      <c r="F30" s="15">
        <f>'Prijzenboek regio N'!F30</f>
        <v>0</v>
      </c>
      <c r="G30" s="5">
        <f t="shared" si="30"/>
        <v>0</v>
      </c>
      <c r="H30" s="75">
        <v>3</v>
      </c>
      <c r="I30" s="2">
        <f t="shared" si="31"/>
        <v>0</v>
      </c>
      <c r="J30" s="75">
        <v>3</v>
      </c>
      <c r="K30" s="2">
        <f t="shared" si="32"/>
        <v>0</v>
      </c>
      <c r="L30" s="75">
        <v>3</v>
      </c>
      <c r="M30" s="2">
        <f t="shared" si="33"/>
        <v>0</v>
      </c>
      <c r="N30" s="75">
        <v>3</v>
      </c>
      <c r="O30" s="2">
        <f t="shared" si="34"/>
        <v>0</v>
      </c>
      <c r="P30" s="75">
        <v>3</v>
      </c>
      <c r="Q30" s="2">
        <f t="shared" si="35"/>
        <v>0</v>
      </c>
      <c r="R30" s="75">
        <v>3</v>
      </c>
      <c r="S30" s="2">
        <f t="shared" si="36"/>
        <v>0</v>
      </c>
      <c r="T30" s="75">
        <v>3</v>
      </c>
      <c r="U30" s="2">
        <f t="shared" si="37"/>
        <v>0</v>
      </c>
    </row>
    <row r="31" spans="1:28" x14ac:dyDescent="0.25">
      <c r="A31" s="57"/>
      <c r="B31" s="58"/>
      <c r="C31" s="76" t="s">
        <v>89</v>
      </c>
      <c r="D31" s="60"/>
      <c r="E31" s="77"/>
      <c r="F31" s="184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75">
        <v>10</v>
      </c>
      <c r="F32" s="15">
        <f>'Prijzenboek regio N'!F32</f>
        <v>0</v>
      </c>
      <c r="G32" s="5">
        <f t="shared" ref="G32" si="38">E32*F32</f>
        <v>0</v>
      </c>
      <c r="H32" s="75">
        <v>39</v>
      </c>
      <c r="I32" s="2">
        <f t="shared" ref="I32" si="39">($F32*$I$3)*H32</f>
        <v>0</v>
      </c>
      <c r="J32" s="75">
        <v>39</v>
      </c>
      <c r="K32" s="2">
        <f>($F32*$I$3*$K$3)*J32</f>
        <v>0</v>
      </c>
      <c r="L32" s="75">
        <v>39</v>
      </c>
      <c r="M32" s="2">
        <f t="shared" ref="M32" si="40">$F32*$I$3*$K$3*$M$3*L32</f>
        <v>0</v>
      </c>
      <c r="N32" s="75">
        <v>39</v>
      </c>
      <c r="O32" s="2">
        <f>($F32*$I$3*$K$3*$M$3*$O$3)*N32</f>
        <v>0</v>
      </c>
      <c r="P32" s="75">
        <v>39</v>
      </c>
      <c r="Q32" s="2">
        <f>$F32*$I$3*$K$3*$M$3*$O$3*$Q$3*P32</f>
        <v>0</v>
      </c>
      <c r="R32" s="75">
        <v>39</v>
      </c>
      <c r="S32" s="2">
        <f>$F32*$I$3*$K$3*$M$3*$O$3*$Q$3*$S$3*R32</f>
        <v>0</v>
      </c>
      <c r="T32" s="75">
        <v>39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41">B$6&amp;"."&amp;A34</f>
        <v>10.21</v>
      </c>
      <c r="C34" s="80" t="s">
        <v>47</v>
      </c>
      <c r="D34" s="86" t="s">
        <v>50</v>
      </c>
      <c r="E34" s="87">
        <v>20</v>
      </c>
      <c r="F34" s="15">
        <f>'Prijzenboek regio N'!F34</f>
        <v>0</v>
      </c>
      <c r="G34" s="5">
        <f t="shared" ref="G34:G35" si="42">E34*F34</f>
        <v>0</v>
      </c>
      <c r="H34" s="87">
        <v>19</v>
      </c>
      <c r="I34" s="2">
        <f t="shared" ref="I34:I35" si="43">($F34*$I$3)*H34</f>
        <v>0</v>
      </c>
      <c r="J34" s="87">
        <v>19</v>
      </c>
      <c r="K34" s="2">
        <f>($F34*$I$3*$K$3)*J34</f>
        <v>0</v>
      </c>
      <c r="L34" s="87">
        <v>19</v>
      </c>
      <c r="M34" s="2">
        <f t="shared" ref="M34:M35" si="44">$F34*$I$3*$K$3*$M$3*L34</f>
        <v>0</v>
      </c>
      <c r="N34" s="87">
        <v>19</v>
      </c>
      <c r="O34" s="2">
        <f>($F34*$I$3*$K$3*$M$3*$O$3)*N34</f>
        <v>0</v>
      </c>
      <c r="P34" s="87">
        <v>19</v>
      </c>
      <c r="Q34" s="2">
        <f>$F34*$I$3*$K$3*$M$3*$O$3*$Q$3*P34</f>
        <v>0</v>
      </c>
      <c r="R34" s="87">
        <v>19</v>
      </c>
      <c r="S34" s="2">
        <f>$F34*$I$3*$K$3*$M$3*$O$3*$Q$3*$S$3*R34</f>
        <v>0</v>
      </c>
      <c r="T34" s="87">
        <v>19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41"/>
        <v>10.22</v>
      </c>
      <c r="C35" s="80" t="s">
        <v>134</v>
      </c>
      <c r="D35" s="86" t="s">
        <v>50</v>
      </c>
      <c r="E35" s="87">
        <v>41</v>
      </c>
      <c r="F35" s="15">
        <f>'Prijzenboek regio N'!F35</f>
        <v>0</v>
      </c>
      <c r="G35" s="5">
        <f t="shared" si="42"/>
        <v>0</v>
      </c>
      <c r="H35" s="87">
        <v>43</v>
      </c>
      <c r="I35" s="2">
        <f t="shared" si="43"/>
        <v>0</v>
      </c>
      <c r="J35" s="87">
        <v>43</v>
      </c>
      <c r="K35" s="2">
        <f>($F35*$I$3*$K$3)*J35</f>
        <v>0</v>
      </c>
      <c r="L35" s="87">
        <v>43</v>
      </c>
      <c r="M35" s="2">
        <f t="shared" si="44"/>
        <v>0</v>
      </c>
      <c r="N35" s="87">
        <v>43</v>
      </c>
      <c r="O35" s="2">
        <f>($F35*$I$3*$K$3*$M$3*$O$3)*N35</f>
        <v>0</v>
      </c>
      <c r="P35" s="87">
        <v>43</v>
      </c>
      <c r="Q35" s="2">
        <f>$F35*$I$3*$K$3*$M$3*$O$3*$Q$3*P35</f>
        <v>0</v>
      </c>
      <c r="R35" s="87">
        <v>43</v>
      </c>
      <c r="S35" s="2">
        <f>$F35*$I$3*$K$3*$M$3*$O$3*$Q$3*$S$3*R35</f>
        <v>0</v>
      </c>
      <c r="T35" s="87">
        <v>43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45">B$6&amp;"."&amp;A37</f>
        <v>10.23</v>
      </c>
      <c r="C37" s="80" t="s">
        <v>133</v>
      </c>
      <c r="D37" s="86" t="s">
        <v>50</v>
      </c>
      <c r="E37" s="90">
        <v>40</v>
      </c>
      <c r="F37" s="15">
        <f>'Prijzenboek regio N'!F37</f>
        <v>0</v>
      </c>
      <c r="G37" s="5">
        <f t="shared" ref="G37:G38" si="46">E37*F37</f>
        <v>0</v>
      </c>
      <c r="H37" s="90">
        <v>0</v>
      </c>
      <c r="I37" s="2">
        <f t="shared" ref="I37" si="47">($F37*$I$3)*H37</f>
        <v>0</v>
      </c>
      <c r="J37" s="90">
        <v>40</v>
      </c>
      <c r="K37" s="2">
        <f t="shared" ref="K37:K38" si="48">($F37*$I$3*$K$3)*J37</f>
        <v>0</v>
      </c>
      <c r="L37" s="90">
        <v>40</v>
      </c>
      <c r="M37" s="2">
        <f t="shared" ref="M37:M38" si="49">$F37*$I$3*$K$3*$M$3*L37</f>
        <v>0</v>
      </c>
      <c r="N37" s="90">
        <v>40</v>
      </c>
      <c r="O37" s="2">
        <f t="shared" ref="O37:O38" si="50">($F37*$I$3*$K$3*$M$3*$O$3)*N37</f>
        <v>0</v>
      </c>
      <c r="P37" s="90">
        <v>0</v>
      </c>
      <c r="Q37" s="2">
        <f t="shared" ref="Q37:Q38" si="51">$F37*$I$3*$K$3*$M$3*$O$3*$Q$3*P37</f>
        <v>0</v>
      </c>
      <c r="R37" s="90">
        <v>40</v>
      </c>
      <c r="S37" s="2">
        <f t="shared" ref="S37:S38" si="52">$F37*$I$3*$K$3*$M$3*$O$3*$Q$3*$S$3*R37</f>
        <v>0</v>
      </c>
      <c r="T37" s="90">
        <v>40</v>
      </c>
      <c r="U37" s="2">
        <f t="shared" ref="U37:U38" si="53">$F37*$I$3*$K$3*$M$3*$O$3*$Q$3*$S$3*$U$3*T37</f>
        <v>0</v>
      </c>
    </row>
    <row r="38" spans="1:28" x14ac:dyDescent="0.25">
      <c r="A38" s="85">
        <v>24</v>
      </c>
      <c r="B38" s="79" t="str">
        <f t="shared" si="45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46"/>
        <v>0</v>
      </c>
      <c r="H38" s="90">
        <v>40</v>
      </c>
      <c r="I38" s="2">
        <f>($F38*$I$3)*H38</f>
        <v>0</v>
      </c>
      <c r="J38" s="90">
        <v>0</v>
      </c>
      <c r="K38" s="2">
        <f t="shared" si="48"/>
        <v>0</v>
      </c>
      <c r="L38" s="90">
        <v>0</v>
      </c>
      <c r="M38" s="2">
        <f t="shared" si="49"/>
        <v>0</v>
      </c>
      <c r="N38" s="90">
        <v>0</v>
      </c>
      <c r="O38" s="2">
        <f t="shared" si="50"/>
        <v>0</v>
      </c>
      <c r="P38" s="90">
        <v>40</v>
      </c>
      <c r="Q38" s="2">
        <f t="shared" si="51"/>
        <v>0</v>
      </c>
      <c r="R38" s="90">
        <v>0</v>
      </c>
      <c r="S38" s="2">
        <f t="shared" si="52"/>
        <v>0</v>
      </c>
      <c r="T38" s="90">
        <v>0</v>
      </c>
      <c r="U38" s="2">
        <f t="shared" si="53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8.5" x14ac:dyDescent="0.25">
      <c r="A40" s="92">
        <v>25</v>
      </c>
      <c r="B40" s="93" t="str">
        <f t="shared" ref="B40:B45" si="54">B$6&amp;"."&amp;A40</f>
        <v>10.25</v>
      </c>
      <c r="C40" s="94" t="s">
        <v>132</v>
      </c>
      <c r="D40" s="95" t="s">
        <v>50</v>
      </c>
      <c r="E40" s="87">
        <v>29</v>
      </c>
      <c r="F40" s="193">
        <f>'Prijzenboek regio N'!F40</f>
        <v>0</v>
      </c>
      <c r="G40" s="40">
        <f t="shared" ref="G40:G45" si="55">E40*F40</f>
        <v>0</v>
      </c>
      <c r="H40" s="87">
        <v>41</v>
      </c>
      <c r="I40" s="41">
        <f t="shared" ref="I40:I45" si="56">($F40*$I$3)*H40</f>
        <v>0</v>
      </c>
      <c r="J40" s="87">
        <v>41</v>
      </c>
      <c r="K40" s="41">
        <f>($F40*$I$3*$K$3)*J40</f>
        <v>0</v>
      </c>
      <c r="L40" s="87">
        <v>41</v>
      </c>
      <c r="M40" s="41">
        <f t="shared" ref="M40:M45" si="57">$F40*$I$3*$K$3*$M$3*L40</f>
        <v>0</v>
      </c>
      <c r="N40" s="87">
        <v>41</v>
      </c>
      <c r="O40" s="41">
        <f>($F40*$I$3*$K$3*$M$3*$O$3)*N40</f>
        <v>0</v>
      </c>
      <c r="P40" s="87">
        <v>41</v>
      </c>
      <c r="Q40" s="41">
        <f>$F40*$I$3*$K$3*$M$3*$O$3*$Q$3*P40</f>
        <v>0</v>
      </c>
      <c r="R40" s="87">
        <v>41</v>
      </c>
      <c r="S40" s="41">
        <f>$F40*$I$3*$K$3*$M$3*$O$3*$Q$3*$S$3*R40</f>
        <v>0</v>
      </c>
      <c r="T40" s="87">
        <v>41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54"/>
        <v>10.26</v>
      </c>
      <c r="C42" s="98" t="s">
        <v>69</v>
      </c>
      <c r="D42" s="99" t="s">
        <v>1</v>
      </c>
      <c r="E42" s="100">
        <v>41</v>
      </c>
      <c r="F42" s="192">
        <f>'Prijzenboek regio N'!F42</f>
        <v>0</v>
      </c>
      <c r="G42" s="34">
        <f t="shared" si="55"/>
        <v>0</v>
      </c>
      <c r="H42" s="100">
        <v>40</v>
      </c>
      <c r="I42" s="35">
        <f t="shared" si="56"/>
        <v>0</v>
      </c>
      <c r="J42" s="100">
        <v>40</v>
      </c>
      <c r="K42" s="2">
        <f t="shared" ref="K42:K45" si="58">($F42*$I$3*$K$3)*J42</f>
        <v>0</v>
      </c>
      <c r="L42" s="100">
        <v>40</v>
      </c>
      <c r="M42" s="35">
        <f t="shared" si="57"/>
        <v>0</v>
      </c>
      <c r="N42" s="100">
        <v>40</v>
      </c>
      <c r="O42" s="2">
        <f t="shared" ref="O42:O45" si="59">($F42*$I$3*$K$3*$M$3*$O$3)*N42</f>
        <v>0</v>
      </c>
      <c r="P42" s="100">
        <v>40</v>
      </c>
      <c r="Q42" s="2">
        <f t="shared" ref="Q42:Q45" si="60">$F42*$I$3*$K$3*$M$3*$O$3*$Q$3*P42</f>
        <v>0</v>
      </c>
      <c r="R42" s="100">
        <v>40</v>
      </c>
      <c r="S42" s="2">
        <f t="shared" ref="S42:S45" si="61">$F42*$I$3*$K$3*$M$3*$O$3*$Q$3*$S$3*R42</f>
        <v>0</v>
      </c>
      <c r="T42" s="100">
        <v>40</v>
      </c>
      <c r="U42" s="2">
        <f t="shared" ref="U42:U45" si="62">$F42*$I$3*$K$3*$M$3*$O$3*$Q$3*$S$3*$U$3*T42</f>
        <v>0</v>
      </c>
    </row>
    <row r="43" spans="1:28" x14ac:dyDescent="0.25">
      <c r="A43" s="96">
        <v>27</v>
      </c>
      <c r="B43" s="97" t="str">
        <f t="shared" si="54"/>
        <v>10.27</v>
      </c>
      <c r="C43" s="98" t="s">
        <v>70</v>
      </c>
      <c r="D43" s="99" t="s">
        <v>1</v>
      </c>
      <c r="E43" s="100">
        <v>41</v>
      </c>
      <c r="F43" s="192">
        <f>'Prijzenboek regio N'!F43</f>
        <v>0</v>
      </c>
      <c r="G43" s="34">
        <f t="shared" si="55"/>
        <v>0</v>
      </c>
      <c r="H43" s="100">
        <v>40</v>
      </c>
      <c r="I43" s="35">
        <f t="shared" si="56"/>
        <v>0</v>
      </c>
      <c r="J43" s="100">
        <v>40</v>
      </c>
      <c r="K43" s="2">
        <f t="shared" si="58"/>
        <v>0</v>
      </c>
      <c r="L43" s="100">
        <v>40</v>
      </c>
      <c r="M43" s="35">
        <f t="shared" si="57"/>
        <v>0</v>
      </c>
      <c r="N43" s="100">
        <v>40</v>
      </c>
      <c r="O43" s="2">
        <f t="shared" si="59"/>
        <v>0</v>
      </c>
      <c r="P43" s="100">
        <v>40</v>
      </c>
      <c r="Q43" s="2">
        <f t="shared" si="60"/>
        <v>0</v>
      </c>
      <c r="R43" s="100">
        <v>40</v>
      </c>
      <c r="S43" s="2">
        <f t="shared" si="61"/>
        <v>0</v>
      </c>
      <c r="T43" s="100">
        <v>40</v>
      </c>
      <c r="U43" s="2">
        <f t="shared" si="62"/>
        <v>0</v>
      </c>
    </row>
    <row r="44" spans="1:28" x14ac:dyDescent="0.25">
      <c r="A44" s="96">
        <v>28</v>
      </c>
      <c r="B44" s="97" t="str">
        <f t="shared" si="54"/>
        <v>10.28</v>
      </c>
      <c r="C44" s="98" t="s">
        <v>102</v>
      </c>
      <c r="D44" s="99" t="s">
        <v>1</v>
      </c>
      <c r="E44" s="100">
        <v>10</v>
      </c>
      <c r="F44" s="192">
        <f>'Prijzenboek regio N'!F44</f>
        <v>0</v>
      </c>
      <c r="G44" s="34">
        <f t="shared" si="55"/>
        <v>0</v>
      </c>
      <c r="H44" s="100">
        <v>10</v>
      </c>
      <c r="I44" s="35">
        <f t="shared" si="56"/>
        <v>0</v>
      </c>
      <c r="J44" s="100">
        <v>10</v>
      </c>
      <c r="K44" s="2">
        <f t="shared" si="58"/>
        <v>0</v>
      </c>
      <c r="L44" s="100">
        <v>10</v>
      </c>
      <c r="M44" s="35">
        <f t="shared" si="57"/>
        <v>0</v>
      </c>
      <c r="N44" s="100">
        <v>10</v>
      </c>
      <c r="O44" s="2">
        <f t="shared" si="59"/>
        <v>0</v>
      </c>
      <c r="P44" s="100">
        <v>10</v>
      </c>
      <c r="Q44" s="2">
        <f t="shared" si="60"/>
        <v>0</v>
      </c>
      <c r="R44" s="100">
        <v>10</v>
      </c>
      <c r="S44" s="2">
        <f t="shared" si="61"/>
        <v>0</v>
      </c>
      <c r="T44" s="100">
        <v>10</v>
      </c>
      <c r="U44" s="2">
        <f t="shared" si="62"/>
        <v>0</v>
      </c>
    </row>
    <row r="45" spans="1:28" s="37" customFormat="1" ht="16.5" customHeight="1" x14ac:dyDescent="0.25">
      <c r="A45" s="96">
        <v>29</v>
      </c>
      <c r="B45" s="97" t="str">
        <f t="shared" si="54"/>
        <v>10.29</v>
      </c>
      <c r="C45" s="98" t="s">
        <v>149</v>
      </c>
      <c r="D45" s="99" t="s">
        <v>1</v>
      </c>
      <c r="E45" s="100">
        <v>41</v>
      </c>
      <c r="F45" s="192">
        <f>'Prijzenboek regio N'!F45</f>
        <v>0</v>
      </c>
      <c r="G45" s="34">
        <f t="shared" si="55"/>
        <v>0</v>
      </c>
      <c r="H45" s="100">
        <v>2</v>
      </c>
      <c r="I45" s="35">
        <f t="shared" si="56"/>
        <v>0</v>
      </c>
      <c r="J45" s="100">
        <v>2</v>
      </c>
      <c r="K45" s="2">
        <f t="shared" si="58"/>
        <v>0</v>
      </c>
      <c r="L45" s="100">
        <v>2</v>
      </c>
      <c r="M45" s="35">
        <f t="shared" si="57"/>
        <v>0</v>
      </c>
      <c r="N45" s="100">
        <v>2</v>
      </c>
      <c r="O45" s="2">
        <f t="shared" si="59"/>
        <v>0</v>
      </c>
      <c r="P45" s="100">
        <v>2</v>
      </c>
      <c r="Q45" s="2">
        <f t="shared" si="60"/>
        <v>0</v>
      </c>
      <c r="R45" s="100">
        <v>2</v>
      </c>
      <c r="S45" s="2">
        <f t="shared" si="61"/>
        <v>0</v>
      </c>
      <c r="T45" s="100">
        <v>2</v>
      </c>
      <c r="U45" s="2">
        <f t="shared" si="62"/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63">B$6&amp;"."&amp;A47</f>
        <v>10.30</v>
      </c>
      <c r="C47" s="102" t="s">
        <v>8</v>
      </c>
      <c r="D47" s="86" t="s">
        <v>1</v>
      </c>
      <c r="E47" s="87">
        <v>0</v>
      </c>
      <c r="F47" s="192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192">
        <v>0</v>
      </c>
      <c r="G49" s="2">
        <f t="shared" ref="G49:G53" si="64">E49*F49</f>
        <v>0</v>
      </c>
      <c r="H49" s="87">
        <v>0</v>
      </c>
      <c r="I49" s="2">
        <f t="shared" ref="I49:I53" si="65">($F49*$I$3)*H49</f>
        <v>0</v>
      </c>
      <c r="J49" s="87">
        <v>0</v>
      </c>
      <c r="K49" s="2">
        <f t="shared" ref="K49:K55" si="66">($F49*$I$3*$K$3)*J49</f>
        <v>0</v>
      </c>
      <c r="L49" s="87">
        <v>0</v>
      </c>
      <c r="M49" s="2">
        <f t="shared" ref="M49:M53" si="67">$F49*$I$3*$K$3*$M$3*L49</f>
        <v>0</v>
      </c>
      <c r="N49" s="87">
        <v>0</v>
      </c>
      <c r="O49" s="2">
        <f t="shared" ref="O49:O53" si="68">($F49*$I$3*$K$3*$M$3*$O$3)*N49</f>
        <v>0</v>
      </c>
      <c r="P49" s="87">
        <v>0</v>
      </c>
      <c r="Q49" s="2">
        <f t="shared" ref="Q49:Q53" si="69">$F49*$I$3*$K$3*$M$3*$O$3*$Q$3*P49</f>
        <v>0</v>
      </c>
      <c r="R49" s="87">
        <v>0</v>
      </c>
      <c r="S49" s="2">
        <f t="shared" ref="S49:S53" si="70">$F49*$I$3*$K$3*$M$3*$O$3*$Q$3*$S$3*R49</f>
        <v>0</v>
      </c>
      <c r="T49" s="87">
        <v>0</v>
      </c>
      <c r="U49" s="2">
        <f t="shared" ref="U49:U53" si="71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64"/>
        <v>0</v>
      </c>
      <c r="H50" s="87">
        <v>0</v>
      </c>
      <c r="I50" s="2">
        <f t="shared" si="65"/>
        <v>0</v>
      </c>
      <c r="J50" s="87">
        <v>0</v>
      </c>
      <c r="K50" s="2">
        <f t="shared" si="66"/>
        <v>0</v>
      </c>
      <c r="L50" s="87">
        <v>0</v>
      </c>
      <c r="M50" s="2">
        <f t="shared" si="67"/>
        <v>0</v>
      </c>
      <c r="N50" s="87">
        <v>0</v>
      </c>
      <c r="O50" s="2">
        <f t="shared" si="68"/>
        <v>0</v>
      </c>
      <c r="P50" s="87">
        <v>0</v>
      </c>
      <c r="Q50" s="2">
        <f t="shared" si="69"/>
        <v>0</v>
      </c>
      <c r="R50" s="87">
        <v>0</v>
      </c>
      <c r="S50" s="2">
        <f t="shared" si="70"/>
        <v>0</v>
      </c>
      <c r="T50" s="87">
        <v>0</v>
      </c>
      <c r="U50" s="2">
        <f t="shared" si="71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64"/>
        <v>0</v>
      </c>
      <c r="H51" s="87">
        <v>0</v>
      </c>
      <c r="I51" s="2">
        <f t="shared" si="65"/>
        <v>0</v>
      </c>
      <c r="J51" s="87">
        <v>0</v>
      </c>
      <c r="K51" s="2">
        <f t="shared" si="66"/>
        <v>0</v>
      </c>
      <c r="L51" s="87">
        <v>0</v>
      </c>
      <c r="M51" s="2">
        <f t="shared" si="67"/>
        <v>0</v>
      </c>
      <c r="N51" s="87">
        <v>0</v>
      </c>
      <c r="O51" s="2">
        <f t="shared" si="68"/>
        <v>0</v>
      </c>
      <c r="P51" s="87">
        <v>0</v>
      </c>
      <c r="Q51" s="2">
        <f t="shared" si="69"/>
        <v>0</v>
      </c>
      <c r="R51" s="87">
        <v>0</v>
      </c>
      <c r="S51" s="2">
        <f t="shared" si="70"/>
        <v>0</v>
      </c>
      <c r="T51" s="87">
        <v>0</v>
      </c>
      <c r="U51" s="2">
        <f t="shared" si="71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192">
        <v>0</v>
      </c>
      <c r="G52" s="2">
        <f t="shared" si="64"/>
        <v>0</v>
      </c>
      <c r="H52" s="87">
        <v>0</v>
      </c>
      <c r="I52" s="2">
        <f t="shared" si="65"/>
        <v>0</v>
      </c>
      <c r="J52" s="87">
        <v>0</v>
      </c>
      <c r="K52" s="2">
        <f t="shared" si="66"/>
        <v>0</v>
      </c>
      <c r="L52" s="87">
        <v>0</v>
      </c>
      <c r="M52" s="2">
        <f t="shared" si="67"/>
        <v>0</v>
      </c>
      <c r="N52" s="87">
        <v>0</v>
      </c>
      <c r="O52" s="2">
        <f t="shared" si="68"/>
        <v>0</v>
      </c>
      <c r="P52" s="87">
        <v>0</v>
      </c>
      <c r="Q52" s="2">
        <f t="shared" si="69"/>
        <v>0</v>
      </c>
      <c r="R52" s="87">
        <v>0</v>
      </c>
      <c r="S52" s="2">
        <f t="shared" si="70"/>
        <v>0</v>
      </c>
      <c r="T52" s="87">
        <v>0</v>
      </c>
      <c r="U52" s="2">
        <f t="shared" si="71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192">
        <v>0</v>
      </c>
      <c r="G53" s="2">
        <f t="shared" si="64"/>
        <v>0</v>
      </c>
      <c r="H53" s="87">
        <v>0</v>
      </c>
      <c r="I53" s="2">
        <f t="shared" si="65"/>
        <v>0</v>
      </c>
      <c r="J53" s="87">
        <v>0</v>
      </c>
      <c r="K53" s="2">
        <f t="shared" si="66"/>
        <v>0</v>
      </c>
      <c r="L53" s="87">
        <v>0</v>
      </c>
      <c r="M53" s="2">
        <f t="shared" si="67"/>
        <v>0</v>
      </c>
      <c r="N53" s="87">
        <v>0</v>
      </c>
      <c r="O53" s="2">
        <f t="shared" si="68"/>
        <v>0</v>
      </c>
      <c r="P53" s="87">
        <v>0</v>
      </c>
      <c r="Q53" s="2">
        <f t="shared" si="69"/>
        <v>0</v>
      </c>
      <c r="R53" s="87">
        <v>0</v>
      </c>
      <c r="S53" s="2">
        <f t="shared" si="70"/>
        <v>0</v>
      </c>
      <c r="T53" s="87">
        <v>0</v>
      </c>
      <c r="U53" s="2">
        <f t="shared" si="71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191">
        <v>0</v>
      </c>
      <c r="G55" s="5">
        <f t="shared" ref="G55" si="72">E55*F55</f>
        <v>0</v>
      </c>
      <c r="H55" s="87">
        <v>0</v>
      </c>
      <c r="I55" s="2">
        <f>($F55*$I$3)*H55</f>
        <v>0</v>
      </c>
      <c r="J55" s="87">
        <v>0</v>
      </c>
      <c r="K55" s="2">
        <f t="shared" si="66"/>
        <v>0</v>
      </c>
      <c r="L55" s="87">
        <v>0</v>
      </c>
      <c r="M55" s="2">
        <f>$F55*$I$3*$K$3*$M$3*L55</f>
        <v>0</v>
      </c>
      <c r="N55" s="87">
        <v>0</v>
      </c>
      <c r="O55" s="2">
        <f>($F55*$I$3*$K$3*$M$3*$O$3)*N55</f>
        <v>0</v>
      </c>
      <c r="P55" s="87">
        <v>0</v>
      </c>
      <c r="Q55" s="2">
        <f>$F55*$I$3*$K$3*$M$3*$O$3*$Q$3*P55</f>
        <v>0</v>
      </c>
      <c r="R55" s="87">
        <v>0</v>
      </c>
      <c r="S55" s="2">
        <f>$F55*$I$3*$K$3*$M$3*$O$3*$Q$3*$S$3*R55</f>
        <v>0</v>
      </c>
      <c r="T55" s="87">
        <v>0</v>
      </c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164">
        <v>60</v>
      </c>
      <c r="F59" s="191">
        <f>'Prijzenboek regio N'!F59</f>
        <v>0</v>
      </c>
      <c r="G59" s="5">
        <f t="shared" ref="G59" si="73">E59*F59</f>
        <v>0</v>
      </c>
      <c r="H59" s="164">
        <v>60</v>
      </c>
      <c r="I59" s="2">
        <f>($F59*$I$3)*H59</f>
        <v>0</v>
      </c>
      <c r="J59" s="164">
        <v>60</v>
      </c>
      <c r="K59" s="2">
        <f>($F59*$I$3*$K$3)*J59</f>
        <v>0</v>
      </c>
      <c r="L59" s="164">
        <v>60</v>
      </c>
      <c r="M59" s="2">
        <f>$F59*$I$3*$K$3*$M$3*L59</f>
        <v>0</v>
      </c>
      <c r="N59" s="164">
        <v>60</v>
      </c>
      <c r="O59" s="2">
        <f>($F59*$I$3*$K$3*$M$3*$O$3)*N59</f>
        <v>0</v>
      </c>
      <c r="P59" s="164">
        <v>60</v>
      </c>
      <c r="Q59" s="2">
        <f>$F59*$I$3*$K$3*$M$3*$O$3*$Q$3*P59</f>
        <v>0</v>
      </c>
      <c r="R59" s="164">
        <v>60</v>
      </c>
      <c r="S59" s="2">
        <f>$F59*$I$3*$K$3*$M$3*$O$3*$Q$3*$S$3*R59</f>
        <v>0</v>
      </c>
      <c r="T59" s="164">
        <v>60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165"/>
      <c r="F60" s="1"/>
      <c r="G60" s="1"/>
      <c r="H60" s="165"/>
      <c r="I60" s="1"/>
      <c r="J60" s="165"/>
      <c r="K60" s="1"/>
      <c r="L60" s="165"/>
      <c r="M60" s="1"/>
      <c r="N60" s="165"/>
      <c r="O60" s="1"/>
      <c r="P60" s="165"/>
      <c r="Q60" s="1"/>
      <c r="R60" s="165"/>
      <c r="S60" s="1"/>
      <c r="T60" s="165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164">
        <v>200</v>
      </c>
      <c r="F61" s="191">
        <f>'Prijzenboek regio N'!F61</f>
        <v>0</v>
      </c>
      <c r="G61" s="5">
        <f t="shared" ref="G61" si="74">E61*F61</f>
        <v>0</v>
      </c>
      <c r="H61" s="164">
        <v>200</v>
      </c>
      <c r="I61" s="2">
        <f>($F61*$I$3)*H61</f>
        <v>0</v>
      </c>
      <c r="J61" s="164">
        <v>200</v>
      </c>
      <c r="K61" s="2">
        <f>($F61*$I$3*$K$3)*J61</f>
        <v>0</v>
      </c>
      <c r="L61" s="164">
        <v>200</v>
      </c>
      <c r="M61" s="2">
        <f>$F61*$I$3*$K$3*$M$3*L61</f>
        <v>0</v>
      </c>
      <c r="N61" s="164">
        <v>200</v>
      </c>
      <c r="O61" s="2">
        <f>($F61*$I$3*$K$3*$M$3*$O$3)*N61</f>
        <v>0</v>
      </c>
      <c r="P61" s="164">
        <v>200</v>
      </c>
      <c r="Q61" s="2">
        <f>$F61*$I$3*$K$3*$M$3*$O$3*$Q$3*P61</f>
        <v>0</v>
      </c>
      <c r="R61" s="164">
        <v>200</v>
      </c>
      <c r="S61" s="2">
        <f>$F61*$I$3*$K$3*$M$3*$O$3*$Q$3*$S$3*R61</f>
        <v>0</v>
      </c>
      <c r="T61" s="164">
        <v>200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3</v>
      </c>
      <c r="F62" s="190">
        <f>'Prijzenboek regio N'!F62</f>
        <v>0.1</v>
      </c>
      <c r="G62" s="2">
        <f>$F$61*$E62*F62</f>
        <v>0</v>
      </c>
      <c r="H62" s="164">
        <v>3</v>
      </c>
      <c r="I62" s="2">
        <f>($F61*$F62)*H62*$I$3</f>
        <v>0</v>
      </c>
      <c r="J62" s="164">
        <v>3</v>
      </c>
      <c r="K62" s="2">
        <f>($F$61*$F62)*J62*$I$3*J63*$K$3</f>
        <v>0</v>
      </c>
      <c r="L62" s="164">
        <v>3</v>
      </c>
      <c r="M62" s="2">
        <f>($F$61*$F62)*L62*$I$3*L63*$K$3*$M$3</f>
        <v>0</v>
      </c>
      <c r="N62" s="164">
        <v>3</v>
      </c>
      <c r="O62" s="2">
        <f>($F$61*$F62)*N62*$I$3*N63*$K$3*$M$3*$O$3</f>
        <v>0</v>
      </c>
      <c r="P62" s="164">
        <v>3</v>
      </c>
      <c r="Q62" s="2">
        <f>($F$61*$F62)*P62*$I$3*P63*$K$3*$M$3*$O$3*$Q$3</f>
        <v>0</v>
      </c>
      <c r="R62" s="164">
        <v>3</v>
      </c>
      <c r="S62" s="2">
        <f>($F$61*$F62)*R62*$I$3*R63*$K$3*$M$3*$O$3*$Q$3*$S$3</f>
        <v>0</v>
      </c>
      <c r="T62" s="164">
        <v>3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75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1</v>
      </c>
      <c r="F64" s="190">
        <f>'Prijzenboek regio N'!F64</f>
        <v>0.3</v>
      </c>
      <c r="G64" s="2">
        <f t="shared" si="75"/>
        <v>0</v>
      </c>
      <c r="H64" s="164">
        <v>1</v>
      </c>
      <c r="I64" s="2">
        <f>($F$61*$F64)*H64*I$3</f>
        <v>0</v>
      </c>
      <c r="J64" s="164">
        <v>1</v>
      </c>
      <c r="K64" s="2">
        <f>($F$61*$F64)*J64*$I$3*$K$3</f>
        <v>0</v>
      </c>
      <c r="L64" s="164">
        <v>1</v>
      </c>
      <c r="M64" s="2">
        <f>($F$61*$F64)*L64*$I$3*$K$3*$M$3</f>
        <v>0</v>
      </c>
      <c r="N64" s="164">
        <v>1</v>
      </c>
      <c r="O64" s="2">
        <f>($F$61*$F64)*N64*$I$3*$K$3*$M$3*$O$3</f>
        <v>0</v>
      </c>
      <c r="P64" s="164">
        <v>1</v>
      </c>
      <c r="Q64" s="2">
        <f>($F$61*$F64)*P64*$I$3*$K$3*$M$3*$O$3*$Q$3</f>
        <v>0</v>
      </c>
      <c r="R64" s="164">
        <v>1</v>
      </c>
      <c r="S64" s="2">
        <f>($F$61*$F64)*R64*$I$3*$K$3*$M$3*$O$3*$Q$3*$S$3</f>
        <v>0</v>
      </c>
      <c r="T64" s="164">
        <v>1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100</v>
      </c>
      <c r="F66" s="191">
        <f>'Prijzenboek regio N'!F66</f>
        <v>0</v>
      </c>
      <c r="G66" s="5">
        <f t="shared" ref="G66" si="76">E66*F66</f>
        <v>0</v>
      </c>
      <c r="H66" s="164">
        <v>100</v>
      </c>
      <c r="I66" s="2">
        <f>($F66*$I$3)*H66</f>
        <v>0</v>
      </c>
      <c r="J66" s="164">
        <v>100</v>
      </c>
      <c r="K66" s="2">
        <f>($F66*$I$3*$K$3)*J66</f>
        <v>0</v>
      </c>
      <c r="L66" s="164">
        <v>100</v>
      </c>
      <c r="M66" s="2">
        <f>$F66*$I$3*$K$3*$M$3*L66</f>
        <v>0</v>
      </c>
      <c r="N66" s="164">
        <v>100</v>
      </c>
      <c r="O66" s="2">
        <f>($F66*$I$3*$K$3*$M$3*$O$3)*N66</f>
        <v>0</v>
      </c>
      <c r="P66" s="164">
        <v>100</v>
      </c>
      <c r="Q66" s="2">
        <f>$F66*$I$3*$K$3*$M$3*$O$3*$Q$3*P66</f>
        <v>0</v>
      </c>
      <c r="R66" s="164">
        <v>100</v>
      </c>
      <c r="S66" s="2">
        <f>$F66*$I$3*$K$3*$M$3*$O$3*$Q$3*$S$3*R66</f>
        <v>0</v>
      </c>
      <c r="T66" s="164">
        <v>100</v>
      </c>
      <c r="U66" s="2">
        <f>$F66*$I$3*$K$3*$M$3*$O$3*$Q$3*$S$3*$U$3*T66</f>
        <v>0</v>
      </c>
    </row>
    <row r="67" spans="1:21" x14ac:dyDescent="0.25">
      <c r="A67" s="57">
        <f t="shared" ref="A67:A69" si="77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3</v>
      </c>
      <c r="F67" s="190">
        <f>'Prijzenboek regio N'!F67</f>
        <v>0.1</v>
      </c>
      <c r="G67" s="2">
        <f>$F$66*F67*E67</f>
        <v>0</v>
      </c>
      <c r="H67" s="164">
        <v>3</v>
      </c>
      <c r="I67" s="2">
        <f>($F66*$F67)*H67*$I$3</f>
        <v>0</v>
      </c>
      <c r="J67" s="164">
        <v>3</v>
      </c>
      <c r="K67" s="2">
        <f>($F66*$F67)*J67*$I$3*J68*$K$3</f>
        <v>0</v>
      </c>
      <c r="L67" s="164">
        <v>3</v>
      </c>
      <c r="M67" s="2">
        <f>($F66*$F67)*L67*$I$3*L68*$K$3*$M$3</f>
        <v>0</v>
      </c>
      <c r="N67" s="164">
        <v>3</v>
      </c>
      <c r="O67" s="2">
        <f>($F66*$F67)*N67*$I$3*N68*$K$3*$M$3*$O$3</f>
        <v>0</v>
      </c>
      <c r="P67" s="164">
        <v>3</v>
      </c>
      <c r="Q67" s="2">
        <f>($F66*$F67)*P67*$I$3*P68*$K$3*$M$3*$O$3*$Q$3</f>
        <v>0</v>
      </c>
      <c r="R67" s="164">
        <v>3</v>
      </c>
      <c r="S67" s="2">
        <f>($F66*$F67)*R67*$I$3*R68*$K$3*$M$3*$O$3*$Q$3*$S$3</f>
        <v>0</v>
      </c>
      <c r="T67" s="164">
        <v>3</v>
      </c>
      <c r="U67" s="2">
        <f>($F66*$F67)*T67*$I$3*T68*$K$3*$M$3*$O$3*$Q$3*$S$3*$U$3</f>
        <v>0</v>
      </c>
    </row>
    <row r="68" spans="1:21" x14ac:dyDescent="0.25">
      <c r="A68" s="57">
        <f t="shared" si="77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3</v>
      </c>
      <c r="F68" s="190">
        <f>'Prijzenboek regio N'!F68</f>
        <v>0.2</v>
      </c>
      <c r="G68" s="2">
        <f t="shared" ref="G68:G69" si="78">$F$66*F68*E68</f>
        <v>0</v>
      </c>
      <c r="H68" s="164">
        <v>3</v>
      </c>
      <c r="I68" s="2">
        <f>($F66*$F68)*H68*$I$3</f>
        <v>0</v>
      </c>
      <c r="J68" s="164">
        <v>3</v>
      </c>
      <c r="K68" s="2">
        <f>($F66*$F68)*J68*$I$3*J69*$K$3</f>
        <v>0</v>
      </c>
      <c r="L68" s="164">
        <v>3</v>
      </c>
      <c r="M68" s="2">
        <f>($F66*$F68)*L68*$I$3*L69*$K$3*$M$3</f>
        <v>0</v>
      </c>
      <c r="N68" s="164">
        <v>3</v>
      </c>
      <c r="O68" s="2">
        <f>($F66*$F68)*N68*$I$3*N69*$K$3*$M$3*$O$3</f>
        <v>0</v>
      </c>
      <c r="P68" s="164">
        <v>3</v>
      </c>
      <c r="Q68" s="2">
        <f>($F66*$F68)*P68*$I$3*P69*$K$3*$M$3*$O$3*$Q$3</f>
        <v>0</v>
      </c>
      <c r="R68" s="164">
        <v>3</v>
      </c>
      <c r="S68" s="2">
        <f>($F66*$F68)*R68*$I$3*R69*$K$3*$M$3*$O$3*$Q$3*$S$3</f>
        <v>0</v>
      </c>
      <c r="T68" s="164">
        <v>3</v>
      </c>
      <c r="U68" s="2">
        <f>($F66*$F68)*T68*$I$3*T69*$K$3*$M$3*$O$3*$Q$3*$S$3*$U$3</f>
        <v>0</v>
      </c>
    </row>
    <row r="69" spans="1:21" x14ac:dyDescent="0.25">
      <c r="A69" s="57">
        <f t="shared" si="77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1</v>
      </c>
      <c r="F69" s="190">
        <f>'Prijzenboek regio N'!F69</f>
        <v>0.3</v>
      </c>
      <c r="G69" s="2">
        <f t="shared" si="78"/>
        <v>0</v>
      </c>
      <c r="H69" s="164">
        <v>1</v>
      </c>
      <c r="I69" s="2">
        <f>($F66*$F69)*H69*I$3</f>
        <v>0</v>
      </c>
      <c r="J69" s="164">
        <v>1</v>
      </c>
      <c r="K69" s="2">
        <f>($F66*$F69)*J69*$I$3*$K$3</f>
        <v>0</v>
      </c>
      <c r="L69" s="164">
        <v>1</v>
      </c>
      <c r="M69" s="2">
        <f>($F66*$F69)*L69*$I$3*$K$3*$M$3</f>
        <v>0</v>
      </c>
      <c r="N69" s="164">
        <v>1</v>
      </c>
      <c r="O69" s="2">
        <f>($F66*$F69)*N69*$I$3*$K$3*$M$3*$O$3</f>
        <v>0</v>
      </c>
      <c r="P69" s="164">
        <v>1</v>
      </c>
      <c r="Q69" s="2">
        <f>($F66*$F69)*P69*$I$3*$K$3*$M$3*$O$3*$Q$3</f>
        <v>0</v>
      </c>
      <c r="R69" s="164">
        <v>1</v>
      </c>
      <c r="S69" s="2">
        <f>($F66*$F69)*R69*$I$3*$K$3*$M$3*$O$3*$Q$3*$S$3</f>
        <v>0</v>
      </c>
      <c r="T69" s="164">
        <v>1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16</v>
      </c>
      <c r="F71" s="15">
        <f>'Prijzenboek regio N'!F71</f>
        <v>0</v>
      </c>
      <c r="G71" s="5">
        <f>E71*F71</f>
        <v>0</v>
      </c>
      <c r="H71" s="164">
        <v>16</v>
      </c>
      <c r="I71" s="2">
        <f>($F71*$I$3)*H71</f>
        <v>0</v>
      </c>
      <c r="J71" s="164">
        <v>16</v>
      </c>
      <c r="K71" s="2">
        <f>($F71*$I$3*$K$3)*J71</f>
        <v>0</v>
      </c>
      <c r="L71" s="164">
        <v>16</v>
      </c>
      <c r="M71" s="2">
        <f>$F71*$I$3*$K$3*$M$3*L71</f>
        <v>0</v>
      </c>
      <c r="N71" s="164">
        <v>16</v>
      </c>
      <c r="O71" s="2">
        <f>($F71*$I$3*$K$3*$M$3*$O$3)*N71</f>
        <v>0</v>
      </c>
      <c r="P71" s="164">
        <v>16</v>
      </c>
      <c r="Q71" s="2">
        <f>$F71*$I$3*$K$3*$M$3*$O$3*$Q$3*P71</f>
        <v>0</v>
      </c>
      <c r="R71" s="164">
        <v>16</v>
      </c>
      <c r="S71" s="2">
        <f>$F71*$I$3*$K$3*$M$3*$O$3*$Q$3*$S$3*R71</f>
        <v>0</v>
      </c>
      <c r="T71" s="164">
        <v>16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26</v>
      </c>
      <c r="F74" s="189">
        <f>'Prijzenboek regio N'!F74</f>
        <v>0</v>
      </c>
      <c r="G74" s="2">
        <f>E74*F74</f>
        <v>0</v>
      </c>
      <c r="H74" s="164">
        <v>26</v>
      </c>
      <c r="I74" s="2">
        <f>($F74*$I$3)*H74</f>
        <v>0</v>
      </c>
      <c r="J74" s="164">
        <v>26</v>
      </c>
      <c r="K74" s="2">
        <f>($F74*$I$3*$K$3)*J74</f>
        <v>0</v>
      </c>
      <c r="L74" s="164">
        <v>26</v>
      </c>
      <c r="M74" s="2">
        <f>$F74*$I$3*$K$3*$M$3*L74</f>
        <v>0</v>
      </c>
      <c r="N74" s="164">
        <v>26</v>
      </c>
      <c r="O74" s="2">
        <f>($F74*$I$3*$K$3*$M$3*$O$3)*N74</f>
        <v>0</v>
      </c>
      <c r="P74" s="164">
        <v>26</v>
      </c>
      <c r="Q74" s="2">
        <f>$F74*$I$3*$K$3*$M$3*$O$3*$Q$3*P74</f>
        <v>0</v>
      </c>
      <c r="R74" s="164">
        <v>26</v>
      </c>
      <c r="S74" s="2">
        <f>$F74*$I$3*$K$3*$M$3*$O$3*$Q$3*$S$3*R74</f>
        <v>0</v>
      </c>
      <c r="T74" s="164">
        <v>26</v>
      </c>
      <c r="U74" s="2">
        <f>$F74*$I$3*$K$3*$M$3*$O$3*$Q$3*$S$3*$U$3*T74</f>
        <v>0</v>
      </c>
    </row>
    <row r="75" spans="1:21" x14ac:dyDescent="0.25">
      <c r="A75" s="57">
        <f t="shared" ref="A75:A77" si="79">A74+1</f>
        <v>2</v>
      </c>
      <c r="B75" s="79" t="str">
        <f t="shared" ref="B75:B77" si="80">B$72&amp;"."&amp;A75</f>
        <v>30.2</v>
      </c>
      <c r="C75" s="80" t="s">
        <v>36</v>
      </c>
      <c r="D75" s="110" t="s">
        <v>22</v>
      </c>
      <c r="E75" s="164">
        <v>8</v>
      </c>
      <c r="F75" s="190">
        <f>'Prijzenboek regio N'!F75</f>
        <v>0.15</v>
      </c>
      <c r="G75" s="2">
        <f>$F$74*F75*E75</f>
        <v>0</v>
      </c>
      <c r="H75" s="164">
        <v>8</v>
      </c>
      <c r="I75" s="2">
        <f>($F74*$F75)*H75*$I$3</f>
        <v>0</v>
      </c>
      <c r="J75" s="164">
        <v>8</v>
      </c>
      <c r="K75" s="2">
        <f>($F74*$F75)*J75*$I$3*J76*$K$3</f>
        <v>0</v>
      </c>
      <c r="L75" s="164">
        <v>8</v>
      </c>
      <c r="M75" s="2">
        <f>($F74*$F75)*L75*$I$3*L76*$K$3*$M$3</f>
        <v>0</v>
      </c>
      <c r="N75" s="164">
        <v>8</v>
      </c>
      <c r="O75" s="2">
        <f>($F74*$F75)*N75*$I$3*N76*$K$3*$M$3*$O$3</f>
        <v>0</v>
      </c>
      <c r="P75" s="164">
        <v>8</v>
      </c>
      <c r="Q75" s="2">
        <f>($F74*$F75)*P75*$I$3*P76*$K$3*$M$3*$O$3*$Q$3</f>
        <v>0</v>
      </c>
      <c r="R75" s="164">
        <v>8</v>
      </c>
      <c r="S75" s="2">
        <f>($F74*$F75)*R75*$I$3*R76*$K$3*$M$3*$O$3*$Q$3*$S$3</f>
        <v>0</v>
      </c>
      <c r="T75" s="164">
        <v>8</v>
      </c>
      <c r="U75" s="2">
        <f>($F74*$F75)*T75*$I$3*T76*$K$3*$M$3*$O$3*$Q$3*$S$3*$U$3</f>
        <v>0</v>
      </c>
    </row>
    <row r="76" spans="1:21" x14ac:dyDescent="0.25">
      <c r="A76" s="57">
        <f t="shared" si="79"/>
        <v>3</v>
      </c>
      <c r="B76" s="79" t="str">
        <f t="shared" si="80"/>
        <v>30.3</v>
      </c>
      <c r="C76" s="80" t="s">
        <v>37</v>
      </c>
      <c r="D76" s="110" t="s">
        <v>22</v>
      </c>
      <c r="E76" s="164">
        <v>4</v>
      </c>
      <c r="F76" s="190">
        <f>'Prijzenboek regio N'!F76</f>
        <v>0.25</v>
      </c>
      <c r="G76" s="2">
        <f t="shared" ref="G76:G77" si="81">$F$74*F76*E76</f>
        <v>0</v>
      </c>
      <c r="H76" s="164">
        <v>4</v>
      </c>
      <c r="I76" s="2">
        <f>($F74*$F76)*H76*$I$3</f>
        <v>0</v>
      </c>
      <c r="J76" s="164">
        <v>4</v>
      </c>
      <c r="K76" s="2">
        <f>($F74*$F76)*J76*$I$3*J77*$K$3</f>
        <v>0</v>
      </c>
      <c r="L76" s="164">
        <v>4</v>
      </c>
      <c r="M76" s="2">
        <f>($F74*$F76)*L76*$I$3*L77*$K$3*$M$3</f>
        <v>0</v>
      </c>
      <c r="N76" s="164">
        <v>4</v>
      </c>
      <c r="O76" s="2">
        <f>($F74*$F76)*N76*$I$3*N77*$K$3*$M$3*$O$3</f>
        <v>0</v>
      </c>
      <c r="P76" s="164">
        <v>4</v>
      </c>
      <c r="Q76" s="2">
        <f>($F74*$F76)*P76*$I$3*P77*$K$3*$M$3*$O$3*$Q$3</f>
        <v>0</v>
      </c>
      <c r="R76" s="164">
        <v>4</v>
      </c>
      <c r="S76" s="2">
        <f>($F74*$F76)*R76*$I$3*R77*$K$3*$M$3*$O$3*$Q$3*$S$3</f>
        <v>0</v>
      </c>
      <c r="T76" s="164">
        <v>4</v>
      </c>
      <c r="U76" s="2">
        <f>($F74*$F76)*T76*$I$3*T77*$K$3*$M$3*$O$3*$Q$3*$S$3*$U$3</f>
        <v>0</v>
      </c>
    </row>
    <row r="77" spans="1:21" x14ac:dyDescent="0.25">
      <c r="A77" s="57">
        <f t="shared" si="79"/>
        <v>4</v>
      </c>
      <c r="B77" s="79" t="str">
        <f t="shared" si="80"/>
        <v>30.4</v>
      </c>
      <c r="C77" s="80" t="s">
        <v>38</v>
      </c>
      <c r="D77" s="110" t="s">
        <v>22</v>
      </c>
      <c r="E77" s="167">
        <v>2</v>
      </c>
      <c r="F77" s="190">
        <f>'Prijzenboek regio N'!F77</f>
        <v>0.35</v>
      </c>
      <c r="G77" s="2">
        <f t="shared" si="81"/>
        <v>0</v>
      </c>
      <c r="H77" s="167">
        <v>2</v>
      </c>
      <c r="I77" s="2">
        <f>($F74*$F77)*H77*I$3</f>
        <v>0</v>
      </c>
      <c r="J77" s="167">
        <v>2</v>
      </c>
      <c r="K77" s="2">
        <f>($F74*$F77)*J77*$I$3*$K$3</f>
        <v>0</v>
      </c>
      <c r="L77" s="167">
        <v>2</v>
      </c>
      <c r="M77" s="2">
        <f>($F74*$F77)*L77*$I$3*$K$3*$M$3</f>
        <v>0</v>
      </c>
      <c r="N77" s="167">
        <v>2</v>
      </c>
      <c r="O77" s="2">
        <f>($F74*$F77)*N77*$I$3*$K$3*$M$3*$O$3</f>
        <v>0</v>
      </c>
      <c r="P77" s="167">
        <v>2</v>
      </c>
      <c r="Q77" s="2">
        <f>($F74*$F77)*P77*$I$3*$K$3*$M$3*$O$3*$Q$3</f>
        <v>0</v>
      </c>
      <c r="R77" s="167">
        <v>2</v>
      </c>
      <c r="S77" s="2">
        <f>($F74*$F77)*R77*$I$3*$K$3*$M$3*$O$3*$Q$3*$S$3</f>
        <v>0</v>
      </c>
      <c r="T77" s="167">
        <v>2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26</v>
      </c>
      <c r="F79" s="189">
        <f>'Prijzenboek regio N'!F79</f>
        <v>0</v>
      </c>
      <c r="G79" s="2">
        <f>E79*F79</f>
        <v>0</v>
      </c>
      <c r="H79" s="164">
        <v>26</v>
      </c>
      <c r="I79" s="2">
        <f>($F79*$I$3)*H79</f>
        <v>0</v>
      </c>
      <c r="J79" s="164">
        <v>26</v>
      </c>
      <c r="K79" s="2">
        <f>($F79*$I$3*$K$3)*J79</f>
        <v>0</v>
      </c>
      <c r="L79" s="164">
        <v>26</v>
      </c>
      <c r="M79" s="2">
        <f>$F79*$I$3*$K$3*$M$3*L79</f>
        <v>0</v>
      </c>
      <c r="N79" s="164">
        <v>26</v>
      </c>
      <c r="O79" s="2">
        <f>($F79*$I$3*$K$3*$M$3*$O$3)*N79</f>
        <v>0</v>
      </c>
      <c r="P79" s="164">
        <v>26</v>
      </c>
      <c r="Q79" s="2">
        <f>$F79*$I$3*$K$3*$M$3*$O$3*$Q$3*P79</f>
        <v>0</v>
      </c>
      <c r="R79" s="164">
        <v>26</v>
      </c>
      <c r="S79" s="2">
        <f>$F79*$I$3*$K$3*$M$3*$O$3*$Q$3*$S$3*R79</f>
        <v>0</v>
      </c>
      <c r="T79" s="164">
        <v>26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82">B$72&amp;"."&amp;A80</f>
        <v>30.6</v>
      </c>
      <c r="C80" s="80" t="s">
        <v>39</v>
      </c>
      <c r="D80" s="110" t="s">
        <v>22</v>
      </c>
      <c r="E80" s="164">
        <v>8</v>
      </c>
      <c r="F80" s="190">
        <f>'Prijzenboek regio N'!F80</f>
        <v>0.15</v>
      </c>
      <c r="G80" s="2">
        <f>$F$79*F80*E80</f>
        <v>0</v>
      </c>
      <c r="H80" s="164">
        <v>8</v>
      </c>
      <c r="I80" s="2">
        <f>($F79*$F80)*H80*$I$3</f>
        <v>0</v>
      </c>
      <c r="J80" s="164">
        <v>8</v>
      </c>
      <c r="K80" s="2">
        <f>($F79*$F80)*J80*$I$3*J81*$K$3</f>
        <v>0</v>
      </c>
      <c r="L80" s="164">
        <v>8</v>
      </c>
      <c r="M80" s="2">
        <f>($F79*$F80)*L80*$I$3*L81*$K$3*$M$3</f>
        <v>0</v>
      </c>
      <c r="N80" s="164">
        <v>8</v>
      </c>
      <c r="O80" s="2">
        <f>($F79*$F80)*N80*$I$3*N81*$K$3*$M$3*$O$3</f>
        <v>0</v>
      </c>
      <c r="P80" s="164">
        <v>8</v>
      </c>
      <c r="Q80" s="2">
        <f>($F79*$F80)*P80*$I$3*P81*$K$3*$M$3*$O$3*$Q$3</f>
        <v>0</v>
      </c>
      <c r="R80" s="164">
        <v>8</v>
      </c>
      <c r="S80" s="2">
        <f>($F79*$F80)*R80*$I$3*R81*$K$3*$M$3*$O$3*$Q$3*$S$3</f>
        <v>0</v>
      </c>
      <c r="T80" s="164">
        <v>8</v>
      </c>
      <c r="U80" s="2">
        <f>($F79*$F80)*T80*$I$3*T81*$K$3*$M$3*$O$3*$Q$3*$S$3*$U$3</f>
        <v>0</v>
      </c>
    </row>
    <row r="81" spans="1:21" x14ac:dyDescent="0.25">
      <c r="A81" s="57">
        <f t="shared" ref="A81:A82" si="83">A80+1</f>
        <v>7</v>
      </c>
      <c r="B81" s="79" t="str">
        <f t="shared" si="82"/>
        <v>30.7</v>
      </c>
      <c r="C81" s="80" t="s">
        <v>40</v>
      </c>
      <c r="D81" s="110" t="s">
        <v>22</v>
      </c>
      <c r="E81" s="164">
        <v>4</v>
      </c>
      <c r="F81" s="190">
        <f>'Prijzenboek regio N'!F81</f>
        <v>0.25</v>
      </c>
      <c r="G81" s="2">
        <f t="shared" ref="G81:G82" si="84">$F$79*F81*E81</f>
        <v>0</v>
      </c>
      <c r="H81" s="164">
        <v>4</v>
      </c>
      <c r="I81" s="2">
        <f>($F79*$F81)*H81*$I$3</f>
        <v>0</v>
      </c>
      <c r="J81" s="164">
        <v>4</v>
      </c>
      <c r="K81" s="2">
        <f>($F79*$F81)*J81*$I$3*J82*$K$3</f>
        <v>0</v>
      </c>
      <c r="L81" s="164">
        <v>4</v>
      </c>
      <c r="M81" s="2">
        <f>($F79*$F81)*L81*$I$3*L82*$K$3*$M$3</f>
        <v>0</v>
      </c>
      <c r="N81" s="164">
        <v>4</v>
      </c>
      <c r="O81" s="2">
        <f>($F79*$F81)*N81*$I$3*N82*$K$3*$M$3*$O$3</f>
        <v>0</v>
      </c>
      <c r="P81" s="164">
        <v>4</v>
      </c>
      <c r="Q81" s="2">
        <f>($F79*$F81)*P81*$I$3*P82*$K$3*$M$3*$O$3*$Q$3</f>
        <v>0</v>
      </c>
      <c r="R81" s="164">
        <v>4</v>
      </c>
      <c r="S81" s="2">
        <f>($F79*$F81)*R81*$I$3*R82*$K$3*$M$3*$O$3*$Q$3*$S$3</f>
        <v>0</v>
      </c>
      <c r="T81" s="164">
        <v>4</v>
      </c>
      <c r="U81" s="2">
        <f>($F79*$F81)*T81*$I$3*T82*$K$3*$M$3*$O$3*$Q$3*$S$3*$U$3</f>
        <v>0</v>
      </c>
    </row>
    <row r="82" spans="1:21" x14ac:dyDescent="0.25">
      <c r="A82" s="57">
        <f t="shared" si="83"/>
        <v>8</v>
      </c>
      <c r="B82" s="79" t="str">
        <f t="shared" si="82"/>
        <v>30.8</v>
      </c>
      <c r="C82" s="80" t="s">
        <v>41</v>
      </c>
      <c r="D82" s="110" t="s">
        <v>22</v>
      </c>
      <c r="E82" s="167">
        <v>2</v>
      </c>
      <c r="F82" s="190">
        <f>'Prijzenboek regio N'!F82</f>
        <v>0.35</v>
      </c>
      <c r="G82" s="2">
        <f t="shared" si="84"/>
        <v>0</v>
      </c>
      <c r="H82" s="167">
        <v>2</v>
      </c>
      <c r="I82" s="2">
        <f>($F79*$F82)*H82*I$3</f>
        <v>0</v>
      </c>
      <c r="J82" s="167">
        <v>2</v>
      </c>
      <c r="K82" s="2">
        <f>($F79*$F82)*J82*$I$3*$K$3</f>
        <v>0</v>
      </c>
      <c r="L82" s="167">
        <v>2</v>
      </c>
      <c r="M82" s="2">
        <f>($F79*$F82)*L82*$I$3*$K$3*$M$3</f>
        <v>0</v>
      </c>
      <c r="N82" s="167">
        <v>2</v>
      </c>
      <c r="O82" s="2">
        <f>($F79*$F82)*N82*$I$3*$K$3*$M$3*$O$3</f>
        <v>0</v>
      </c>
      <c r="P82" s="167">
        <v>2</v>
      </c>
      <c r="Q82" s="2">
        <f>($F79*$F82)*P82*$I$3*$K$3*$M$3*$O$3*$Q$3</f>
        <v>0</v>
      </c>
      <c r="R82" s="167">
        <v>2</v>
      </c>
      <c r="S82" s="2">
        <f>($F79*$F82)*R82*$I$3*$K$3*$M$3*$O$3*$Q$3*$S$3</f>
        <v>0</v>
      </c>
      <c r="T82" s="167">
        <v>2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/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220</v>
      </c>
      <c r="F84" s="189">
        <f>'Prijzenboek regio N'!F84</f>
        <v>0</v>
      </c>
      <c r="G84" s="2">
        <f>E84*F84</f>
        <v>0</v>
      </c>
      <c r="H84" s="87">
        <v>220</v>
      </c>
      <c r="I84" s="2">
        <f>($F84*$I$3)*H84</f>
        <v>0</v>
      </c>
      <c r="J84" s="87">
        <v>220</v>
      </c>
      <c r="K84" s="2">
        <f>($F84*$I$3*$K$3)*J84</f>
        <v>0</v>
      </c>
      <c r="L84" s="87">
        <v>220</v>
      </c>
      <c r="M84" s="2">
        <f>$F84*$I$3*$K$3*$M$3*L84</f>
        <v>0</v>
      </c>
      <c r="N84" s="87">
        <v>220</v>
      </c>
      <c r="O84" s="2">
        <f>($F84*$I$3*$K$3*$M$3*$O$3)*N84</f>
        <v>0</v>
      </c>
      <c r="P84" s="87">
        <v>220</v>
      </c>
      <c r="Q84" s="2">
        <f>$F84*$I$3*$K$3*$M$3*$O$3*$Q$3*P84</f>
        <v>0</v>
      </c>
      <c r="R84" s="87">
        <v>220</v>
      </c>
      <c r="S84" s="2">
        <f>$F84*$I$3*$K$3*$M$3*$O$3*$Q$3*$S$3*R84</f>
        <v>0</v>
      </c>
      <c r="T84" s="87">
        <v>220</v>
      </c>
      <c r="U84" s="2">
        <f>$F84*$I$3*$K$3*$M$3*$O$3*$Q$3*$S$3*$U$3*T84</f>
        <v>0</v>
      </c>
    </row>
    <row r="85" spans="1:21" x14ac:dyDescent="0.25">
      <c r="A85" s="57">
        <f t="shared" ref="A85:A88" si="85">A84+1</f>
        <v>2</v>
      </c>
      <c r="B85" s="79" t="str">
        <f t="shared" ref="B85:B88" si="86">B$83&amp;"."&amp;A85</f>
        <v>45.2</v>
      </c>
      <c r="C85" s="104" t="s">
        <v>112</v>
      </c>
      <c r="D85" s="105" t="s">
        <v>0</v>
      </c>
      <c r="E85" s="87">
        <v>70</v>
      </c>
      <c r="F85" s="189">
        <f>'Prijzenboek regio N'!F85</f>
        <v>0</v>
      </c>
      <c r="G85" s="2">
        <f t="shared" ref="G85:G88" si="87">E85*F85</f>
        <v>0</v>
      </c>
      <c r="H85" s="87">
        <v>70</v>
      </c>
      <c r="I85" s="2">
        <f t="shared" ref="I85:I88" si="88">($F85*$I$3)*H85</f>
        <v>0</v>
      </c>
      <c r="J85" s="87">
        <v>70</v>
      </c>
      <c r="K85" s="2">
        <f t="shared" ref="K85:K88" si="89">($F85*$I$3*$K$3)*J85</f>
        <v>0</v>
      </c>
      <c r="L85" s="87">
        <v>70</v>
      </c>
      <c r="M85" s="2">
        <f t="shared" ref="M85:M88" si="90">$F85*$I$3*$K$3*$M$3*L85</f>
        <v>0</v>
      </c>
      <c r="N85" s="87">
        <v>70</v>
      </c>
      <c r="O85" s="2">
        <f t="shared" ref="O85:O88" si="91">($F85*$I$3*$K$3*$M$3*$O$3)*N85</f>
        <v>0</v>
      </c>
      <c r="P85" s="87">
        <v>70</v>
      </c>
      <c r="Q85" s="2">
        <f t="shared" ref="Q85:Q88" si="92">$F85*$I$3*$K$3*$M$3*$O$3*$Q$3*P85</f>
        <v>0</v>
      </c>
      <c r="R85" s="87">
        <v>70</v>
      </c>
      <c r="S85" s="2">
        <f t="shared" ref="S85:S88" si="93">$F85*$I$3*$K$3*$M$3*$O$3*$Q$3*$S$3*R85</f>
        <v>0</v>
      </c>
      <c r="T85" s="87">
        <v>70</v>
      </c>
      <c r="U85" s="2">
        <f t="shared" ref="U85:U88" si="94">$F85*$I$3*$K$3*$M$3*$O$3*$Q$3*$S$3*$U$3*T85</f>
        <v>0</v>
      </c>
    </row>
    <row r="86" spans="1:21" x14ac:dyDescent="0.25">
      <c r="A86" s="57">
        <f t="shared" si="85"/>
        <v>3</v>
      </c>
      <c r="B86" s="79" t="str">
        <f t="shared" si="86"/>
        <v>45.3</v>
      </c>
      <c r="C86" s="104" t="s">
        <v>113</v>
      </c>
      <c r="D86" s="105" t="s">
        <v>0</v>
      </c>
      <c r="E86" s="87">
        <v>180</v>
      </c>
      <c r="F86" s="189">
        <f>'Prijzenboek regio N'!F86</f>
        <v>0</v>
      </c>
      <c r="G86" s="2">
        <f t="shared" si="87"/>
        <v>0</v>
      </c>
      <c r="H86" s="87">
        <v>180</v>
      </c>
      <c r="I86" s="2">
        <f t="shared" si="88"/>
        <v>0</v>
      </c>
      <c r="J86" s="87">
        <v>180</v>
      </c>
      <c r="K86" s="2">
        <f t="shared" si="89"/>
        <v>0</v>
      </c>
      <c r="L86" s="87">
        <v>180</v>
      </c>
      <c r="M86" s="2">
        <f t="shared" si="90"/>
        <v>0</v>
      </c>
      <c r="N86" s="87">
        <v>180</v>
      </c>
      <c r="O86" s="2">
        <f t="shared" si="91"/>
        <v>0</v>
      </c>
      <c r="P86" s="87">
        <v>180</v>
      </c>
      <c r="Q86" s="2">
        <f t="shared" si="92"/>
        <v>0</v>
      </c>
      <c r="R86" s="87">
        <v>180</v>
      </c>
      <c r="S86" s="2">
        <f t="shared" si="93"/>
        <v>0</v>
      </c>
      <c r="T86" s="87">
        <v>180</v>
      </c>
      <c r="U86" s="2">
        <f t="shared" si="94"/>
        <v>0</v>
      </c>
    </row>
    <row r="87" spans="1:21" x14ac:dyDescent="0.25">
      <c r="A87" s="57">
        <f t="shared" si="85"/>
        <v>4</v>
      </c>
      <c r="B87" s="79" t="str">
        <f t="shared" si="86"/>
        <v>45.4</v>
      </c>
      <c r="C87" s="104" t="s">
        <v>114</v>
      </c>
      <c r="D87" s="105" t="s">
        <v>0</v>
      </c>
      <c r="E87" s="87">
        <v>180</v>
      </c>
      <c r="F87" s="189">
        <f>'Prijzenboek regio N'!F87</f>
        <v>0</v>
      </c>
      <c r="G87" s="2">
        <f t="shared" si="87"/>
        <v>0</v>
      </c>
      <c r="H87" s="87">
        <v>180</v>
      </c>
      <c r="I87" s="2">
        <f t="shared" si="88"/>
        <v>0</v>
      </c>
      <c r="J87" s="87">
        <v>180</v>
      </c>
      <c r="K87" s="2">
        <f t="shared" si="89"/>
        <v>0</v>
      </c>
      <c r="L87" s="87">
        <v>180</v>
      </c>
      <c r="M87" s="2">
        <f t="shared" si="90"/>
        <v>0</v>
      </c>
      <c r="N87" s="87">
        <v>180</v>
      </c>
      <c r="O87" s="2">
        <f t="shared" si="91"/>
        <v>0</v>
      </c>
      <c r="P87" s="87">
        <v>180</v>
      </c>
      <c r="Q87" s="2">
        <f t="shared" si="92"/>
        <v>0</v>
      </c>
      <c r="R87" s="87">
        <v>180</v>
      </c>
      <c r="S87" s="2">
        <f t="shared" si="93"/>
        <v>0</v>
      </c>
      <c r="T87" s="87">
        <v>180</v>
      </c>
      <c r="U87" s="2">
        <f t="shared" si="94"/>
        <v>0</v>
      </c>
    </row>
    <row r="88" spans="1:21" x14ac:dyDescent="0.25">
      <c r="A88" s="57">
        <f t="shared" si="85"/>
        <v>5</v>
      </c>
      <c r="B88" s="79" t="str">
        <f t="shared" si="86"/>
        <v>45.5</v>
      </c>
      <c r="C88" s="104" t="s">
        <v>115</v>
      </c>
      <c r="D88" s="105" t="s">
        <v>0</v>
      </c>
      <c r="E88" s="87">
        <v>70</v>
      </c>
      <c r="F88" s="189">
        <f>'Prijzenboek regio N'!F88</f>
        <v>0</v>
      </c>
      <c r="G88" s="2">
        <f t="shared" si="87"/>
        <v>0</v>
      </c>
      <c r="H88" s="87">
        <v>70</v>
      </c>
      <c r="I88" s="2">
        <f t="shared" si="88"/>
        <v>0</v>
      </c>
      <c r="J88" s="87">
        <v>70</v>
      </c>
      <c r="K88" s="2">
        <f t="shared" si="89"/>
        <v>0</v>
      </c>
      <c r="L88" s="87">
        <v>70</v>
      </c>
      <c r="M88" s="2">
        <f t="shared" si="90"/>
        <v>0</v>
      </c>
      <c r="N88" s="87">
        <v>70</v>
      </c>
      <c r="O88" s="2">
        <f t="shared" si="91"/>
        <v>0</v>
      </c>
      <c r="P88" s="87">
        <v>70</v>
      </c>
      <c r="Q88" s="2">
        <f t="shared" si="92"/>
        <v>0</v>
      </c>
      <c r="R88" s="87">
        <v>70</v>
      </c>
      <c r="S88" s="2">
        <f t="shared" si="93"/>
        <v>0</v>
      </c>
      <c r="T88" s="87">
        <v>70</v>
      </c>
      <c r="U88" s="2">
        <f t="shared" si="94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43</v>
      </c>
      <c r="F91" s="15">
        <f>'Prijzenboek regio N'!F91</f>
        <v>0</v>
      </c>
      <c r="G91" s="5">
        <f t="shared" ref="G91" si="95">E91*F91</f>
        <v>0</v>
      </c>
      <c r="H91" s="123">
        <v>1</v>
      </c>
      <c r="I91" s="2">
        <f t="shared" ref="I91" si="96">($F91*$I$3)*H91</f>
        <v>0</v>
      </c>
      <c r="J91" s="123">
        <v>1</v>
      </c>
      <c r="K91" s="2">
        <f t="shared" ref="K91" si="97">($F91*$I$3*$K$3)*J91</f>
        <v>0</v>
      </c>
      <c r="L91" s="123">
        <v>1</v>
      </c>
      <c r="M91" s="2">
        <f t="shared" ref="M91" si="98">$F91*$I$3*$K$3*$M$3*L91</f>
        <v>0</v>
      </c>
      <c r="N91" s="123">
        <v>1</v>
      </c>
      <c r="O91" s="2">
        <f t="shared" ref="O91" si="99">($F91*$I$3*$K$3*$M$3*$O$3)*N91</f>
        <v>0</v>
      </c>
      <c r="P91" s="123">
        <v>1</v>
      </c>
      <c r="Q91" s="2">
        <f t="shared" ref="Q91" si="100">$F91*$I$3*$K$3*$M$3*$O$3*$Q$3*P91</f>
        <v>0</v>
      </c>
      <c r="R91" s="123">
        <v>1</v>
      </c>
      <c r="S91" s="2">
        <f t="shared" ref="S91" si="101">$F91*$I$3*$K$3*$M$3*$O$3*$Q$3*$S$3*R91</f>
        <v>0</v>
      </c>
      <c r="T91" s="123">
        <v>1</v>
      </c>
      <c r="U91" s="2">
        <f t="shared" ref="U91" si="102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</row>
    <row r="93" spans="1:21" x14ac:dyDescent="0.25">
      <c r="A93" s="57">
        <v>1</v>
      </c>
      <c r="B93" s="79" t="str">
        <f t="shared" ref="B93:B95" si="103">B$92&amp;"."&amp;A93</f>
        <v>70.1</v>
      </c>
      <c r="C93" s="112" t="s">
        <v>97</v>
      </c>
      <c r="D93" s="113" t="s">
        <v>1</v>
      </c>
      <c r="E93" s="122">
        <v>5</v>
      </c>
      <c r="F93" s="15">
        <f>'Prijzenboek regio N'!F93</f>
        <v>0</v>
      </c>
      <c r="G93" s="5">
        <f>E93*F93</f>
        <v>0</v>
      </c>
      <c r="H93" s="122">
        <v>5</v>
      </c>
      <c r="I93" s="2">
        <f>($F93*$I$3)*H93</f>
        <v>0</v>
      </c>
      <c r="J93" s="122">
        <v>5</v>
      </c>
      <c r="K93" s="2">
        <f t="shared" ref="K93:K95" si="104">($F93*$I$3*$K$3)*J93</f>
        <v>0</v>
      </c>
      <c r="L93" s="122">
        <v>5</v>
      </c>
      <c r="M93" s="2">
        <f>$F93*$I$3*$K$3*$M$3*L93</f>
        <v>0</v>
      </c>
      <c r="N93" s="122">
        <v>5</v>
      </c>
      <c r="O93" s="2">
        <f t="shared" ref="O93:O95" si="105">($F93*$I$3*$K$3*$M$3*$O$3)*N93</f>
        <v>0</v>
      </c>
      <c r="P93" s="122">
        <v>5</v>
      </c>
      <c r="Q93" s="2">
        <f t="shared" ref="Q93:Q95" si="106">$F93*$I$3*$K$3*$M$3*$O$3*$Q$3*P93</f>
        <v>0</v>
      </c>
      <c r="R93" s="122">
        <v>5</v>
      </c>
      <c r="S93" s="2">
        <f t="shared" ref="S93:S95" si="107">$F93*$I$3*$K$3*$M$3*$O$3*$Q$3*$S$3*R93</f>
        <v>0</v>
      </c>
      <c r="T93" s="122">
        <v>5</v>
      </c>
      <c r="U93" s="2">
        <f t="shared" ref="U93:U95" si="108">$F93*$I$3*$K$3*$M$3*$O$3*$Q$3*$S$3*$U$3*T93</f>
        <v>0</v>
      </c>
    </row>
    <row r="94" spans="1:21" x14ac:dyDescent="0.25">
      <c r="A94" s="57">
        <v>2</v>
      </c>
      <c r="B94" s="79" t="str">
        <f t="shared" si="103"/>
        <v>70.2</v>
      </c>
      <c r="C94" s="112" t="s">
        <v>76</v>
      </c>
      <c r="D94" s="113" t="s">
        <v>1</v>
      </c>
      <c r="E94" s="122">
        <v>5</v>
      </c>
      <c r="F94" s="15">
        <f>'Prijzenboek regio N'!F94</f>
        <v>0</v>
      </c>
      <c r="G94" s="5">
        <f t="shared" ref="G94" si="109">E94*F95</f>
        <v>0</v>
      </c>
      <c r="H94" s="122">
        <v>5</v>
      </c>
      <c r="I94" s="2">
        <f t="shared" ref="I94" si="110">($F95*$I$3)*H94</f>
        <v>0</v>
      </c>
      <c r="J94" s="122">
        <v>5</v>
      </c>
      <c r="K94" s="2">
        <f t="shared" si="104"/>
        <v>0</v>
      </c>
      <c r="L94" s="122">
        <v>5</v>
      </c>
      <c r="M94" s="2">
        <f t="shared" ref="M94" si="111">$F95*$I$3*$K$3*$M$3*L94</f>
        <v>0</v>
      </c>
      <c r="N94" s="122">
        <v>5</v>
      </c>
      <c r="O94" s="2">
        <f t="shared" si="105"/>
        <v>0</v>
      </c>
      <c r="P94" s="122">
        <v>5</v>
      </c>
      <c r="Q94" s="2">
        <f t="shared" si="106"/>
        <v>0</v>
      </c>
      <c r="R94" s="122">
        <v>5</v>
      </c>
      <c r="S94" s="2">
        <f t="shared" si="107"/>
        <v>0</v>
      </c>
      <c r="T94" s="122">
        <v>5</v>
      </c>
      <c r="U94" s="2">
        <f t="shared" si="108"/>
        <v>0</v>
      </c>
    </row>
    <row r="95" spans="1:21" x14ac:dyDescent="0.25">
      <c r="A95" s="57">
        <v>3</v>
      </c>
      <c r="B95" s="79" t="str">
        <f t="shared" si="103"/>
        <v>70.3</v>
      </c>
      <c r="C95" s="112" t="s">
        <v>77</v>
      </c>
      <c r="D95" s="113" t="s">
        <v>1</v>
      </c>
      <c r="E95" s="122">
        <v>2</v>
      </c>
      <c r="F95" s="15">
        <f>'Prijzenboek regio N'!F95</f>
        <v>0</v>
      </c>
      <c r="G95" s="5">
        <f>E95*F95</f>
        <v>0</v>
      </c>
      <c r="H95" s="122">
        <v>2</v>
      </c>
      <c r="I95" s="2">
        <f>($F95*$I$3)*H95</f>
        <v>0</v>
      </c>
      <c r="J95" s="122">
        <v>2</v>
      </c>
      <c r="K95" s="2">
        <f t="shared" si="104"/>
        <v>0</v>
      </c>
      <c r="L95" s="122">
        <v>2</v>
      </c>
      <c r="M95" s="2">
        <f>$F95*$I$3*$K$3*$M$3*L95</f>
        <v>0</v>
      </c>
      <c r="N95" s="122">
        <v>2</v>
      </c>
      <c r="O95" s="2">
        <f t="shared" si="105"/>
        <v>0</v>
      </c>
      <c r="P95" s="122">
        <v>2</v>
      </c>
      <c r="Q95" s="2">
        <f t="shared" si="106"/>
        <v>0</v>
      </c>
      <c r="R95" s="122">
        <v>2</v>
      </c>
      <c r="S95" s="2">
        <f t="shared" si="107"/>
        <v>0</v>
      </c>
      <c r="T95" s="122">
        <v>2</v>
      </c>
      <c r="U95" s="2">
        <f t="shared" si="108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</row>
    <row r="97" spans="1:22" x14ac:dyDescent="0.25">
      <c r="A97" s="57">
        <f t="shared" ref="A97:A100" si="112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22">
        <v>5</v>
      </c>
      <c r="F97" s="15">
        <f>'Prijzenboek regio N'!F97</f>
        <v>0</v>
      </c>
      <c r="G97" s="5">
        <f>E97*F97</f>
        <v>0</v>
      </c>
      <c r="H97" s="122">
        <v>5</v>
      </c>
      <c r="I97" s="2">
        <f>($F97*$I$3)*H97</f>
        <v>0</v>
      </c>
      <c r="J97" s="122">
        <v>5</v>
      </c>
      <c r="K97" s="2">
        <f t="shared" ref="K97:K102" si="113">($F97*$I$3*$K$3)*J97</f>
        <v>0</v>
      </c>
      <c r="L97" s="122">
        <v>5</v>
      </c>
      <c r="M97" s="2">
        <f>$F97*$I$3*$K$3*$M$3*L97</f>
        <v>0</v>
      </c>
      <c r="N97" s="122">
        <v>5</v>
      </c>
      <c r="O97" s="2">
        <f t="shared" ref="O97:O100" si="114">($F97*$I$3*$K$3*$M$3*$O$3)*N97</f>
        <v>0</v>
      </c>
      <c r="P97" s="122">
        <v>5</v>
      </c>
      <c r="Q97" s="2">
        <f t="shared" ref="Q97:Q100" si="115">$F97*$I$3*$K$3*$M$3*$O$3*$Q$3*P97</f>
        <v>0</v>
      </c>
      <c r="R97" s="122">
        <v>5</v>
      </c>
      <c r="S97" s="2">
        <f t="shared" ref="S97:S100" si="116">$F97*$I$3*$K$3*$M$3*$O$3*$Q$3*$S$3*R97</f>
        <v>0</v>
      </c>
      <c r="T97" s="122">
        <v>5</v>
      </c>
      <c r="U97" s="2">
        <f t="shared" ref="U97:U100" si="117">$F97*$I$3*$K$3*$M$3*$O$3*$Q$3*$S$3*$U$3*T97</f>
        <v>0</v>
      </c>
    </row>
    <row r="98" spans="1:22" x14ac:dyDescent="0.25">
      <c r="A98" s="57">
        <f t="shared" si="112"/>
        <v>2</v>
      </c>
      <c r="B98" s="79" t="str">
        <f t="shared" ref="B98:B100" si="118">B$96&amp;"."&amp;A98</f>
        <v>75.2</v>
      </c>
      <c r="C98" s="112" t="s">
        <v>44</v>
      </c>
      <c r="D98" s="105" t="s">
        <v>1</v>
      </c>
      <c r="E98" s="122">
        <v>2</v>
      </c>
      <c r="F98" s="15">
        <f>'Prijzenboek regio N'!F98</f>
        <v>0</v>
      </c>
      <c r="G98" s="5">
        <f>E98*F98</f>
        <v>0</v>
      </c>
      <c r="H98" s="122">
        <v>2</v>
      </c>
      <c r="I98" s="2">
        <f>($F98*$I$3)*H98</f>
        <v>0</v>
      </c>
      <c r="J98" s="122">
        <v>2</v>
      </c>
      <c r="K98" s="2">
        <f t="shared" si="113"/>
        <v>0</v>
      </c>
      <c r="L98" s="122">
        <v>2</v>
      </c>
      <c r="M98" s="2">
        <f>$F98*$I$3*$K$3*$M$3*L98</f>
        <v>0</v>
      </c>
      <c r="N98" s="122">
        <v>2</v>
      </c>
      <c r="O98" s="2">
        <f t="shared" si="114"/>
        <v>0</v>
      </c>
      <c r="P98" s="122">
        <v>2</v>
      </c>
      <c r="Q98" s="2">
        <f t="shared" si="115"/>
        <v>0</v>
      </c>
      <c r="R98" s="122">
        <v>2</v>
      </c>
      <c r="S98" s="2">
        <f t="shared" si="116"/>
        <v>0</v>
      </c>
      <c r="T98" s="122">
        <v>2</v>
      </c>
      <c r="U98" s="2">
        <f t="shared" si="117"/>
        <v>0</v>
      </c>
    </row>
    <row r="99" spans="1:22" x14ac:dyDescent="0.25">
      <c r="A99" s="57">
        <f t="shared" si="112"/>
        <v>3</v>
      </c>
      <c r="B99" s="79" t="str">
        <f t="shared" si="118"/>
        <v>75.3</v>
      </c>
      <c r="C99" s="112" t="s">
        <v>18</v>
      </c>
      <c r="D99" s="105" t="s">
        <v>0</v>
      </c>
      <c r="E99" s="122">
        <v>20</v>
      </c>
      <c r="F99" s="15">
        <f>'Prijzenboek regio N'!F99</f>
        <v>0</v>
      </c>
      <c r="G99" s="5">
        <f>E99*F99</f>
        <v>0</v>
      </c>
      <c r="H99" s="122">
        <v>20</v>
      </c>
      <c r="I99" s="2">
        <f>($F99*$I$3)*H99</f>
        <v>0</v>
      </c>
      <c r="J99" s="122">
        <v>20</v>
      </c>
      <c r="K99" s="2">
        <f t="shared" si="113"/>
        <v>0</v>
      </c>
      <c r="L99" s="122">
        <v>20</v>
      </c>
      <c r="M99" s="2">
        <f>$F99*$I$3*$K$3*$M$3*L99</f>
        <v>0</v>
      </c>
      <c r="N99" s="122">
        <v>20</v>
      </c>
      <c r="O99" s="2">
        <f t="shared" si="114"/>
        <v>0</v>
      </c>
      <c r="P99" s="122">
        <v>20</v>
      </c>
      <c r="Q99" s="2">
        <f t="shared" si="115"/>
        <v>0</v>
      </c>
      <c r="R99" s="122">
        <v>20</v>
      </c>
      <c r="S99" s="2">
        <f t="shared" si="116"/>
        <v>0</v>
      </c>
      <c r="T99" s="122">
        <v>20</v>
      </c>
      <c r="U99" s="2">
        <f t="shared" si="117"/>
        <v>0</v>
      </c>
    </row>
    <row r="100" spans="1:22" x14ac:dyDescent="0.25">
      <c r="A100" s="57">
        <f t="shared" si="112"/>
        <v>4</v>
      </c>
      <c r="B100" s="79" t="str">
        <f t="shared" si="118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13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14"/>
        <v>9000</v>
      </c>
      <c r="P100" s="122">
        <v>12</v>
      </c>
      <c r="Q100" s="2">
        <f t="shared" si="115"/>
        <v>9000</v>
      </c>
      <c r="R100" s="122">
        <v>12</v>
      </c>
      <c r="S100" s="2">
        <f t="shared" si="116"/>
        <v>9000</v>
      </c>
      <c r="T100" s="122">
        <v>12</v>
      </c>
      <c r="U100" s="2">
        <f t="shared" si="117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10</v>
      </c>
      <c r="F102" s="15">
        <f>'Prijzenboek regio N'!F102</f>
        <v>800</v>
      </c>
      <c r="G102" s="5">
        <f>E102*F102</f>
        <v>8000</v>
      </c>
      <c r="H102" s="122">
        <v>10</v>
      </c>
      <c r="I102" s="2">
        <f>($F102*$I$3)*H102</f>
        <v>8000</v>
      </c>
      <c r="J102" s="122">
        <v>10</v>
      </c>
      <c r="K102" s="2">
        <f t="shared" si="113"/>
        <v>8000</v>
      </c>
      <c r="L102" s="122">
        <v>10</v>
      </c>
      <c r="M102" s="2">
        <f>$F102*$I$3*$K$3*$M$3*L102</f>
        <v>8000</v>
      </c>
      <c r="N102" s="122">
        <v>10</v>
      </c>
      <c r="O102" s="2">
        <f t="shared" ref="O102" si="119">($F102*$I$3*$K$3*$M$3*$O$3)*N102</f>
        <v>8000</v>
      </c>
      <c r="P102" s="122">
        <v>10</v>
      </c>
      <c r="Q102" s="2">
        <f t="shared" ref="Q102" si="120">$F102*$I$3*$K$3*$M$3*$O$3*$Q$3*P102</f>
        <v>8000</v>
      </c>
      <c r="R102" s="122">
        <v>10</v>
      </c>
      <c r="S102" s="2">
        <f t="shared" ref="S102" si="121">$F102*$I$3*$K$3*$M$3*$O$3*$Q$3*$S$3*R102</f>
        <v>8000</v>
      </c>
      <c r="T102" s="122">
        <v>10</v>
      </c>
      <c r="U102" s="2">
        <f t="shared" ref="U102" si="122">$F102*$I$3*$K$3*$M$3*$O$3*$Q$3*$S$3*$U$3*T102</f>
        <v>8000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64">
        <v>1</v>
      </c>
      <c r="F104" s="43">
        <f>'Prijzenboek regio N'!F104</f>
        <v>0</v>
      </c>
      <c r="G104" s="5">
        <f t="shared" ref="G104:G119" si="123">E104*F104</f>
        <v>0</v>
      </c>
      <c r="H104" s="164">
        <v>1</v>
      </c>
      <c r="I104" s="2">
        <f t="shared" ref="I104:I119" si="124">($F104*$I$3)*H104</f>
        <v>0</v>
      </c>
      <c r="J104" s="164">
        <v>1</v>
      </c>
      <c r="K104" s="2">
        <f t="shared" ref="K104:K126" si="125">($F104*$I$3*$K$3)*J104</f>
        <v>0</v>
      </c>
      <c r="L104" s="164">
        <v>1</v>
      </c>
      <c r="M104" s="2">
        <f t="shared" ref="M104:M119" si="126">$F104*$I$3*$K$3*$M$3*L104</f>
        <v>0</v>
      </c>
      <c r="N104" s="164">
        <v>1</v>
      </c>
      <c r="O104" s="2">
        <f t="shared" ref="O104:O126" si="127">($F104*$I$3*$K$3*$M$3*$O$3)*N104</f>
        <v>0</v>
      </c>
      <c r="P104" s="164">
        <v>1</v>
      </c>
      <c r="Q104" s="2">
        <f t="shared" ref="Q104:Q126" si="128">$F104*$I$3*$K$3*$M$3*$O$3*$Q$3*P104</f>
        <v>0</v>
      </c>
      <c r="R104" s="164">
        <v>1</v>
      </c>
      <c r="S104" s="2">
        <f t="shared" ref="S104:S126" si="129">$F104*$I$3*$K$3*$M$3*$O$3*$Q$3*$S$3*R104</f>
        <v>0</v>
      </c>
      <c r="T104" s="164">
        <v>1</v>
      </c>
      <c r="U104" s="2">
        <f t="shared" ref="U104:U126" si="130">$F104*$I$3*$K$3*$M$3*$O$3*$Q$3*$S$3*$U$3*T104</f>
        <v>0</v>
      </c>
    </row>
    <row r="105" spans="1:22" x14ac:dyDescent="0.25">
      <c r="A105" s="85">
        <f t="shared" ref="A105:A117" si="131">A104+1</f>
        <v>2</v>
      </c>
      <c r="B105" s="79" t="str">
        <f t="shared" ref="B105:B126" si="132">B$103&amp;"."&amp;A105</f>
        <v>100.2</v>
      </c>
      <c r="C105" s="156" t="s">
        <v>58</v>
      </c>
      <c r="D105" s="86" t="s">
        <v>1</v>
      </c>
      <c r="E105" s="170">
        <v>1</v>
      </c>
      <c r="F105" s="15">
        <f>'Prijzenboek regio N'!F105</f>
        <v>0</v>
      </c>
      <c r="G105" s="5">
        <f t="shared" si="123"/>
        <v>0</v>
      </c>
      <c r="H105" s="170">
        <v>1</v>
      </c>
      <c r="I105" s="2">
        <f t="shared" si="124"/>
        <v>0</v>
      </c>
      <c r="J105" s="170">
        <v>1</v>
      </c>
      <c r="K105" s="2">
        <f t="shared" si="125"/>
        <v>0</v>
      </c>
      <c r="L105" s="170">
        <v>1</v>
      </c>
      <c r="M105" s="2">
        <f t="shared" si="126"/>
        <v>0</v>
      </c>
      <c r="N105" s="170">
        <v>1</v>
      </c>
      <c r="O105" s="2">
        <f t="shared" si="127"/>
        <v>0</v>
      </c>
      <c r="P105" s="170">
        <v>1</v>
      </c>
      <c r="Q105" s="2">
        <f t="shared" si="128"/>
        <v>0</v>
      </c>
      <c r="R105" s="170">
        <v>1</v>
      </c>
      <c r="S105" s="2">
        <f t="shared" si="129"/>
        <v>0</v>
      </c>
      <c r="T105" s="170">
        <v>1</v>
      </c>
      <c r="U105" s="2">
        <f t="shared" si="130"/>
        <v>0</v>
      </c>
    </row>
    <row r="106" spans="1:22" x14ac:dyDescent="0.25">
      <c r="A106" s="85">
        <f t="shared" si="131"/>
        <v>3</v>
      </c>
      <c r="B106" s="79" t="str">
        <f t="shared" si="132"/>
        <v>100.3</v>
      </c>
      <c r="C106" s="157" t="s">
        <v>124</v>
      </c>
      <c r="D106" s="86" t="s">
        <v>1</v>
      </c>
      <c r="E106" s="164">
        <v>17</v>
      </c>
      <c r="F106" s="15">
        <f>'Prijzenboek regio N'!F106</f>
        <v>0</v>
      </c>
      <c r="G106" s="5">
        <f t="shared" si="123"/>
        <v>0</v>
      </c>
      <c r="H106" s="164">
        <v>16</v>
      </c>
      <c r="I106" s="2">
        <f t="shared" si="124"/>
        <v>0</v>
      </c>
      <c r="J106" s="164">
        <v>15</v>
      </c>
      <c r="K106" s="2">
        <f t="shared" si="125"/>
        <v>0</v>
      </c>
      <c r="L106" s="164">
        <v>14</v>
      </c>
      <c r="M106" s="2">
        <f t="shared" si="126"/>
        <v>0</v>
      </c>
      <c r="N106" s="164">
        <v>13</v>
      </c>
      <c r="O106" s="2">
        <f t="shared" si="127"/>
        <v>0</v>
      </c>
      <c r="P106" s="164">
        <v>12</v>
      </c>
      <c r="Q106" s="2">
        <f t="shared" si="128"/>
        <v>0</v>
      </c>
      <c r="R106" s="164">
        <v>11</v>
      </c>
      <c r="S106" s="2">
        <f t="shared" si="129"/>
        <v>0</v>
      </c>
      <c r="T106" s="164">
        <v>10</v>
      </c>
      <c r="U106" s="2">
        <f t="shared" si="130"/>
        <v>0</v>
      </c>
    </row>
    <row r="107" spans="1:22" x14ac:dyDescent="0.25">
      <c r="A107" s="85">
        <f t="shared" si="131"/>
        <v>4</v>
      </c>
      <c r="B107" s="79" t="str">
        <f t="shared" si="132"/>
        <v>100.4</v>
      </c>
      <c r="C107" s="157" t="s">
        <v>123</v>
      </c>
      <c r="D107" s="86" t="s">
        <v>1</v>
      </c>
      <c r="E107" s="164">
        <v>5</v>
      </c>
      <c r="F107" s="15">
        <f>'Prijzenboek regio N'!F107</f>
        <v>0</v>
      </c>
      <c r="G107" s="5">
        <f t="shared" si="123"/>
        <v>0</v>
      </c>
      <c r="H107" s="164">
        <v>4</v>
      </c>
      <c r="I107" s="2">
        <f t="shared" si="124"/>
        <v>0</v>
      </c>
      <c r="J107" s="164">
        <v>4</v>
      </c>
      <c r="K107" s="2">
        <f t="shared" si="125"/>
        <v>0</v>
      </c>
      <c r="L107" s="164">
        <v>4</v>
      </c>
      <c r="M107" s="2">
        <f t="shared" si="126"/>
        <v>0</v>
      </c>
      <c r="N107" s="164">
        <v>3</v>
      </c>
      <c r="O107" s="2">
        <f t="shared" si="127"/>
        <v>0</v>
      </c>
      <c r="P107" s="164">
        <v>3</v>
      </c>
      <c r="Q107" s="2">
        <f t="shared" si="128"/>
        <v>0</v>
      </c>
      <c r="R107" s="164">
        <v>2</v>
      </c>
      <c r="S107" s="2">
        <f t="shared" si="129"/>
        <v>0</v>
      </c>
      <c r="T107" s="164">
        <v>2</v>
      </c>
      <c r="U107" s="2">
        <f t="shared" si="130"/>
        <v>0</v>
      </c>
    </row>
    <row r="108" spans="1:22" x14ac:dyDescent="0.25">
      <c r="A108" s="85">
        <f t="shared" si="131"/>
        <v>5</v>
      </c>
      <c r="B108" s="79" t="str">
        <f t="shared" si="132"/>
        <v>100.5</v>
      </c>
      <c r="C108" s="156" t="s">
        <v>122</v>
      </c>
      <c r="D108" s="86" t="s">
        <v>1</v>
      </c>
      <c r="E108" s="123">
        <v>4</v>
      </c>
      <c r="F108" s="15">
        <f>'Prijzenboek regio N'!F108</f>
        <v>0</v>
      </c>
      <c r="G108" s="5">
        <f t="shared" si="123"/>
        <v>0</v>
      </c>
      <c r="H108" s="123">
        <v>4</v>
      </c>
      <c r="I108" s="2">
        <f t="shared" si="124"/>
        <v>0</v>
      </c>
      <c r="J108" s="123">
        <v>4</v>
      </c>
      <c r="K108" s="2">
        <f t="shared" si="125"/>
        <v>0</v>
      </c>
      <c r="L108" s="123">
        <v>4</v>
      </c>
      <c r="M108" s="2">
        <f t="shared" si="126"/>
        <v>0</v>
      </c>
      <c r="N108" s="123">
        <v>4</v>
      </c>
      <c r="O108" s="2">
        <f t="shared" si="127"/>
        <v>0</v>
      </c>
      <c r="P108" s="123">
        <v>4</v>
      </c>
      <c r="Q108" s="2">
        <f t="shared" si="128"/>
        <v>0</v>
      </c>
      <c r="R108" s="123">
        <v>4</v>
      </c>
      <c r="S108" s="2">
        <f t="shared" si="129"/>
        <v>0</v>
      </c>
      <c r="T108" s="123">
        <v>4</v>
      </c>
      <c r="U108" s="2">
        <f t="shared" si="130"/>
        <v>0</v>
      </c>
    </row>
    <row r="109" spans="1:22" x14ac:dyDescent="0.25">
      <c r="A109" s="85">
        <f>A107+1</f>
        <v>5</v>
      </c>
      <c r="B109" s="79" t="str">
        <f t="shared" si="132"/>
        <v>100.5</v>
      </c>
      <c r="C109" s="156" t="s">
        <v>136</v>
      </c>
      <c r="D109" s="86" t="s">
        <v>135</v>
      </c>
      <c r="E109" s="123">
        <v>12</v>
      </c>
      <c r="F109" s="15">
        <f>'Prijzenboek regio N'!F109</f>
        <v>0</v>
      </c>
      <c r="G109" s="5">
        <f t="shared" si="123"/>
        <v>0</v>
      </c>
      <c r="H109" s="123">
        <v>11</v>
      </c>
      <c r="I109" s="2">
        <f t="shared" si="124"/>
        <v>0</v>
      </c>
      <c r="J109" s="123">
        <v>10</v>
      </c>
      <c r="K109" s="2">
        <f t="shared" si="125"/>
        <v>0</v>
      </c>
      <c r="L109" s="123">
        <v>10</v>
      </c>
      <c r="M109" s="2">
        <f t="shared" si="126"/>
        <v>0</v>
      </c>
      <c r="N109" s="123">
        <v>9</v>
      </c>
      <c r="O109" s="2">
        <f t="shared" si="127"/>
        <v>0</v>
      </c>
      <c r="P109" s="123">
        <v>9</v>
      </c>
      <c r="Q109" s="2">
        <f t="shared" si="128"/>
        <v>0</v>
      </c>
      <c r="R109" s="123">
        <v>8</v>
      </c>
      <c r="S109" s="2">
        <f t="shared" si="129"/>
        <v>0</v>
      </c>
      <c r="T109" s="123">
        <v>8</v>
      </c>
      <c r="U109" s="2">
        <f t="shared" si="130"/>
        <v>0</v>
      </c>
    </row>
    <row r="110" spans="1:22" x14ac:dyDescent="0.25">
      <c r="A110" s="85">
        <f t="shared" si="131"/>
        <v>6</v>
      </c>
      <c r="B110" s="79" t="str">
        <f t="shared" si="132"/>
        <v>100.6</v>
      </c>
      <c r="C110" s="112" t="s">
        <v>59</v>
      </c>
      <c r="D110" s="86" t="s">
        <v>1</v>
      </c>
      <c r="E110" s="164">
        <v>5</v>
      </c>
      <c r="F110" s="15">
        <f>'Prijzenboek regio N'!F110</f>
        <v>0</v>
      </c>
      <c r="G110" s="5">
        <f t="shared" si="123"/>
        <v>0</v>
      </c>
      <c r="H110" s="164">
        <v>5</v>
      </c>
      <c r="I110" s="2">
        <f t="shared" si="124"/>
        <v>0</v>
      </c>
      <c r="J110" s="164">
        <v>5</v>
      </c>
      <c r="K110" s="2">
        <f t="shared" si="125"/>
        <v>0</v>
      </c>
      <c r="L110" s="164">
        <v>5</v>
      </c>
      <c r="M110" s="2">
        <f t="shared" si="126"/>
        <v>0</v>
      </c>
      <c r="N110" s="164">
        <v>5</v>
      </c>
      <c r="O110" s="2">
        <f t="shared" si="127"/>
        <v>0</v>
      </c>
      <c r="P110" s="164">
        <v>5</v>
      </c>
      <c r="Q110" s="2">
        <f t="shared" si="128"/>
        <v>0</v>
      </c>
      <c r="R110" s="164">
        <v>5</v>
      </c>
      <c r="S110" s="2">
        <f t="shared" si="129"/>
        <v>0</v>
      </c>
      <c r="T110" s="164">
        <v>5</v>
      </c>
      <c r="U110" s="2">
        <f t="shared" si="130"/>
        <v>0</v>
      </c>
    </row>
    <row r="111" spans="1:22" x14ac:dyDescent="0.25">
      <c r="A111" s="85">
        <f t="shared" si="131"/>
        <v>7</v>
      </c>
      <c r="B111" s="79" t="str">
        <f t="shared" si="132"/>
        <v>100.7</v>
      </c>
      <c r="C111" s="112" t="s">
        <v>60</v>
      </c>
      <c r="D111" s="86" t="s">
        <v>1</v>
      </c>
      <c r="E111" s="170">
        <v>2</v>
      </c>
      <c r="F111" s="15">
        <f>'Prijzenboek regio N'!F111</f>
        <v>0</v>
      </c>
      <c r="G111" s="5">
        <f t="shared" si="123"/>
        <v>0</v>
      </c>
      <c r="H111" s="170">
        <v>2</v>
      </c>
      <c r="I111" s="2">
        <f t="shared" si="124"/>
        <v>0</v>
      </c>
      <c r="J111" s="170">
        <v>2</v>
      </c>
      <c r="K111" s="2">
        <f t="shared" si="125"/>
        <v>0</v>
      </c>
      <c r="L111" s="170">
        <v>2</v>
      </c>
      <c r="M111" s="2">
        <f t="shared" si="126"/>
        <v>0</v>
      </c>
      <c r="N111" s="170">
        <v>2</v>
      </c>
      <c r="O111" s="2">
        <f t="shared" si="127"/>
        <v>0</v>
      </c>
      <c r="P111" s="170">
        <v>2</v>
      </c>
      <c r="Q111" s="2">
        <f t="shared" si="128"/>
        <v>0</v>
      </c>
      <c r="R111" s="170">
        <v>2</v>
      </c>
      <c r="S111" s="2">
        <f t="shared" si="129"/>
        <v>0</v>
      </c>
      <c r="T111" s="170">
        <v>2</v>
      </c>
      <c r="U111" s="2">
        <f t="shared" si="130"/>
        <v>0</v>
      </c>
    </row>
    <row r="112" spans="1:22" x14ac:dyDescent="0.25">
      <c r="A112" s="85">
        <f t="shared" si="131"/>
        <v>8</v>
      </c>
      <c r="B112" s="79" t="str">
        <f t="shared" si="132"/>
        <v>100.8</v>
      </c>
      <c r="C112" s="112" t="s">
        <v>100</v>
      </c>
      <c r="D112" s="86" t="s">
        <v>1</v>
      </c>
      <c r="E112" s="170">
        <v>10</v>
      </c>
      <c r="F112" s="15">
        <f>'Prijzenboek regio N'!F112</f>
        <v>0</v>
      </c>
      <c r="G112" s="5">
        <f t="shared" si="123"/>
        <v>0</v>
      </c>
      <c r="H112" s="170">
        <v>10</v>
      </c>
      <c r="I112" s="2">
        <f t="shared" si="124"/>
        <v>0</v>
      </c>
      <c r="J112" s="170">
        <v>10</v>
      </c>
      <c r="K112" s="2">
        <f t="shared" si="125"/>
        <v>0</v>
      </c>
      <c r="L112" s="170">
        <v>10</v>
      </c>
      <c r="M112" s="2">
        <f t="shared" si="126"/>
        <v>0</v>
      </c>
      <c r="N112" s="170">
        <v>10</v>
      </c>
      <c r="O112" s="2">
        <f t="shared" si="127"/>
        <v>0</v>
      </c>
      <c r="P112" s="170">
        <v>10</v>
      </c>
      <c r="Q112" s="2">
        <f t="shared" si="128"/>
        <v>0</v>
      </c>
      <c r="R112" s="170">
        <v>10</v>
      </c>
      <c r="S112" s="2">
        <f t="shared" si="129"/>
        <v>0</v>
      </c>
      <c r="T112" s="170">
        <v>10</v>
      </c>
      <c r="U112" s="2">
        <f t="shared" si="130"/>
        <v>0</v>
      </c>
    </row>
    <row r="113" spans="1:22" x14ac:dyDescent="0.25">
      <c r="A113" s="85">
        <f t="shared" si="131"/>
        <v>9</v>
      </c>
      <c r="B113" s="79" t="str">
        <f t="shared" si="132"/>
        <v>100.9</v>
      </c>
      <c r="C113" s="112" t="s">
        <v>61</v>
      </c>
      <c r="D113" s="86" t="s">
        <v>1</v>
      </c>
      <c r="E113" s="164">
        <v>8</v>
      </c>
      <c r="F113" s="15">
        <f>'Prijzenboek regio N'!F113</f>
        <v>0</v>
      </c>
      <c r="G113" s="5">
        <f t="shared" si="123"/>
        <v>0</v>
      </c>
      <c r="H113" s="164">
        <v>8</v>
      </c>
      <c r="I113" s="2">
        <f t="shared" si="124"/>
        <v>0</v>
      </c>
      <c r="J113" s="164">
        <v>8</v>
      </c>
      <c r="K113" s="2">
        <f t="shared" si="125"/>
        <v>0</v>
      </c>
      <c r="L113" s="164">
        <v>8</v>
      </c>
      <c r="M113" s="2">
        <f t="shared" si="126"/>
        <v>0</v>
      </c>
      <c r="N113" s="164">
        <v>8</v>
      </c>
      <c r="O113" s="2">
        <f t="shared" si="127"/>
        <v>0</v>
      </c>
      <c r="P113" s="164">
        <v>8</v>
      </c>
      <c r="Q113" s="2">
        <f t="shared" si="128"/>
        <v>0</v>
      </c>
      <c r="R113" s="164">
        <v>8</v>
      </c>
      <c r="S113" s="2">
        <f t="shared" si="129"/>
        <v>0</v>
      </c>
      <c r="T113" s="164">
        <v>8</v>
      </c>
      <c r="U113" s="2">
        <f t="shared" si="130"/>
        <v>0</v>
      </c>
    </row>
    <row r="114" spans="1:22" x14ac:dyDescent="0.25">
      <c r="A114" s="85">
        <f t="shared" si="131"/>
        <v>10</v>
      </c>
      <c r="B114" s="79" t="str">
        <f t="shared" si="132"/>
        <v>100.10</v>
      </c>
      <c r="C114" s="112" t="s">
        <v>62</v>
      </c>
      <c r="D114" s="86" t="s">
        <v>1</v>
      </c>
      <c r="E114" s="164">
        <v>7</v>
      </c>
      <c r="F114" s="15">
        <f>'Prijzenboek regio N'!F114</f>
        <v>0</v>
      </c>
      <c r="G114" s="5">
        <f t="shared" si="123"/>
        <v>0</v>
      </c>
      <c r="H114" s="164">
        <v>7</v>
      </c>
      <c r="I114" s="2">
        <f t="shared" si="124"/>
        <v>0</v>
      </c>
      <c r="J114" s="164">
        <v>7</v>
      </c>
      <c r="K114" s="2">
        <f t="shared" si="125"/>
        <v>0</v>
      </c>
      <c r="L114" s="164">
        <v>7</v>
      </c>
      <c r="M114" s="2">
        <f t="shared" si="126"/>
        <v>0</v>
      </c>
      <c r="N114" s="164">
        <v>7</v>
      </c>
      <c r="O114" s="2">
        <f t="shared" si="127"/>
        <v>0</v>
      </c>
      <c r="P114" s="164">
        <v>7</v>
      </c>
      <c r="Q114" s="2">
        <f t="shared" si="128"/>
        <v>0</v>
      </c>
      <c r="R114" s="164">
        <v>7</v>
      </c>
      <c r="S114" s="2">
        <f t="shared" si="129"/>
        <v>0</v>
      </c>
      <c r="T114" s="164">
        <v>7</v>
      </c>
      <c r="U114" s="2">
        <f t="shared" si="130"/>
        <v>0</v>
      </c>
    </row>
    <row r="115" spans="1:22" x14ac:dyDescent="0.25">
      <c r="A115" s="85">
        <f t="shared" si="131"/>
        <v>11</v>
      </c>
      <c r="B115" s="79" t="str">
        <f t="shared" si="132"/>
        <v>100.11</v>
      </c>
      <c r="C115" s="112" t="s">
        <v>63</v>
      </c>
      <c r="D115" s="86" t="s">
        <v>1</v>
      </c>
      <c r="E115" s="164">
        <v>6</v>
      </c>
      <c r="F115" s="15">
        <f>'Prijzenboek regio N'!F115</f>
        <v>0</v>
      </c>
      <c r="G115" s="5">
        <f t="shared" si="123"/>
        <v>0</v>
      </c>
      <c r="H115" s="164">
        <v>6</v>
      </c>
      <c r="I115" s="2">
        <f t="shared" si="124"/>
        <v>0</v>
      </c>
      <c r="J115" s="164">
        <v>6</v>
      </c>
      <c r="K115" s="2">
        <f t="shared" si="125"/>
        <v>0</v>
      </c>
      <c r="L115" s="164">
        <v>6</v>
      </c>
      <c r="M115" s="2">
        <f t="shared" si="126"/>
        <v>0</v>
      </c>
      <c r="N115" s="164">
        <v>6</v>
      </c>
      <c r="O115" s="2">
        <f t="shared" si="127"/>
        <v>0</v>
      </c>
      <c r="P115" s="164">
        <v>6</v>
      </c>
      <c r="Q115" s="2">
        <f t="shared" si="128"/>
        <v>0</v>
      </c>
      <c r="R115" s="164">
        <v>6</v>
      </c>
      <c r="S115" s="2">
        <f t="shared" si="129"/>
        <v>0</v>
      </c>
      <c r="T115" s="164">
        <v>6</v>
      </c>
      <c r="U115" s="2">
        <f t="shared" si="130"/>
        <v>0</v>
      </c>
    </row>
    <row r="116" spans="1:22" x14ac:dyDescent="0.25">
      <c r="A116" s="85">
        <f t="shared" si="131"/>
        <v>12</v>
      </c>
      <c r="B116" s="79" t="str">
        <f t="shared" si="132"/>
        <v>100.12</v>
      </c>
      <c r="C116" s="112" t="s">
        <v>64</v>
      </c>
      <c r="D116" s="86" t="s">
        <v>1</v>
      </c>
      <c r="E116" s="164">
        <v>5</v>
      </c>
      <c r="F116" s="15">
        <f>'Prijzenboek regio N'!F116</f>
        <v>0</v>
      </c>
      <c r="G116" s="5">
        <f t="shared" si="123"/>
        <v>0</v>
      </c>
      <c r="H116" s="164">
        <v>5</v>
      </c>
      <c r="I116" s="2">
        <f t="shared" si="124"/>
        <v>0</v>
      </c>
      <c r="J116" s="164">
        <v>5</v>
      </c>
      <c r="K116" s="2">
        <f t="shared" si="125"/>
        <v>0</v>
      </c>
      <c r="L116" s="164">
        <v>5</v>
      </c>
      <c r="M116" s="2">
        <f t="shared" si="126"/>
        <v>0</v>
      </c>
      <c r="N116" s="164">
        <v>5</v>
      </c>
      <c r="O116" s="2">
        <f t="shared" si="127"/>
        <v>0</v>
      </c>
      <c r="P116" s="164">
        <v>5</v>
      </c>
      <c r="Q116" s="2">
        <f t="shared" si="128"/>
        <v>0</v>
      </c>
      <c r="R116" s="164">
        <v>5</v>
      </c>
      <c r="S116" s="2">
        <f t="shared" si="129"/>
        <v>0</v>
      </c>
      <c r="T116" s="164">
        <v>5</v>
      </c>
      <c r="U116" s="2">
        <f t="shared" si="130"/>
        <v>0</v>
      </c>
    </row>
    <row r="117" spans="1:22" x14ac:dyDescent="0.25">
      <c r="A117" s="85">
        <f t="shared" si="131"/>
        <v>13</v>
      </c>
      <c r="B117" s="79" t="str">
        <f t="shared" si="132"/>
        <v>100.13</v>
      </c>
      <c r="C117" s="112" t="s">
        <v>65</v>
      </c>
      <c r="D117" s="86" t="s">
        <v>1</v>
      </c>
      <c r="E117" s="170">
        <v>4</v>
      </c>
      <c r="F117" s="15">
        <f>'Prijzenboek regio N'!F117</f>
        <v>0</v>
      </c>
      <c r="G117" s="5">
        <f t="shared" si="123"/>
        <v>0</v>
      </c>
      <c r="H117" s="170">
        <v>4</v>
      </c>
      <c r="I117" s="2">
        <f t="shared" si="124"/>
        <v>0</v>
      </c>
      <c r="J117" s="170">
        <v>4</v>
      </c>
      <c r="K117" s="2">
        <f t="shared" si="125"/>
        <v>0</v>
      </c>
      <c r="L117" s="170">
        <v>4</v>
      </c>
      <c r="M117" s="2">
        <f t="shared" si="126"/>
        <v>0</v>
      </c>
      <c r="N117" s="170">
        <v>4</v>
      </c>
      <c r="O117" s="2">
        <f t="shared" si="127"/>
        <v>0</v>
      </c>
      <c r="P117" s="170">
        <v>4</v>
      </c>
      <c r="Q117" s="2">
        <f t="shared" si="128"/>
        <v>0</v>
      </c>
      <c r="R117" s="170">
        <v>4</v>
      </c>
      <c r="S117" s="2">
        <f t="shared" si="129"/>
        <v>0</v>
      </c>
      <c r="T117" s="170">
        <v>4</v>
      </c>
      <c r="U117" s="2">
        <f t="shared" si="130"/>
        <v>0</v>
      </c>
    </row>
    <row r="118" spans="1:22" x14ac:dyDescent="0.25">
      <c r="A118" s="125">
        <v>15</v>
      </c>
      <c r="B118" s="79" t="str">
        <f t="shared" si="132"/>
        <v>100.15</v>
      </c>
      <c r="C118" s="112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23"/>
        <v>0</v>
      </c>
      <c r="H118" s="164">
        <v>3</v>
      </c>
      <c r="I118" s="2">
        <f t="shared" si="124"/>
        <v>0</v>
      </c>
      <c r="J118" s="164">
        <v>3</v>
      </c>
      <c r="K118" s="2">
        <f t="shared" si="125"/>
        <v>0</v>
      </c>
      <c r="L118" s="164">
        <v>3</v>
      </c>
      <c r="M118" s="2">
        <f t="shared" si="126"/>
        <v>0</v>
      </c>
      <c r="N118" s="164">
        <v>3</v>
      </c>
      <c r="O118" s="2">
        <f t="shared" si="127"/>
        <v>0</v>
      </c>
      <c r="P118" s="164">
        <v>3</v>
      </c>
      <c r="Q118" s="2">
        <f t="shared" si="128"/>
        <v>0</v>
      </c>
      <c r="R118" s="164">
        <v>3</v>
      </c>
      <c r="S118" s="2">
        <f t="shared" si="129"/>
        <v>0</v>
      </c>
      <c r="T118" s="164">
        <v>3</v>
      </c>
      <c r="U118" s="2">
        <f t="shared" si="130"/>
        <v>0</v>
      </c>
    </row>
    <row r="119" spans="1:22" x14ac:dyDescent="0.25">
      <c r="A119" s="125">
        <v>16</v>
      </c>
      <c r="B119" s="126" t="str">
        <f t="shared" si="132"/>
        <v>100.16</v>
      </c>
      <c r="C119" s="112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23"/>
        <v>0</v>
      </c>
      <c r="H119" s="164">
        <v>2</v>
      </c>
      <c r="I119" s="2">
        <f t="shared" si="124"/>
        <v>0</v>
      </c>
      <c r="J119" s="164">
        <v>2</v>
      </c>
      <c r="K119" s="2">
        <f t="shared" si="125"/>
        <v>0</v>
      </c>
      <c r="L119" s="164">
        <v>2</v>
      </c>
      <c r="M119" s="2">
        <f t="shared" si="126"/>
        <v>0</v>
      </c>
      <c r="N119" s="164">
        <v>2</v>
      </c>
      <c r="O119" s="2">
        <f t="shared" si="127"/>
        <v>0</v>
      </c>
      <c r="P119" s="164">
        <v>2</v>
      </c>
      <c r="Q119" s="2">
        <f t="shared" si="128"/>
        <v>0</v>
      </c>
      <c r="R119" s="164">
        <v>2</v>
      </c>
      <c r="S119" s="2">
        <f t="shared" si="129"/>
        <v>0</v>
      </c>
      <c r="T119" s="164">
        <v>2</v>
      </c>
      <c r="U119" s="2">
        <f t="shared" si="130"/>
        <v>0</v>
      </c>
    </row>
    <row r="120" spans="1:22" x14ac:dyDescent="0.25">
      <c r="A120" s="125">
        <f t="shared" ref="A120" si="133">A119+1</f>
        <v>17</v>
      </c>
      <c r="B120" s="126" t="str">
        <f t="shared" si="132"/>
        <v>100.17</v>
      </c>
      <c r="C120" s="183" t="s">
        <v>68</v>
      </c>
      <c r="D120" s="127" t="s">
        <v>1</v>
      </c>
      <c r="E120" s="128">
        <v>4</v>
      </c>
      <c r="F120" s="188">
        <f>'Prijzenboek regio N'!F120</f>
        <v>0</v>
      </c>
      <c r="G120" s="31">
        <f>E120*F120</f>
        <v>0</v>
      </c>
      <c r="H120" s="128">
        <v>4</v>
      </c>
      <c r="I120" s="32">
        <f>($F120*$I$3)*H120</f>
        <v>0</v>
      </c>
      <c r="J120" s="128">
        <v>4</v>
      </c>
      <c r="K120" s="2">
        <f t="shared" si="125"/>
        <v>0</v>
      </c>
      <c r="L120" s="128">
        <v>4</v>
      </c>
      <c r="M120" s="32">
        <f>$F120*$I$3*$K$3*$M$3*L120</f>
        <v>0</v>
      </c>
      <c r="N120" s="128">
        <v>4</v>
      </c>
      <c r="O120" s="2">
        <f t="shared" si="127"/>
        <v>0</v>
      </c>
      <c r="P120" s="128">
        <v>4</v>
      </c>
      <c r="Q120" s="2">
        <f t="shared" si="128"/>
        <v>0</v>
      </c>
      <c r="R120" s="128">
        <v>4</v>
      </c>
      <c r="S120" s="2">
        <f t="shared" si="129"/>
        <v>0</v>
      </c>
      <c r="T120" s="128">
        <v>4</v>
      </c>
      <c r="U120" s="2">
        <f t="shared" si="130"/>
        <v>0</v>
      </c>
    </row>
    <row r="121" spans="1:22" x14ac:dyDescent="0.25">
      <c r="A121" s="125">
        <v>18</v>
      </c>
      <c r="B121" s="126" t="str">
        <f t="shared" si="132"/>
        <v>100.18</v>
      </c>
      <c r="C121" s="183" t="s">
        <v>78</v>
      </c>
      <c r="D121" s="127" t="s">
        <v>1</v>
      </c>
      <c r="E121" s="128">
        <v>4</v>
      </c>
      <c r="F121" s="188">
        <f>'Prijzenboek regio N'!F121</f>
        <v>0</v>
      </c>
      <c r="G121" s="31">
        <f>E121*F121</f>
        <v>0</v>
      </c>
      <c r="H121" s="128">
        <v>4</v>
      </c>
      <c r="I121" s="32">
        <f>($F121*$I$3)*H121</f>
        <v>0</v>
      </c>
      <c r="J121" s="128">
        <v>4</v>
      </c>
      <c r="K121" s="2">
        <f t="shared" si="125"/>
        <v>0</v>
      </c>
      <c r="L121" s="128">
        <v>4</v>
      </c>
      <c r="M121" s="32">
        <f>$F121*$I$3*$K$3*$M$3*L121</f>
        <v>0</v>
      </c>
      <c r="N121" s="128">
        <v>4</v>
      </c>
      <c r="O121" s="2">
        <f t="shared" si="127"/>
        <v>0</v>
      </c>
      <c r="P121" s="128">
        <v>4</v>
      </c>
      <c r="Q121" s="2">
        <f t="shared" si="128"/>
        <v>0</v>
      </c>
      <c r="R121" s="128">
        <v>4</v>
      </c>
      <c r="S121" s="2">
        <f t="shared" si="129"/>
        <v>0</v>
      </c>
      <c r="T121" s="128">
        <v>4</v>
      </c>
      <c r="U121" s="2">
        <f t="shared" si="130"/>
        <v>0</v>
      </c>
    </row>
    <row r="122" spans="1:22" x14ac:dyDescent="0.25">
      <c r="A122" s="125">
        <v>19</v>
      </c>
      <c r="B122" s="126" t="str">
        <f t="shared" si="132"/>
        <v>100.19</v>
      </c>
      <c r="C122" s="183" t="s">
        <v>131</v>
      </c>
      <c r="D122" s="127" t="s">
        <v>1</v>
      </c>
      <c r="E122" s="128">
        <v>4</v>
      </c>
      <c r="F122" s="188">
        <f>'Prijzenboek regio N'!F122</f>
        <v>0</v>
      </c>
      <c r="G122" s="31">
        <f>E122*F122</f>
        <v>0</v>
      </c>
      <c r="H122" s="128">
        <v>4</v>
      </c>
      <c r="I122" s="32">
        <f>($F122*$I$3)*H122</f>
        <v>0</v>
      </c>
      <c r="J122" s="128">
        <v>4</v>
      </c>
      <c r="K122" s="2">
        <f t="shared" si="125"/>
        <v>0</v>
      </c>
      <c r="L122" s="128">
        <v>4</v>
      </c>
      <c r="M122" s="32">
        <f>$F122*$I$3*$K$3*$M$3*L122</f>
        <v>0</v>
      </c>
      <c r="N122" s="128">
        <v>4</v>
      </c>
      <c r="O122" s="2">
        <f t="shared" si="127"/>
        <v>0</v>
      </c>
      <c r="P122" s="128">
        <v>4</v>
      </c>
      <c r="Q122" s="2">
        <f t="shared" si="128"/>
        <v>0</v>
      </c>
      <c r="R122" s="128">
        <v>4</v>
      </c>
      <c r="S122" s="2">
        <f t="shared" si="129"/>
        <v>0</v>
      </c>
      <c r="T122" s="128">
        <v>4</v>
      </c>
      <c r="U122" s="2">
        <f t="shared" si="130"/>
        <v>0</v>
      </c>
    </row>
    <row r="123" spans="1:22" x14ac:dyDescent="0.25">
      <c r="A123" s="125">
        <v>20</v>
      </c>
      <c r="B123" s="79" t="str">
        <f t="shared" si="132"/>
        <v>100.20</v>
      </c>
      <c r="C123" s="183" t="s">
        <v>79</v>
      </c>
      <c r="D123" s="127" t="s">
        <v>1</v>
      </c>
      <c r="E123" s="128">
        <v>2</v>
      </c>
      <c r="F123" s="188">
        <f>'Prijzenboek regio N'!F123</f>
        <v>0</v>
      </c>
      <c r="G123" s="31">
        <f t="shared" ref="G123:G126" si="134">E123*F123</f>
        <v>0</v>
      </c>
      <c r="H123" s="128">
        <v>2</v>
      </c>
      <c r="I123" s="32">
        <f t="shared" ref="I123:I126" si="135">($F123*$I$3)*H123</f>
        <v>0</v>
      </c>
      <c r="J123" s="128">
        <v>2</v>
      </c>
      <c r="K123" s="2">
        <f t="shared" si="125"/>
        <v>0</v>
      </c>
      <c r="L123" s="128">
        <v>2</v>
      </c>
      <c r="M123" s="32">
        <f t="shared" ref="M123:M126" si="136">$F123*$I$3*$K$3*$M$3*L123</f>
        <v>0</v>
      </c>
      <c r="N123" s="128">
        <v>2</v>
      </c>
      <c r="O123" s="2">
        <f t="shared" si="127"/>
        <v>0</v>
      </c>
      <c r="P123" s="128">
        <v>2</v>
      </c>
      <c r="Q123" s="2">
        <f t="shared" si="128"/>
        <v>0</v>
      </c>
      <c r="R123" s="128">
        <v>2</v>
      </c>
      <c r="S123" s="2">
        <f t="shared" si="129"/>
        <v>0</v>
      </c>
      <c r="T123" s="128">
        <v>2</v>
      </c>
      <c r="U123" s="2">
        <f t="shared" si="130"/>
        <v>0</v>
      </c>
    </row>
    <row r="124" spans="1:22" x14ac:dyDescent="0.25">
      <c r="A124" s="125">
        <v>21</v>
      </c>
      <c r="B124" s="129" t="str">
        <f t="shared" si="132"/>
        <v>100.21</v>
      </c>
      <c r="C124" s="183" t="s">
        <v>75</v>
      </c>
      <c r="D124" s="95" t="s">
        <v>1</v>
      </c>
      <c r="E124" s="124">
        <v>10</v>
      </c>
      <c r="F124" s="15">
        <f>'Prijzenboek regio N'!F124</f>
        <v>0</v>
      </c>
      <c r="G124" s="5">
        <f t="shared" si="134"/>
        <v>0</v>
      </c>
      <c r="H124" s="124">
        <v>10</v>
      </c>
      <c r="I124" s="2">
        <f t="shared" si="135"/>
        <v>0</v>
      </c>
      <c r="J124" s="124">
        <v>10</v>
      </c>
      <c r="K124" s="2">
        <f t="shared" si="125"/>
        <v>0</v>
      </c>
      <c r="L124" s="124">
        <v>10</v>
      </c>
      <c r="M124" s="2">
        <f t="shared" si="136"/>
        <v>0</v>
      </c>
      <c r="N124" s="124">
        <v>10</v>
      </c>
      <c r="O124" s="2">
        <f t="shared" si="127"/>
        <v>0</v>
      </c>
      <c r="P124" s="124">
        <v>10</v>
      </c>
      <c r="Q124" s="2">
        <f t="shared" si="128"/>
        <v>0</v>
      </c>
      <c r="R124" s="124">
        <v>10</v>
      </c>
      <c r="S124" s="2">
        <f t="shared" si="129"/>
        <v>0</v>
      </c>
      <c r="T124" s="124">
        <v>10</v>
      </c>
      <c r="U124" s="2">
        <f t="shared" si="130"/>
        <v>0</v>
      </c>
    </row>
    <row r="125" spans="1:22" x14ac:dyDescent="0.25">
      <c r="A125" s="125">
        <v>22</v>
      </c>
      <c r="B125" s="129" t="str">
        <f t="shared" si="132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34"/>
        <v>0</v>
      </c>
      <c r="H125" s="124">
        <v>200</v>
      </c>
      <c r="I125" s="2">
        <f t="shared" si="135"/>
        <v>0</v>
      </c>
      <c r="J125" s="124">
        <v>4</v>
      </c>
      <c r="K125" s="2">
        <f t="shared" si="125"/>
        <v>0</v>
      </c>
      <c r="L125" s="124">
        <v>4</v>
      </c>
      <c r="M125" s="2">
        <f t="shared" si="136"/>
        <v>0</v>
      </c>
      <c r="N125" s="124">
        <v>4</v>
      </c>
      <c r="O125" s="2">
        <f t="shared" si="127"/>
        <v>0</v>
      </c>
      <c r="P125" s="124">
        <v>4</v>
      </c>
      <c r="Q125" s="2">
        <f t="shared" si="128"/>
        <v>0</v>
      </c>
      <c r="R125" s="124">
        <v>4</v>
      </c>
      <c r="S125" s="2">
        <f t="shared" si="129"/>
        <v>0</v>
      </c>
      <c r="T125" s="124">
        <v>4</v>
      </c>
      <c r="U125" s="2">
        <f t="shared" si="130"/>
        <v>0</v>
      </c>
      <c r="V125" s="26"/>
    </row>
    <row r="126" spans="1:22" x14ac:dyDescent="0.25">
      <c r="A126" s="125">
        <v>23</v>
      </c>
      <c r="B126" s="129" t="str">
        <f t="shared" si="132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34"/>
        <v>0</v>
      </c>
      <c r="H126" s="124">
        <v>20</v>
      </c>
      <c r="I126" s="2">
        <f t="shared" si="135"/>
        <v>0</v>
      </c>
      <c r="J126" s="124">
        <v>4</v>
      </c>
      <c r="K126" s="2">
        <f t="shared" si="125"/>
        <v>0</v>
      </c>
      <c r="L126" s="124">
        <v>4</v>
      </c>
      <c r="M126" s="2">
        <f t="shared" si="136"/>
        <v>0</v>
      </c>
      <c r="N126" s="124">
        <v>4</v>
      </c>
      <c r="O126" s="2">
        <f t="shared" si="127"/>
        <v>0</v>
      </c>
      <c r="P126" s="124">
        <v>4</v>
      </c>
      <c r="Q126" s="2">
        <f t="shared" si="128"/>
        <v>0</v>
      </c>
      <c r="R126" s="124">
        <v>4</v>
      </c>
      <c r="S126" s="2">
        <f t="shared" si="129"/>
        <v>0</v>
      </c>
      <c r="T126" s="124">
        <v>4</v>
      </c>
      <c r="U126" s="2">
        <f t="shared" si="130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37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15">
        <f>'Prijzenboek regio N'!F128</f>
        <v>0</v>
      </c>
      <c r="G128" s="5">
        <f>E128*F128</f>
        <v>0</v>
      </c>
      <c r="H128" s="172">
        <v>30</v>
      </c>
      <c r="I128" s="2">
        <f>($F128*$I$3)*H128</f>
        <v>0</v>
      </c>
      <c r="J128" s="172">
        <v>30</v>
      </c>
      <c r="K128" s="2">
        <f t="shared" ref="K128:K129" si="138">($F128*$I$3*$K$3)*J128</f>
        <v>0</v>
      </c>
      <c r="L128" s="172">
        <v>30</v>
      </c>
      <c r="M128" s="2">
        <f>$F128*$I$3*$K$3*$M$3*L128</f>
        <v>0</v>
      </c>
      <c r="N128" s="172">
        <v>30</v>
      </c>
      <c r="O128" s="2">
        <f t="shared" ref="O128:O129" si="139">($F128*$I$3*$K$3*$M$3*$O$3)*N128</f>
        <v>0</v>
      </c>
      <c r="P128" s="172">
        <v>30</v>
      </c>
      <c r="Q128" s="2">
        <f t="shared" ref="Q128:Q129" si="140">$F128*$I$3*$K$3*$M$3*$O$3*$Q$3*P128</f>
        <v>0</v>
      </c>
      <c r="R128" s="172">
        <v>30</v>
      </c>
      <c r="S128" s="2">
        <f t="shared" ref="S128:S129" si="141">$F128*$I$3*$K$3*$M$3*$O$3*$Q$3*$S$3*R128</f>
        <v>0</v>
      </c>
      <c r="T128" s="172">
        <v>30</v>
      </c>
      <c r="U128" s="2">
        <f t="shared" ref="U128:U129" si="142">$F128*$I$3*$K$3*$M$3*$O$3*$Q$3*$S$3*$U$3*T128</f>
        <v>0</v>
      </c>
    </row>
    <row r="129" spans="1:21" x14ac:dyDescent="0.25">
      <c r="A129" s="57">
        <f t="shared" si="137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15">
        <f>'Prijzenboek regio N'!F129</f>
        <v>0</v>
      </c>
      <c r="G129" s="5">
        <f>E129*F129</f>
        <v>0</v>
      </c>
      <c r="H129" s="172">
        <v>1</v>
      </c>
      <c r="I129" s="2">
        <f>($F129*$I$3)*H129</f>
        <v>0</v>
      </c>
      <c r="J129" s="172">
        <v>1</v>
      </c>
      <c r="K129" s="2">
        <f t="shared" si="138"/>
        <v>0</v>
      </c>
      <c r="L129" s="172">
        <v>1</v>
      </c>
      <c r="M129" s="2">
        <f>$F129*$I$3*$K$3*$M$3*L129</f>
        <v>0</v>
      </c>
      <c r="N129" s="172">
        <v>1</v>
      </c>
      <c r="O129" s="2">
        <f t="shared" si="139"/>
        <v>0</v>
      </c>
      <c r="P129" s="172">
        <v>1</v>
      </c>
      <c r="Q129" s="2">
        <f t="shared" si="140"/>
        <v>0</v>
      </c>
      <c r="R129" s="172">
        <v>1</v>
      </c>
      <c r="S129" s="2">
        <f t="shared" si="141"/>
        <v>0</v>
      </c>
      <c r="T129" s="172">
        <v>1</v>
      </c>
      <c r="U129" s="2">
        <f t="shared" si="142"/>
        <v>0</v>
      </c>
    </row>
    <row r="130" spans="1:21" x14ac:dyDescent="0.25">
      <c r="A130" s="57"/>
      <c r="B130" s="58"/>
      <c r="C130" s="76" t="s">
        <v>29</v>
      </c>
      <c r="D130" s="20"/>
      <c r="E130" s="21"/>
      <c r="F130" s="1"/>
      <c r="G130" s="1"/>
      <c r="H130" s="169"/>
      <c r="I130" s="1"/>
      <c r="J130" s="169"/>
      <c r="K130" s="1"/>
      <c r="L130" s="169"/>
      <c r="M130" s="1"/>
      <c r="N130" s="169"/>
      <c r="O130" s="1"/>
      <c r="P130" s="169"/>
      <c r="Q130" s="1"/>
      <c r="R130" s="169"/>
      <c r="S130" s="1"/>
      <c r="T130" s="169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15">
        <f>'Prijzenboek regio N'!F131</f>
        <v>0</v>
      </c>
      <c r="G131" s="5">
        <f>E131*F131</f>
        <v>0</v>
      </c>
      <c r="H131" s="172">
        <v>1</v>
      </c>
      <c r="I131" s="2">
        <f>($F131*$I$3)*H131</f>
        <v>0</v>
      </c>
      <c r="J131" s="172">
        <v>1</v>
      </c>
      <c r="K131" s="2">
        <f t="shared" ref="K131:K135" si="143">($F131*$I$3*$K$3)*J131</f>
        <v>0</v>
      </c>
      <c r="L131" s="172">
        <v>1</v>
      </c>
      <c r="M131" s="2">
        <f>$F131*$I$3*$K$3*$M$3*L131</f>
        <v>0</v>
      </c>
      <c r="N131" s="172">
        <v>1</v>
      </c>
      <c r="O131" s="2">
        <f t="shared" ref="O131:O135" si="144">($F131*$I$3*$K$3*$M$3*$O$3)*N131</f>
        <v>0</v>
      </c>
      <c r="P131" s="172">
        <v>1</v>
      </c>
      <c r="Q131" s="2">
        <f t="shared" ref="Q131:Q135" si="145">$F131*$I$3*$K$3*$M$3*$O$3*$Q$3*P131</f>
        <v>0</v>
      </c>
      <c r="R131" s="172">
        <v>1</v>
      </c>
      <c r="S131" s="2">
        <f>$F131*$I$3*$K$3*$M$3*R131</f>
        <v>0</v>
      </c>
      <c r="T131" s="172">
        <v>1</v>
      </c>
      <c r="U131" s="2">
        <f t="shared" ref="U131:U135" si="146">$F131*$I$3*$K$3*$M$3*$O$3*$Q$3*$S$3*$U$3*T131</f>
        <v>0</v>
      </c>
    </row>
    <row r="132" spans="1:21" x14ac:dyDescent="0.25">
      <c r="A132" s="57">
        <f t="shared" si="137"/>
        <v>4</v>
      </c>
      <c r="B132" s="79" t="str">
        <f t="shared" ref="B132:B135" si="147">B$127&amp;"."&amp;A132</f>
        <v>140.4</v>
      </c>
      <c r="C132" s="80" t="s">
        <v>31</v>
      </c>
      <c r="D132" s="105" t="s">
        <v>1</v>
      </c>
      <c r="E132" s="130">
        <v>2</v>
      </c>
      <c r="F132" s="15">
        <f>'Prijzenboek regio N'!F132</f>
        <v>0</v>
      </c>
      <c r="G132" s="5">
        <f>E132*F132</f>
        <v>0</v>
      </c>
      <c r="H132" s="172">
        <v>2</v>
      </c>
      <c r="I132" s="2">
        <f>($F132*$I$3)*H132</f>
        <v>0</v>
      </c>
      <c r="J132" s="172">
        <v>2</v>
      </c>
      <c r="K132" s="2">
        <f t="shared" si="143"/>
        <v>0</v>
      </c>
      <c r="L132" s="172">
        <v>2</v>
      </c>
      <c r="M132" s="2">
        <f>$F132*$I$3*$K$3*$M$3*L132</f>
        <v>0</v>
      </c>
      <c r="N132" s="172">
        <v>2</v>
      </c>
      <c r="O132" s="2">
        <f t="shared" si="144"/>
        <v>0</v>
      </c>
      <c r="P132" s="172">
        <v>2</v>
      </c>
      <c r="Q132" s="2">
        <f t="shared" si="145"/>
        <v>0</v>
      </c>
      <c r="R132" s="172">
        <v>2</v>
      </c>
      <c r="S132" s="2">
        <f t="shared" ref="S132:S135" si="148">$F132*$I$3*$K$3*$M$3*$O$3*$Q$3*$S$3*R132</f>
        <v>0</v>
      </c>
      <c r="T132" s="172">
        <v>2</v>
      </c>
      <c r="U132" s="2">
        <f t="shared" si="146"/>
        <v>0</v>
      </c>
    </row>
    <row r="133" spans="1:21" x14ac:dyDescent="0.25">
      <c r="A133" s="57">
        <f t="shared" si="137"/>
        <v>5</v>
      </c>
      <c r="B133" s="79" t="str">
        <f t="shared" si="147"/>
        <v>140.5</v>
      </c>
      <c r="C133" s="80" t="s">
        <v>32</v>
      </c>
      <c r="D133" s="105" t="s">
        <v>1</v>
      </c>
      <c r="E133" s="130">
        <v>4</v>
      </c>
      <c r="F133" s="15">
        <f>'Prijzenboek regio N'!F133</f>
        <v>0</v>
      </c>
      <c r="G133" s="5">
        <f>E133*F133</f>
        <v>0</v>
      </c>
      <c r="H133" s="172">
        <v>4</v>
      </c>
      <c r="I133" s="2">
        <f>($F133*$I$3)*H133</f>
        <v>0</v>
      </c>
      <c r="J133" s="172">
        <v>4</v>
      </c>
      <c r="K133" s="2">
        <f t="shared" si="143"/>
        <v>0</v>
      </c>
      <c r="L133" s="172">
        <v>4</v>
      </c>
      <c r="M133" s="2">
        <f>$F133*$I$3*$K$3*$M$3*L133</f>
        <v>0</v>
      </c>
      <c r="N133" s="172">
        <v>4</v>
      </c>
      <c r="O133" s="2">
        <f t="shared" si="144"/>
        <v>0</v>
      </c>
      <c r="P133" s="172">
        <v>4</v>
      </c>
      <c r="Q133" s="2">
        <f t="shared" si="145"/>
        <v>0</v>
      </c>
      <c r="R133" s="172">
        <v>4</v>
      </c>
      <c r="S133" s="2">
        <f t="shared" si="148"/>
        <v>0</v>
      </c>
      <c r="T133" s="172">
        <v>4</v>
      </c>
      <c r="U133" s="2">
        <f t="shared" si="146"/>
        <v>0</v>
      </c>
    </row>
    <row r="134" spans="1:21" x14ac:dyDescent="0.25">
      <c r="A134" s="57">
        <f t="shared" si="137"/>
        <v>6</v>
      </c>
      <c r="B134" s="79" t="str">
        <f t="shared" si="147"/>
        <v>140.6</v>
      </c>
      <c r="C134" s="80" t="s">
        <v>33</v>
      </c>
      <c r="D134" s="105" t="s">
        <v>1</v>
      </c>
      <c r="E134" s="130">
        <v>100</v>
      </c>
      <c r="F134" s="15">
        <f>'Prijzenboek regio N'!F134</f>
        <v>0</v>
      </c>
      <c r="G134" s="5">
        <f>E134*F134</f>
        <v>0</v>
      </c>
      <c r="H134" s="172">
        <v>10</v>
      </c>
      <c r="I134" s="2">
        <f>($F134*$I$3)*H134</f>
        <v>0</v>
      </c>
      <c r="J134" s="172">
        <v>10</v>
      </c>
      <c r="K134" s="2">
        <f t="shared" si="143"/>
        <v>0</v>
      </c>
      <c r="L134" s="172">
        <v>10</v>
      </c>
      <c r="M134" s="2">
        <f>$F134*$I$3*$K$3*$M$3*L134</f>
        <v>0</v>
      </c>
      <c r="N134" s="172">
        <v>10</v>
      </c>
      <c r="O134" s="2">
        <f t="shared" si="144"/>
        <v>0</v>
      </c>
      <c r="P134" s="172">
        <v>10</v>
      </c>
      <c r="Q134" s="2">
        <f t="shared" si="145"/>
        <v>0</v>
      </c>
      <c r="R134" s="172">
        <v>10</v>
      </c>
      <c r="S134" s="2">
        <f t="shared" si="148"/>
        <v>0</v>
      </c>
      <c r="T134" s="172">
        <v>10</v>
      </c>
      <c r="U134" s="2">
        <f t="shared" si="146"/>
        <v>0</v>
      </c>
    </row>
    <row r="135" spans="1:21" x14ac:dyDescent="0.25">
      <c r="A135" s="57">
        <f t="shared" si="137"/>
        <v>7</v>
      </c>
      <c r="B135" s="79" t="str">
        <f t="shared" si="147"/>
        <v>140.7</v>
      </c>
      <c r="C135" s="80" t="s">
        <v>34</v>
      </c>
      <c r="D135" s="105" t="s">
        <v>1</v>
      </c>
      <c r="E135" s="130">
        <v>20</v>
      </c>
      <c r="F135" s="15">
        <f>'Prijzenboek regio N'!F135</f>
        <v>0</v>
      </c>
      <c r="G135" s="5">
        <f>E135*F135</f>
        <v>0</v>
      </c>
      <c r="H135" s="172">
        <v>2</v>
      </c>
      <c r="I135" s="2">
        <f>($F135*$I$3)*H135</f>
        <v>0</v>
      </c>
      <c r="J135" s="172">
        <v>2</v>
      </c>
      <c r="K135" s="2">
        <f t="shared" si="143"/>
        <v>0</v>
      </c>
      <c r="L135" s="172">
        <v>2</v>
      </c>
      <c r="M135" s="2">
        <f>$F135*$I$3*$K$3*$M$3*L135</f>
        <v>0</v>
      </c>
      <c r="N135" s="172">
        <v>2</v>
      </c>
      <c r="O135" s="2">
        <f t="shared" si="144"/>
        <v>0</v>
      </c>
      <c r="P135" s="172">
        <v>2</v>
      </c>
      <c r="Q135" s="2">
        <f t="shared" si="145"/>
        <v>0</v>
      </c>
      <c r="R135" s="172">
        <v>2</v>
      </c>
      <c r="S135" s="2">
        <f t="shared" si="148"/>
        <v>0</v>
      </c>
      <c r="T135" s="172">
        <v>2</v>
      </c>
      <c r="U135" s="2">
        <f t="shared" si="146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17000</v>
      </c>
      <c r="H136" s="136"/>
      <c r="I136" s="23">
        <f>SUM(I91:I135)</f>
        <v>17000</v>
      </c>
      <c r="J136" s="136"/>
      <c r="K136" s="23">
        <f>SUM(K91:K135)</f>
        <v>17000</v>
      </c>
      <c r="L136" s="136"/>
      <c r="M136" s="23">
        <f>SUM(M91:M135)</f>
        <v>17000</v>
      </c>
      <c r="N136" s="136"/>
      <c r="O136" s="23">
        <f>SUM(O91:O135)</f>
        <v>17000</v>
      </c>
      <c r="P136" s="136"/>
      <c r="Q136" s="23">
        <f>SUM(Q91:Q135)</f>
        <v>17000</v>
      </c>
      <c r="R136" s="136"/>
      <c r="S136" s="23">
        <f>SUM(S91:S135)</f>
        <v>17000</v>
      </c>
      <c r="T136" s="136"/>
      <c r="U136" s="23">
        <f>SUM(U91:U135)</f>
        <v>17000</v>
      </c>
    </row>
    <row r="137" spans="1:21" x14ac:dyDescent="0.25">
      <c r="A137" s="131"/>
      <c r="B137" s="137"/>
      <c r="C137" s="82"/>
      <c r="D137" s="105"/>
      <c r="E137" s="130"/>
      <c r="F137" s="130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17000</v>
      </c>
      <c r="H138" s="143"/>
      <c r="I138" s="23">
        <f>I89+I56+I136</f>
        <v>17000</v>
      </c>
      <c r="J138" s="143"/>
      <c r="K138" s="23">
        <f>K89+K56+K136</f>
        <v>17000</v>
      </c>
      <c r="L138" s="143"/>
      <c r="M138" s="23">
        <f>M89+M56+M136</f>
        <v>17000</v>
      </c>
      <c r="N138" s="143"/>
      <c r="O138" s="23">
        <f>O89+O56+O136</f>
        <v>17000</v>
      </c>
      <c r="P138" s="143"/>
      <c r="Q138" s="23">
        <f>Q89+Q56+Q136</f>
        <v>17000</v>
      </c>
      <c r="R138" s="143"/>
      <c r="S138" s="23">
        <f>S89+S56+S136</f>
        <v>17000</v>
      </c>
      <c r="T138" s="143"/>
      <c r="U138" s="23">
        <f>U89+U56+U136</f>
        <v>17000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136000</v>
      </c>
    </row>
  </sheetData>
  <sheetProtection algorithmName="SHA-512" hashValue="/TMmDwmTB2TMkb1JAUsnk3QkwUM+VLjv0HkRO5u2f2GCtkuHxJPCxRl+wBxiClbqsHv6Uxia1r6PySemjB5s5A==" saltValue="/wY+ZabW+Lq+6z4+FcSEHA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A91A-A0BD-4C64-AF91-84A0A26BA313}">
  <dimension ref="A1:AB140"/>
  <sheetViews>
    <sheetView topLeftCell="A10" zoomScale="59" zoomScaleNormal="59" workbookViewId="0">
      <selection activeCell="F47" sqref="F47"/>
    </sheetView>
  </sheetViews>
  <sheetFormatPr defaultRowHeight="15" x14ac:dyDescent="0.25"/>
  <cols>
    <col min="1" max="1" width="5" customWidth="1"/>
    <col min="3" max="3" width="124.140625" bestFit="1" customWidth="1"/>
    <col min="4" max="4" width="10.140625" customWidth="1"/>
    <col min="5" max="5" width="8.85546875" bestFit="1" customWidth="1"/>
    <col min="6" max="6" width="17.7109375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.5703125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158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85.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13</v>
      </c>
      <c r="F8" s="43">
        <f>'Prijzenboek regio N'!F8</f>
        <v>0</v>
      </c>
      <c r="G8" s="5">
        <f t="shared" ref="G8:G15" si="1">E8*F8</f>
        <v>0</v>
      </c>
      <c r="H8" s="163">
        <v>13</v>
      </c>
      <c r="I8" s="2">
        <f t="shared" ref="I8:I15" si="2">($F8*$I$3)*H8</f>
        <v>0</v>
      </c>
      <c r="J8" s="163">
        <v>13</v>
      </c>
      <c r="K8" s="2">
        <f t="shared" ref="K8:K9" si="3">$F8*$I$3*$K$3*J8</f>
        <v>0</v>
      </c>
      <c r="L8" s="163">
        <v>13</v>
      </c>
      <c r="M8" s="2">
        <f>($F8*$I$3*$K$3*$M$3)*L8</f>
        <v>0</v>
      </c>
      <c r="N8" s="163">
        <v>13</v>
      </c>
      <c r="O8" s="2">
        <f>($F8*$I$3*$K$3*$M$3*$O$3)*N8</f>
        <v>0</v>
      </c>
      <c r="P8" s="163">
        <v>13</v>
      </c>
      <c r="Q8" s="2">
        <f>$F8*$I$3*$K$3*$M$3*$O$3*$Q$3*P8</f>
        <v>0</v>
      </c>
      <c r="R8" s="163">
        <v>13</v>
      </c>
      <c r="S8" s="2">
        <f>$F8*$I$3*$K$3*$M$3*$O$3*$Q$3*$S$3*R8</f>
        <v>0</v>
      </c>
      <c r="T8" s="163">
        <v>13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61</v>
      </c>
      <c r="F9" s="43">
        <f>'Prijzenboek regio N'!F9</f>
        <v>0</v>
      </c>
      <c r="G9" s="5">
        <f t="shared" si="1"/>
        <v>0</v>
      </c>
      <c r="H9" s="163">
        <v>55</v>
      </c>
      <c r="I9" s="2">
        <f t="shared" si="2"/>
        <v>0</v>
      </c>
      <c r="J9" s="163">
        <v>50</v>
      </c>
      <c r="K9" s="2">
        <f t="shared" si="3"/>
        <v>0</v>
      </c>
      <c r="L9" s="163">
        <v>45</v>
      </c>
      <c r="M9" s="2">
        <f t="shared" ref="M9:M15" si="4">$F9*$I$3*$K$3*$M$3*L9</f>
        <v>0</v>
      </c>
      <c r="N9" s="163">
        <v>40</v>
      </c>
      <c r="O9" s="2">
        <f t="shared" ref="O9:O15" si="5">($F9*$I$3*$K$3*$M$3*$O$3)*N9</f>
        <v>0</v>
      </c>
      <c r="P9" s="163">
        <v>35</v>
      </c>
      <c r="Q9" s="2">
        <f t="shared" ref="Q9:Q15" si="6">$F9*$I$3*$K$3*$M$3*$O$3*$Q$3*P9</f>
        <v>0</v>
      </c>
      <c r="R9" s="163">
        <v>30</v>
      </c>
      <c r="S9" s="2">
        <f t="shared" ref="S9:S15" si="7">$F9*$I$3*$K$3*$M$3*$O$3*$Q$3*$S$3*R9</f>
        <v>0</v>
      </c>
      <c r="T9" s="163">
        <v>25</v>
      </c>
      <c r="U9" s="2">
        <f t="shared" ref="U9:U15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9</v>
      </c>
      <c r="F10" s="43">
        <f>'Prijzenboek regio N'!F10</f>
        <v>0</v>
      </c>
      <c r="G10" s="5">
        <f t="shared" si="1"/>
        <v>0</v>
      </c>
      <c r="H10" s="163">
        <v>8</v>
      </c>
      <c r="I10" s="2">
        <f t="shared" si="2"/>
        <v>0</v>
      </c>
      <c r="J10" s="163">
        <v>8</v>
      </c>
      <c r="K10" s="2">
        <f>($F10*$I$3*$K$3)*J10</f>
        <v>0</v>
      </c>
      <c r="L10" s="163">
        <v>7</v>
      </c>
      <c r="M10" s="2">
        <f t="shared" si="4"/>
        <v>0</v>
      </c>
      <c r="N10" s="163">
        <v>7</v>
      </c>
      <c r="O10" s="2">
        <f t="shared" si="5"/>
        <v>0</v>
      </c>
      <c r="P10" s="163">
        <v>6</v>
      </c>
      <c r="Q10" s="2">
        <f t="shared" si="6"/>
        <v>0</v>
      </c>
      <c r="R10" s="163">
        <v>6</v>
      </c>
      <c r="S10" s="2">
        <f t="shared" si="7"/>
        <v>0</v>
      </c>
      <c r="T10" s="163">
        <v>5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120</v>
      </c>
      <c r="F11" s="43">
        <f>'Prijzenboek regio N'!F11</f>
        <v>0</v>
      </c>
      <c r="G11" s="5">
        <f t="shared" si="1"/>
        <v>0</v>
      </c>
      <c r="H11" s="163">
        <v>108</v>
      </c>
      <c r="I11" s="2">
        <f t="shared" si="2"/>
        <v>0</v>
      </c>
      <c r="J11" s="163">
        <v>96</v>
      </c>
      <c r="K11" s="2">
        <f t="shared" ref="K11:K15" si="9">($F11*$I$3*$K$3)*J11</f>
        <v>0</v>
      </c>
      <c r="L11" s="163">
        <v>84</v>
      </c>
      <c r="M11" s="2">
        <f t="shared" si="4"/>
        <v>0</v>
      </c>
      <c r="N11" s="163">
        <v>72</v>
      </c>
      <c r="O11" s="2">
        <f t="shared" si="5"/>
        <v>0</v>
      </c>
      <c r="P11" s="163">
        <v>60</v>
      </c>
      <c r="Q11" s="2">
        <f t="shared" si="6"/>
        <v>0</v>
      </c>
      <c r="R11" s="163">
        <v>48</v>
      </c>
      <c r="S11" s="2">
        <f t="shared" si="7"/>
        <v>0</v>
      </c>
      <c r="T11" s="163">
        <v>36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51</v>
      </c>
      <c r="F12" s="43">
        <f>'Prijzenboek regio N'!F12</f>
        <v>0</v>
      </c>
      <c r="G12" s="5">
        <f t="shared" si="1"/>
        <v>0</v>
      </c>
      <c r="H12" s="163">
        <v>51</v>
      </c>
      <c r="I12" s="2">
        <f t="shared" si="2"/>
        <v>0</v>
      </c>
      <c r="J12" s="163">
        <v>51</v>
      </c>
      <c r="K12" s="2">
        <f t="shared" si="9"/>
        <v>0</v>
      </c>
      <c r="L12" s="163">
        <v>51</v>
      </c>
      <c r="M12" s="2">
        <f t="shared" si="4"/>
        <v>0</v>
      </c>
      <c r="N12" s="163">
        <v>51</v>
      </c>
      <c r="O12" s="2">
        <f t="shared" si="5"/>
        <v>0</v>
      </c>
      <c r="P12" s="163">
        <v>51</v>
      </c>
      <c r="Q12" s="2">
        <f t="shared" si="6"/>
        <v>0</v>
      </c>
      <c r="R12" s="163">
        <v>51</v>
      </c>
      <c r="S12" s="2">
        <f t="shared" si="7"/>
        <v>0</v>
      </c>
      <c r="T12" s="163">
        <v>51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14</v>
      </c>
      <c r="F13" s="43">
        <f>'Prijzenboek regio N'!F13</f>
        <v>0</v>
      </c>
      <c r="G13" s="5">
        <f t="shared" si="1"/>
        <v>0</v>
      </c>
      <c r="H13" s="160">
        <v>14</v>
      </c>
      <c r="I13" s="2">
        <f t="shared" si="2"/>
        <v>0</v>
      </c>
      <c r="J13" s="160">
        <v>14</v>
      </c>
      <c r="K13" s="2">
        <f t="shared" ref="K13" si="10">$F13*$I$3*$K$3*J13</f>
        <v>0</v>
      </c>
      <c r="L13" s="160">
        <v>14</v>
      </c>
      <c r="M13" s="2">
        <f>($F13*$I$3*$K$3*$M$3)*L13</f>
        <v>0</v>
      </c>
      <c r="N13" s="160">
        <v>14</v>
      </c>
      <c r="O13" s="2">
        <f>($F13*$I$3*$K$3*$M$3*$O$3)*N13</f>
        <v>0</v>
      </c>
      <c r="P13" s="160">
        <v>14</v>
      </c>
      <c r="Q13" s="2">
        <f>$F13*$I$3*$K$3*$M$3*$O$3*$Q$3*P13</f>
        <v>0</v>
      </c>
      <c r="R13" s="160">
        <v>14</v>
      </c>
      <c r="S13" s="2">
        <f>$F13*$I$3*$K$3*$M$3*$O$3*$Q$3*$S$3*R13</f>
        <v>0</v>
      </c>
      <c r="T13" s="160">
        <v>14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3</v>
      </c>
      <c r="F14" s="43">
        <f>'Prijzenboek regio N'!F14</f>
        <v>0</v>
      </c>
      <c r="G14" s="5">
        <f t="shared" si="1"/>
        <v>0</v>
      </c>
      <c r="H14" s="75">
        <v>3</v>
      </c>
      <c r="I14" s="2">
        <f t="shared" si="2"/>
        <v>0</v>
      </c>
      <c r="J14" s="75">
        <v>3</v>
      </c>
      <c r="K14" s="2">
        <f t="shared" si="9"/>
        <v>0</v>
      </c>
      <c r="L14" s="75">
        <v>3</v>
      </c>
      <c r="M14" s="2">
        <f t="shared" si="4"/>
        <v>0</v>
      </c>
      <c r="N14" s="75">
        <v>3</v>
      </c>
      <c r="O14" s="2">
        <f t="shared" si="5"/>
        <v>0</v>
      </c>
      <c r="P14" s="75">
        <v>3</v>
      </c>
      <c r="Q14" s="2">
        <f t="shared" si="6"/>
        <v>0</v>
      </c>
      <c r="R14" s="75">
        <v>3</v>
      </c>
      <c r="S14" s="2">
        <f t="shared" si="7"/>
        <v>0</v>
      </c>
      <c r="T14" s="75">
        <v>3</v>
      </c>
      <c r="U14" s="2">
        <f t="shared" si="8"/>
        <v>0</v>
      </c>
    </row>
    <row r="15" spans="1:21" x14ac:dyDescent="0.25">
      <c r="A15" s="57">
        <v>8</v>
      </c>
      <c r="B15" s="79" t="str">
        <f t="shared" si="0"/>
        <v>10.8</v>
      </c>
      <c r="C15" s="82" t="s">
        <v>148</v>
      </c>
      <c r="D15" s="81" t="s">
        <v>1</v>
      </c>
      <c r="E15" s="75">
        <v>4</v>
      </c>
      <c r="F15" s="43">
        <f>'Prijzenboek regio N'!F15</f>
        <v>0</v>
      </c>
      <c r="G15" s="5">
        <f t="shared" si="1"/>
        <v>0</v>
      </c>
      <c r="H15" s="75">
        <v>5</v>
      </c>
      <c r="I15" s="2">
        <f t="shared" si="2"/>
        <v>0</v>
      </c>
      <c r="J15" s="75">
        <v>5</v>
      </c>
      <c r="K15" s="2">
        <f t="shared" si="9"/>
        <v>0</v>
      </c>
      <c r="L15" s="75">
        <v>5</v>
      </c>
      <c r="M15" s="2">
        <f t="shared" si="4"/>
        <v>0</v>
      </c>
      <c r="N15" s="75">
        <v>5</v>
      </c>
      <c r="O15" s="2">
        <f t="shared" si="5"/>
        <v>0</v>
      </c>
      <c r="P15" s="75">
        <v>5</v>
      </c>
      <c r="Q15" s="2">
        <f t="shared" si="6"/>
        <v>0</v>
      </c>
      <c r="R15" s="75">
        <v>5</v>
      </c>
      <c r="S15" s="2">
        <f t="shared" si="7"/>
        <v>0</v>
      </c>
      <c r="T15" s="75">
        <v>5</v>
      </c>
      <c r="U15" s="2">
        <f t="shared" si="8"/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8</v>
      </c>
      <c r="F17" s="43">
        <f>'Prijzenboek regio N'!F17</f>
        <v>0</v>
      </c>
      <c r="G17" s="2">
        <f t="shared" ref="G17" si="11">E17*F17</f>
        <v>0</v>
      </c>
      <c r="H17" s="75">
        <v>8</v>
      </c>
      <c r="I17" s="2">
        <f t="shared" ref="I17" si="12">($F17*$I$3)*H17</f>
        <v>0</v>
      </c>
      <c r="J17" s="75">
        <v>8</v>
      </c>
      <c r="K17" s="2">
        <f>($F17*$I$3*$K$3)*J17</f>
        <v>0</v>
      </c>
      <c r="L17" s="75">
        <v>8</v>
      </c>
      <c r="M17" s="2">
        <f t="shared" ref="M17" si="13">$F17*$I$3*$K$3*$M$3*L17</f>
        <v>0</v>
      </c>
      <c r="N17" s="75">
        <v>8</v>
      </c>
      <c r="O17" s="2">
        <f>($F17*$I$3*$K$3*$M$3*$O$3)*N17</f>
        <v>0</v>
      </c>
      <c r="P17" s="75">
        <v>8</v>
      </c>
      <c r="Q17" s="2">
        <f>$F17*$I$3*$K$3*$M$3*$O$3*$Q$3*P17</f>
        <v>0</v>
      </c>
      <c r="R17" s="75">
        <v>8</v>
      </c>
      <c r="S17" s="2">
        <f>$F17*$I$3*$K$3*$M$3*$O$3*$Q$3*$S$3*R17</f>
        <v>0</v>
      </c>
      <c r="T17" s="75">
        <v>8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77"/>
      <c r="F18" s="184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8</v>
      </c>
      <c r="F19" s="43">
        <f>'Prijzenboek regio N'!F19</f>
        <v>0</v>
      </c>
      <c r="G19" s="5">
        <f t="shared" ref="G19:G24" si="14">E19*F19</f>
        <v>0</v>
      </c>
      <c r="H19" s="75">
        <v>8</v>
      </c>
      <c r="I19" s="2">
        <f t="shared" ref="I19:I24" si="15">($F19*$I$3)*H19</f>
        <v>0</v>
      </c>
      <c r="J19" s="75">
        <v>8</v>
      </c>
      <c r="K19" s="2">
        <f>($F19*$I$3*$K$3)*J19</f>
        <v>0</v>
      </c>
      <c r="L19" s="75">
        <v>8</v>
      </c>
      <c r="M19" s="2">
        <f t="shared" ref="M19:M24" si="16">$F19*$I$3*$K$3*$M$3*L19</f>
        <v>0</v>
      </c>
      <c r="N19" s="75">
        <v>8</v>
      </c>
      <c r="O19" s="2">
        <f>($F19*$I$3*$K$3*$M$3*$O$3)*N19</f>
        <v>0</v>
      </c>
      <c r="P19" s="75">
        <v>8</v>
      </c>
      <c r="Q19" s="2">
        <f>$F19*$I$3*$K$3*$M$3*$O$3*$Q$3*P19</f>
        <v>0</v>
      </c>
      <c r="R19" s="75">
        <v>8</v>
      </c>
      <c r="S19" s="2">
        <f>$F19*$I$3*$K$3*$M$3*$O$3*$Q$3*$S$3*R19</f>
        <v>0</v>
      </c>
      <c r="T19" s="75">
        <v>8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6</v>
      </c>
      <c r="F20" s="43">
        <f>'Prijzenboek regio N'!F20</f>
        <v>0</v>
      </c>
      <c r="G20" s="5">
        <f t="shared" si="14"/>
        <v>0</v>
      </c>
      <c r="H20" s="75">
        <v>6</v>
      </c>
      <c r="I20" s="2">
        <f t="shared" si="15"/>
        <v>0</v>
      </c>
      <c r="J20" s="75">
        <v>6</v>
      </c>
      <c r="K20" s="2">
        <f t="shared" ref="K20:K21" si="17">($F20*$I$3*$K$3)*J20</f>
        <v>0</v>
      </c>
      <c r="L20" s="75">
        <v>6</v>
      </c>
      <c r="M20" s="2">
        <f t="shared" si="16"/>
        <v>0</v>
      </c>
      <c r="N20" s="75">
        <v>6</v>
      </c>
      <c r="O20" s="2">
        <f t="shared" ref="O20:O21" si="18">($F20*$I$3*$K$3*$M$3*$O$3)*N20</f>
        <v>0</v>
      </c>
      <c r="P20" s="75">
        <v>6</v>
      </c>
      <c r="Q20" s="2">
        <f t="shared" ref="Q20:Q21" si="19">$F20*$I$3*$K$3*$M$3*$O$3*$Q$3*P20</f>
        <v>0</v>
      </c>
      <c r="R20" s="75">
        <v>6</v>
      </c>
      <c r="S20" s="2">
        <f t="shared" ref="S20:S21" si="20">$F20*$I$3*$K$3*$M$3*$O$3*$Q$3*$S$3*R20</f>
        <v>0</v>
      </c>
      <c r="T20" s="75">
        <v>6</v>
      </c>
      <c r="U20" s="2">
        <f t="shared" ref="U20:U21" si="21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8</v>
      </c>
      <c r="F21" s="43">
        <f>'Prijzenboek regio N'!F21</f>
        <v>0</v>
      </c>
      <c r="G21" s="5">
        <f t="shared" si="14"/>
        <v>0</v>
      </c>
      <c r="H21" s="75">
        <v>8</v>
      </c>
      <c r="I21" s="2">
        <f t="shared" si="15"/>
        <v>0</v>
      </c>
      <c r="J21" s="75">
        <v>8</v>
      </c>
      <c r="K21" s="2">
        <f t="shared" si="17"/>
        <v>0</v>
      </c>
      <c r="L21" s="75">
        <v>8</v>
      </c>
      <c r="M21" s="2">
        <f t="shared" si="16"/>
        <v>0</v>
      </c>
      <c r="N21" s="75">
        <v>8</v>
      </c>
      <c r="O21" s="2">
        <f t="shared" si="18"/>
        <v>0</v>
      </c>
      <c r="P21" s="75">
        <v>8</v>
      </c>
      <c r="Q21" s="2">
        <f t="shared" si="19"/>
        <v>0</v>
      </c>
      <c r="R21" s="75">
        <v>8</v>
      </c>
      <c r="S21" s="2">
        <f t="shared" si="20"/>
        <v>0</v>
      </c>
      <c r="T21" s="75">
        <v>8</v>
      </c>
      <c r="U21" s="2">
        <f t="shared" si="21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6</v>
      </c>
      <c r="F22" s="43">
        <f>'Prijzenboek regio N'!F22</f>
        <v>0</v>
      </c>
      <c r="G22" s="5">
        <f t="shared" si="14"/>
        <v>0</v>
      </c>
      <c r="H22" s="75">
        <v>6</v>
      </c>
      <c r="I22" s="2">
        <f t="shared" si="15"/>
        <v>0</v>
      </c>
      <c r="J22" s="75">
        <v>6</v>
      </c>
      <c r="K22" s="2">
        <f t="shared" ref="K22:K24" si="22">($F22*$I$3*$K$3)*J22</f>
        <v>0</v>
      </c>
      <c r="L22" s="75">
        <v>6</v>
      </c>
      <c r="M22" s="2">
        <f t="shared" si="16"/>
        <v>0</v>
      </c>
      <c r="N22" s="75">
        <v>6</v>
      </c>
      <c r="O22" s="2">
        <f t="shared" ref="O22:O24" si="23">($F22*$I$3*$K$3*$M$3*$O$3)*N22</f>
        <v>0</v>
      </c>
      <c r="P22" s="75">
        <v>6</v>
      </c>
      <c r="Q22" s="2">
        <f t="shared" ref="Q22:Q24" si="24">$F22*$I$3*$K$3*$M$3*$O$3*$Q$3*P22</f>
        <v>0</v>
      </c>
      <c r="R22" s="75">
        <v>6</v>
      </c>
      <c r="S22" s="2">
        <f t="shared" ref="S22:S24" si="25">$F22*$I$3*$K$3*$M$3*$O$3*$Q$3*$S$3*R22</f>
        <v>0</v>
      </c>
      <c r="T22" s="75">
        <v>6</v>
      </c>
      <c r="U22" s="2">
        <f t="shared" ref="U22:U24" si="26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1</v>
      </c>
      <c r="F23" s="43">
        <f>'Prijzenboek regio N'!F23</f>
        <v>0</v>
      </c>
      <c r="G23" s="5">
        <f t="shared" si="14"/>
        <v>0</v>
      </c>
      <c r="H23" s="75">
        <v>1</v>
      </c>
      <c r="I23" s="2">
        <f t="shared" si="15"/>
        <v>0</v>
      </c>
      <c r="J23" s="75">
        <v>1</v>
      </c>
      <c r="K23" s="2">
        <f t="shared" si="22"/>
        <v>0</v>
      </c>
      <c r="L23" s="75">
        <v>1</v>
      </c>
      <c r="M23" s="2">
        <f t="shared" si="16"/>
        <v>0</v>
      </c>
      <c r="N23" s="75">
        <v>1</v>
      </c>
      <c r="O23" s="2">
        <f t="shared" si="23"/>
        <v>0</v>
      </c>
      <c r="P23" s="75">
        <v>1</v>
      </c>
      <c r="Q23" s="2">
        <f t="shared" si="24"/>
        <v>0</v>
      </c>
      <c r="R23" s="75">
        <v>1</v>
      </c>
      <c r="S23" s="2">
        <f t="shared" si="25"/>
        <v>0</v>
      </c>
      <c r="T23" s="75">
        <v>1</v>
      </c>
      <c r="U23" s="2">
        <f t="shared" si="26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1</v>
      </c>
      <c r="F24" s="43">
        <f>'Prijzenboek regio N'!F24</f>
        <v>0</v>
      </c>
      <c r="G24" s="5">
        <f t="shared" si="14"/>
        <v>0</v>
      </c>
      <c r="H24" s="75"/>
      <c r="I24" s="2">
        <f t="shared" si="15"/>
        <v>0</v>
      </c>
      <c r="J24" s="75"/>
      <c r="K24" s="2">
        <f t="shared" si="22"/>
        <v>0</v>
      </c>
      <c r="L24" s="75"/>
      <c r="M24" s="2">
        <f t="shared" si="16"/>
        <v>0</v>
      </c>
      <c r="N24" s="75"/>
      <c r="O24" s="2">
        <f t="shared" si="23"/>
        <v>0</v>
      </c>
      <c r="P24" s="75">
        <v>1</v>
      </c>
      <c r="Q24" s="2">
        <f t="shared" si="24"/>
        <v>0</v>
      </c>
      <c r="R24" s="75"/>
      <c r="S24" s="2">
        <f t="shared" si="25"/>
        <v>0</v>
      </c>
      <c r="T24" s="75"/>
      <c r="U24" s="2">
        <f t="shared" si="26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77"/>
      <c r="F25" s="184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6</v>
      </c>
      <c r="F26" s="43">
        <f>'Prijzenboek regio N'!F26</f>
        <v>0</v>
      </c>
      <c r="G26" s="2">
        <f t="shared" ref="G26" si="27">E26*F26</f>
        <v>0</v>
      </c>
      <c r="H26" s="75">
        <v>6</v>
      </c>
      <c r="I26" s="2">
        <f t="shared" ref="I26" si="28">($F26*$I$3)*H26</f>
        <v>0</v>
      </c>
      <c r="J26" s="75">
        <v>6</v>
      </c>
      <c r="K26" s="2">
        <f>($F26*$I$3*$K$3)*J26</f>
        <v>0</v>
      </c>
      <c r="L26" s="75">
        <v>6</v>
      </c>
      <c r="M26" s="2">
        <f t="shared" ref="M26" si="29">$F26*$I$3*$K$3*$M$3*L26</f>
        <v>0</v>
      </c>
      <c r="N26" s="75">
        <v>6</v>
      </c>
      <c r="O26" s="2">
        <f>($F26*$I$3*$K$3*$M$3*$O$3)*N26</f>
        <v>0</v>
      </c>
      <c r="P26" s="75">
        <v>6</v>
      </c>
      <c r="Q26" s="2">
        <f>$F26*$I$3*$K$3*$M$3*$O$3*$Q$3*P26</f>
        <v>0</v>
      </c>
      <c r="R26" s="75">
        <v>6</v>
      </c>
      <c r="S26" s="2">
        <f>$F26*$I$3*$K$3*$M$3*$O$3*$Q$3*$S$3*R26</f>
        <v>0</v>
      </c>
      <c r="T26" s="75">
        <v>6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77"/>
      <c r="F27" s="184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4">
        <v>3</v>
      </c>
      <c r="F28" s="15">
        <f>'Prijzenboek regio N'!F28</f>
        <v>0</v>
      </c>
      <c r="G28" s="5">
        <f t="shared" ref="G28:G30" si="30">E28*F28</f>
        <v>0</v>
      </c>
      <c r="H28" s="163">
        <v>3</v>
      </c>
      <c r="I28" s="2">
        <f t="shared" ref="I28:I30" si="31">($F28*$I$3)*H28</f>
        <v>0</v>
      </c>
      <c r="J28" s="163">
        <v>3</v>
      </c>
      <c r="K28" s="2">
        <f t="shared" ref="K28:K30" si="32">($F28*$I$3*$K$3)*J28</f>
        <v>0</v>
      </c>
      <c r="L28" s="163">
        <v>3</v>
      </c>
      <c r="M28" s="2">
        <f t="shared" ref="M28:M30" si="33">$F28*$I$3*$K$3*$M$3*L28</f>
        <v>0</v>
      </c>
      <c r="N28" s="163">
        <v>3</v>
      </c>
      <c r="O28" s="2">
        <f t="shared" ref="O28:O30" si="34">($F28*$I$3*$K$3*$M$3*$O$3)*N28</f>
        <v>0</v>
      </c>
      <c r="P28" s="163">
        <v>3</v>
      </c>
      <c r="Q28" s="2">
        <f t="shared" ref="Q28:Q30" si="35">$F28*$I$3*$K$3*$M$3*$O$3*$Q$3*P28</f>
        <v>0</v>
      </c>
      <c r="R28" s="163">
        <v>3</v>
      </c>
      <c r="S28" s="2">
        <f t="shared" ref="S28:S30" si="36">$F28*$I$3*$K$3*$M$3*$O$3*$Q$3*$S$3*R28</f>
        <v>0</v>
      </c>
      <c r="T28" s="163">
        <v>3</v>
      </c>
      <c r="U28" s="2">
        <f t="shared" ref="U28:U30" si="37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194">
        <v>3</v>
      </c>
      <c r="F29" s="15">
        <f>'Prijzenboek regio N'!F29</f>
        <v>0</v>
      </c>
      <c r="G29" s="5">
        <f t="shared" si="30"/>
        <v>0</v>
      </c>
      <c r="H29" s="163">
        <v>3</v>
      </c>
      <c r="I29" s="2">
        <f t="shared" si="31"/>
        <v>0</v>
      </c>
      <c r="J29" s="163">
        <v>3</v>
      </c>
      <c r="K29" s="2">
        <f t="shared" si="32"/>
        <v>0</v>
      </c>
      <c r="L29" s="163">
        <v>3</v>
      </c>
      <c r="M29" s="2">
        <f t="shared" si="33"/>
        <v>0</v>
      </c>
      <c r="N29" s="163">
        <v>3</v>
      </c>
      <c r="O29" s="2">
        <f t="shared" si="34"/>
        <v>0</v>
      </c>
      <c r="P29" s="163">
        <v>3</v>
      </c>
      <c r="Q29" s="2">
        <f t="shared" si="35"/>
        <v>0</v>
      </c>
      <c r="R29" s="163">
        <v>3</v>
      </c>
      <c r="S29" s="2">
        <f t="shared" si="36"/>
        <v>0</v>
      </c>
      <c r="T29" s="163">
        <v>3</v>
      </c>
      <c r="U29" s="2">
        <f t="shared" si="37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194">
        <v>1</v>
      </c>
      <c r="F30" s="15">
        <f>'Prijzenboek regio N'!F30</f>
        <v>0</v>
      </c>
      <c r="G30" s="5">
        <f t="shared" si="30"/>
        <v>0</v>
      </c>
      <c r="H30" s="163">
        <v>1</v>
      </c>
      <c r="I30" s="2">
        <f t="shared" si="31"/>
        <v>0</v>
      </c>
      <c r="J30" s="163">
        <v>1</v>
      </c>
      <c r="K30" s="2">
        <f t="shared" si="32"/>
        <v>0</v>
      </c>
      <c r="L30" s="163">
        <v>1</v>
      </c>
      <c r="M30" s="2">
        <f t="shared" si="33"/>
        <v>0</v>
      </c>
      <c r="N30" s="163">
        <v>1</v>
      </c>
      <c r="O30" s="2">
        <f t="shared" si="34"/>
        <v>0</v>
      </c>
      <c r="P30" s="163">
        <v>1</v>
      </c>
      <c r="Q30" s="2">
        <f t="shared" si="35"/>
        <v>0</v>
      </c>
      <c r="R30" s="163">
        <v>1</v>
      </c>
      <c r="S30" s="2">
        <f t="shared" si="36"/>
        <v>0</v>
      </c>
      <c r="T30" s="163">
        <v>1</v>
      </c>
      <c r="U30" s="2">
        <f t="shared" si="37"/>
        <v>0</v>
      </c>
    </row>
    <row r="31" spans="1:28" x14ac:dyDescent="0.25">
      <c r="A31" s="57"/>
      <c r="B31" s="58"/>
      <c r="C31" s="76" t="s">
        <v>89</v>
      </c>
      <c r="D31" s="60"/>
      <c r="E31" s="77"/>
      <c r="F31" s="184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75">
        <v>5</v>
      </c>
      <c r="F32" s="15">
        <f>'Prijzenboek regio N'!F32</f>
        <v>0</v>
      </c>
      <c r="G32" s="5">
        <f t="shared" ref="G32" si="38">E32*F32</f>
        <v>0</v>
      </c>
      <c r="H32" s="75">
        <v>5</v>
      </c>
      <c r="I32" s="2">
        <f t="shared" ref="I32" si="39">($F32*$I$3)*H32</f>
        <v>0</v>
      </c>
      <c r="J32" s="75">
        <v>5</v>
      </c>
      <c r="K32" s="2">
        <f>($F32*$I$3*$K$3)*J32</f>
        <v>0</v>
      </c>
      <c r="L32" s="75">
        <v>5</v>
      </c>
      <c r="M32" s="2">
        <f t="shared" ref="M32" si="40">$F32*$I$3*$K$3*$M$3*L32</f>
        <v>0</v>
      </c>
      <c r="N32" s="75">
        <v>5</v>
      </c>
      <c r="O32" s="2">
        <f>($F32*$I$3*$K$3*$M$3*$O$3)*N32</f>
        <v>0</v>
      </c>
      <c r="P32" s="75">
        <v>5</v>
      </c>
      <c r="Q32" s="2">
        <f>$F32*$I$3*$K$3*$M$3*$O$3*$Q$3*P32</f>
        <v>0</v>
      </c>
      <c r="R32" s="75">
        <v>5</v>
      </c>
      <c r="S32" s="2">
        <f>$F32*$I$3*$K$3*$M$3*$O$3*$Q$3*$S$3*R32</f>
        <v>0</v>
      </c>
      <c r="T32" s="75">
        <v>5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41">B$6&amp;"."&amp;A34</f>
        <v>10.21</v>
      </c>
      <c r="C34" s="80" t="s">
        <v>47</v>
      </c>
      <c r="D34" s="86" t="s">
        <v>50</v>
      </c>
      <c r="E34" s="87">
        <v>8</v>
      </c>
      <c r="F34" s="15">
        <f>'Prijzenboek regio N'!F34</f>
        <v>0</v>
      </c>
      <c r="G34" s="5">
        <f t="shared" ref="G34:G35" si="42">E34*F34</f>
        <v>0</v>
      </c>
      <c r="H34" s="87">
        <v>7</v>
      </c>
      <c r="I34" s="2">
        <f t="shared" ref="I34:I35" si="43">($F34*$I$3)*H34</f>
        <v>0</v>
      </c>
      <c r="J34" s="87">
        <v>7</v>
      </c>
      <c r="K34" s="2">
        <f>($F34*$I$3*$K$3)*J34</f>
        <v>0</v>
      </c>
      <c r="L34" s="87">
        <v>7</v>
      </c>
      <c r="M34" s="2">
        <f t="shared" ref="M34:M35" si="44">$F34*$I$3*$K$3*$M$3*L34</f>
        <v>0</v>
      </c>
      <c r="N34" s="87">
        <v>7</v>
      </c>
      <c r="O34" s="2">
        <f>($F34*$I$3*$K$3*$M$3*$O$3)*N34</f>
        <v>0</v>
      </c>
      <c r="P34" s="87">
        <v>7</v>
      </c>
      <c r="Q34" s="2">
        <f>$F34*$I$3*$K$3*$M$3*$O$3*$Q$3*P34</f>
        <v>0</v>
      </c>
      <c r="R34" s="87">
        <v>7</v>
      </c>
      <c r="S34" s="2">
        <f>$F34*$I$3*$K$3*$M$3*$O$3*$Q$3*$S$3*R34</f>
        <v>0</v>
      </c>
      <c r="T34" s="87">
        <v>7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41"/>
        <v>10.22</v>
      </c>
      <c r="C35" s="80" t="s">
        <v>134</v>
      </c>
      <c r="D35" s="86" t="s">
        <v>50</v>
      </c>
      <c r="E35" s="87">
        <v>13</v>
      </c>
      <c r="F35" s="15">
        <f>'Prijzenboek regio N'!F35</f>
        <v>0</v>
      </c>
      <c r="G35" s="5">
        <f t="shared" si="42"/>
        <v>0</v>
      </c>
      <c r="H35" s="87">
        <v>13</v>
      </c>
      <c r="I35" s="2">
        <f t="shared" si="43"/>
        <v>0</v>
      </c>
      <c r="J35" s="87">
        <v>13</v>
      </c>
      <c r="K35" s="2">
        <f>($F35*$I$3*$K$3)*J35</f>
        <v>0</v>
      </c>
      <c r="L35" s="87">
        <v>13</v>
      </c>
      <c r="M35" s="2">
        <f t="shared" si="44"/>
        <v>0</v>
      </c>
      <c r="N35" s="87">
        <v>13</v>
      </c>
      <c r="O35" s="2">
        <f>($F35*$I$3*$K$3*$M$3*$O$3)*N35</f>
        <v>0</v>
      </c>
      <c r="P35" s="87">
        <v>13</v>
      </c>
      <c r="Q35" s="2">
        <f>$F35*$I$3*$K$3*$M$3*$O$3*$Q$3*P35</f>
        <v>0</v>
      </c>
      <c r="R35" s="87">
        <v>13</v>
      </c>
      <c r="S35" s="2">
        <f>$F35*$I$3*$K$3*$M$3*$O$3*$Q$3*$S$3*R35</f>
        <v>0</v>
      </c>
      <c r="T35" s="87">
        <v>13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45">B$6&amp;"."&amp;A37</f>
        <v>10.23</v>
      </c>
      <c r="C37" s="80" t="s">
        <v>133</v>
      </c>
      <c r="D37" s="86" t="s">
        <v>50</v>
      </c>
      <c r="E37" s="90">
        <v>13</v>
      </c>
      <c r="F37" s="15">
        <f>'Prijzenboek regio N'!F37</f>
        <v>0</v>
      </c>
      <c r="G37" s="5">
        <f t="shared" ref="G37:G38" si="46">E37*F37</f>
        <v>0</v>
      </c>
      <c r="H37" s="90">
        <v>0</v>
      </c>
      <c r="I37" s="2">
        <f t="shared" ref="I37" si="47">($F37*$I$3)*H37</f>
        <v>0</v>
      </c>
      <c r="J37" s="90">
        <v>13</v>
      </c>
      <c r="K37" s="2">
        <f t="shared" ref="K37:K38" si="48">($F37*$I$3*$K$3)*J37</f>
        <v>0</v>
      </c>
      <c r="L37" s="90">
        <v>13</v>
      </c>
      <c r="M37" s="2">
        <f t="shared" ref="M37:M38" si="49">$F37*$I$3*$K$3*$M$3*L37</f>
        <v>0</v>
      </c>
      <c r="N37" s="90">
        <v>13</v>
      </c>
      <c r="O37" s="2">
        <f t="shared" ref="O37:O38" si="50">($F37*$I$3*$K$3*$M$3*$O$3)*N37</f>
        <v>0</v>
      </c>
      <c r="P37" s="90">
        <v>0</v>
      </c>
      <c r="Q37" s="2">
        <f t="shared" ref="Q37:Q38" si="51">$F37*$I$3*$K$3*$M$3*$O$3*$Q$3*P37</f>
        <v>0</v>
      </c>
      <c r="R37" s="90">
        <v>13</v>
      </c>
      <c r="S37" s="2">
        <f t="shared" ref="S37:S38" si="52">$F37*$I$3*$K$3*$M$3*$O$3*$Q$3*$S$3*R37</f>
        <v>0</v>
      </c>
      <c r="T37" s="90">
        <v>13</v>
      </c>
      <c r="U37" s="2">
        <f t="shared" ref="U37:U38" si="53">$F37*$I$3*$K$3*$M$3*$O$3*$Q$3*$S$3*$U$3*T37</f>
        <v>0</v>
      </c>
    </row>
    <row r="38" spans="1:28" x14ac:dyDescent="0.25">
      <c r="A38" s="85">
        <v>24</v>
      </c>
      <c r="B38" s="79" t="str">
        <f t="shared" si="45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46"/>
        <v>0</v>
      </c>
      <c r="H38" s="90">
        <v>13</v>
      </c>
      <c r="I38" s="2">
        <f>($F38*$I$3)*H38</f>
        <v>0</v>
      </c>
      <c r="J38" s="90">
        <v>0</v>
      </c>
      <c r="K38" s="2">
        <f t="shared" si="48"/>
        <v>0</v>
      </c>
      <c r="L38" s="90">
        <v>0</v>
      </c>
      <c r="M38" s="2">
        <f t="shared" si="49"/>
        <v>0</v>
      </c>
      <c r="N38" s="90">
        <v>0</v>
      </c>
      <c r="O38" s="2">
        <f t="shared" si="50"/>
        <v>0</v>
      </c>
      <c r="P38" s="90">
        <v>13</v>
      </c>
      <c r="Q38" s="2">
        <f t="shared" si="51"/>
        <v>0</v>
      </c>
      <c r="R38" s="90"/>
      <c r="S38" s="2">
        <f t="shared" si="52"/>
        <v>0</v>
      </c>
      <c r="T38" s="90">
        <v>0</v>
      </c>
      <c r="U38" s="2">
        <f t="shared" si="53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8.5" x14ac:dyDescent="0.25">
      <c r="A40" s="92">
        <v>25</v>
      </c>
      <c r="B40" s="93" t="str">
        <f t="shared" ref="B40:B45" si="54">B$6&amp;"."&amp;A40</f>
        <v>10.25</v>
      </c>
      <c r="C40" s="94" t="s">
        <v>132</v>
      </c>
      <c r="D40" s="95" t="s">
        <v>50</v>
      </c>
      <c r="E40" s="87">
        <v>13</v>
      </c>
      <c r="F40" s="193">
        <f>'Prijzenboek regio N'!F40</f>
        <v>0</v>
      </c>
      <c r="G40" s="40">
        <f t="shared" ref="G40:G45" si="55">E40*F40</f>
        <v>0</v>
      </c>
      <c r="H40" s="87">
        <v>13</v>
      </c>
      <c r="I40" s="41">
        <f t="shared" ref="I40:I45" si="56">($F40*$I$3)*H40</f>
        <v>0</v>
      </c>
      <c r="J40" s="87">
        <v>13</v>
      </c>
      <c r="K40" s="41">
        <f>($F40*$I$3*$K$3)*J40</f>
        <v>0</v>
      </c>
      <c r="L40" s="87">
        <v>13</v>
      </c>
      <c r="M40" s="41">
        <f t="shared" ref="M40:M45" si="57">$F40*$I$3*$K$3*$M$3*L40</f>
        <v>0</v>
      </c>
      <c r="N40" s="87">
        <v>13</v>
      </c>
      <c r="O40" s="41">
        <f>($F40*$I$3*$K$3*$M$3*$O$3)*N40</f>
        <v>0</v>
      </c>
      <c r="P40" s="87">
        <v>13</v>
      </c>
      <c r="Q40" s="41">
        <f>$F40*$I$3*$K$3*$M$3*$O$3*$Q$3*P40</f>
        <v>0</v>
      </c>
      <c r="R40" s="87">
        <v>13</v>
      </c>
      <c r="S40" s="41">
        <f>$F40*$I$3*$K$3*$M$3*$O$3*$Q$3*$S$3*R40</f>
        <v>0</v>
      </c>
      <c r="T40" s="87">
        <v>13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54"/>
        <v>10.26</v>
      </c>
      <c r="C42" s="98" t="s">
        <v>69</v>
      </c>
      <c r="D42" s="99" t="s">
        <v>1</v>
      </c>
      <c r="E42" s="100">
        <v>13</v>
      </c>
      <c r="F42" s="192">
        <f>'Prijzenboek regio N'!F42</f>
        <v>0</v>
      </c>
      <c r="G42" s="34">
        <f t="shared" si="55"/>
        <v>0</v>
      </c>
      <c r="H42" s="100">
        <v>12</v>
      </c>
      <c r="I42" s="35">
        <f t="shared" si="56"/>
        <v>0</v>
      </c>
      <c r="J42" s="100">
        <v>12</v>
      </c>
      <c r="K42" s="2">
        <f t="shared" ref="K42:K45" si="58">($F42*$I$3*$K$3)*J42</f>
        <v>0</v>
      </c>
      <c r="L42" s="100">
        <v>12</v>
      </c>
      <c r="M42" s="35">
        <f t="shared" si="57"/>
        <v>0</v>
      </c>
      <c r="N42" s="100">
        <v>12</v>
      </c>
      <c r="O42" s="2">
        <f t="shared" ref="O42:O45" si="59">($F42*$I$3*$K$3*$M$3*$O$3)*N42</f>
        <v>0</v>
      </c>
      <c r="P42" s="100">
        <v>12</v>
      </c>
      <c r="Q42" s="2">
        <f t="shared" ref="Q42:Q45" si="60">$F42*$I$3*$K$3*$M$3*$O$3*$Q$3*P42</f>
        <v>0</v>
      </c>
      <c r="R42" s="100">
        <v>12</v>
      </c>
      <c r="S42" s="2">
        <f t="shared" ref="S42:S45" si="61">$F42*$I$3*$K$3*$M$3*$O$3*$Q$3*$S$3*R42</f>
        <v>0</v>
      </c>
      <c r="T42" s="100">
        <v>12</v>
      </c>
      <c r="U42" s="2">
        <f t="shared" ref="U42:U45" si="62">$F42*$I$3*$K$3*$M$3*$O$3*$Q$3*$S$3*$U$3*T42</f>
        <v>0</v>
      </c>
    </row>
    <row r="43" spans="1:28" x14ac:dyDescent="0.25">
      <c r="A43" s="96">
        <v>27</v>
      </c>
      <c r="B43" s="97" t="str">
        <f t="shared" si="54"/>
        <v>10.27</v>
      </c>
      <c r="C43" s="98" t="s">
        <v>70</v>
      </c>
      <c r="D43" s="99" t="s">
        <v>1</v>
      </c>
      <c r="E43" s="100">
        <v>13</v>
      </c>
      <c r="F43" s="192">
        <f>'Prijzenboek regio N'!F43</f>
        <v>0</v>
      </c>
      <c r="G43" s="34">
        <f t="shared" si="55"/>
        <v>0</v>
      </c>
      <c r="H43" s="100">
        <v>12</v>
      </c>
      <c r="I43" s="35">
        <f t="shared" si="56"/>
        <v>0</v>
      </c>
      <c r="J43" s="100">
        <v>12</v>
      </c>
      <c r="K43" s="2">
        <f t="shared" si="58"/>
        <v>0</v>
      </c>
      <c r="L43" s="100">
        <v>12</v>
      </c>
      <c r="M43" s="35">
        <f t="shared" si="57"/>
        <v>0</v>
      </c>
      <c r="N43" s="100">
        <v>12</v>
      </c>
      <c r="O43" s="2">
        <f t="shared" si="59"/>
        <v>0</v>
      </c>
      <c r="P43" s="100">
        <v>12</v>
      </c>
      <c r="Q43" s="2">
        <f t="shared" si="60"/>
        <v>0</v>
      </c>
      <c r="R43" s="100">
        <v>12</v>
      </c>
      <c r="S43" s="2">
        <f t="shared" si="61"/>
        <v>0</v>
      </c>
      <c r="T43" s="100">
        <v>12</v>
      </c>
      <c r="U43" s="2">
        <f t="shared" si="62"/>
        <v>0</v>
      </c>
    </row>
    <row r="44" spans="1:28" x14ac:dyDescent="0.25">
      <c r="A44" s="96">
        <v>28</v>
      </c>
      <c r="B44" s="97" t="str">
        <f t="shared" si="54"/>
        <v>10.28</v>
      </c>
      <c r="C44" s="98" t="s">
        <v>102</v>
      </c>
      <c r="D44" s="99" t="s">
        <v>1</v>
      </c>
      <c r="E44" s="100">
        <v>3</v>
      </c>
      <c r="F44" s="192">
        <f>'Prijzenboek regio N'!F44</f>
        <v>0</v>
      </c>
      <c r="G44" s="34">
        <f t="shared" si="55"/>
        <v>0</v>
      </c>
      <c r="H44" s="100">
        <v>3</v>
      </c>
      <c r="I44" s="35">
        <f t="shared" si="56"/>
        <v>0</v>
      </c>
      <c r="J44" s="100">
        <v>3</v>
      </c>
      <c r="K44" s="2">
        <f t="shared" si="58"/>
        <v>0</v>
      </c>
      <c r="L44" s="100">
        <v>3</v>
      </c>
      <c r="M44" s="35">
        <f t="shared" si="57"/>
        <v>0</v>
      </c>
      <c r="N44" s="100">
        <v>3</v>
      </c>
      <c r="O44" s="2">
        <f t="shared" si="59"/>
        <v>0</v>
      </c>
      <c r="P44" s="100">
        <v>3</v>
      </c>
      <c r="Q44" s="2">
        <f t="shared" si="60"/>
        <v>0</v>
      </c>
      <c r="R44" s="100">
        <v>3</v>
      </c>
      <c r="S44" s="2">
        <f t="shared" si="61"/>
        <v>0</v>
      </c>
      <c r="T44" s="100">
        <v>3</v>
      </c>
      <c r="U44" s="2">
        <f t="shared" si="62"/>
        <v>0</v>
      </c>
    </row>
    <row r="45" spans="1:28" s="37" customFormat="1" ht="16.5" customHeight="1" x14ac:dyDescent="0.25">
      <c r="A45" s="96">
        <v>29</v>
      </c>
      <c r="B45" s="97" t="str">
        <f t="shared" si="54"/>
        <v>10.29</v>
      </c>
      <c r="C45" s="98" t="s">
        <v>149</v>
      </c>
      <c r="D45" s="99" t="s">
        <v>1</v>
      </c>
      <c r="E45" s="100">
        <v>13</v>
      </c>
      <c r="F45" s="192">
        <f>'Prijzenboek regio N'!F45</f>
        <v>0</v>
      </c>
      <c r="G45" s="34">
        <f t="shared" si="55"/>
        <v>0</v>
      </c>
      <c r="H45" s="100">
        <v>2</v>
      </c>
      <c r="I45" s="35">
        <f t="shared" si="56"/>
        <v>0</v>
      </c>
      <c r="J45" s="100">
        <v>2</v>
      </c>
      <c r="K45" s="2">
        <f t="shared" si="58"/>
        <v>0</v>
      </c>
      <c r="L45" s="100">
        <v>2</v>
      </c>
      <c r="M45" s="35">
        <f t="shared" si="57"/>
        <v>0</v>
      </c>
      <c r="N45" s="100">
        <v>2</v>
      </c>
      <c r="O45" s="2">
        <f t="shared" si="59"/>
        <v>0</v>
      </c>
      <c r="P45" s="100">
        <v>2</v>
      </c>
      <c r="Q45" s="2">
        <f t="shared" si="60"/>
        <v>0</v>
      </c>
      <c r="R45" s="100">
        <v>2</v>
      </c>
      <c r="S45" s="2">
        <f t="shared" si="61"/>
        <v>0</v>
      </c>
      <c r="T45" s="100">
        <v>2</v>
      </c>
      <c r="U45" s="2">
        <f t="shared" si="62"/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63">B$6&amp;"."&amp;A47</f>
        <v>10.30</v>
      </c>
      <c r="C47" s="102" t="s">
        <v>8</v>
      </c>
      <c r="D47" s="86" t="s">
        <v>1</v>
      </c>
      <c r="E47" s="87">
        <v>0</v>
      </c>
      <c r="F47" s="43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43">
        <v>0</v>
      </c>
      <c r="G49" s="2">
        <f t="shared" ref="G49:G53" si="64">E49*F49</f>
        <v>0</v>
      </c>
      <c r="H49" s="87">
        <v>0</v>
      </c>
      <c r="I49" s="2">
        <f t="shared" ref="I49:I53" si="65">($F49*$I$3)*H49</f>
        <v>0</v>
      </c>
      <c r="J49" s="87">
        <v>0</v>
      </c>
      <c r="K49" s="2">
        <f t="shared" ref="K49:K53" si="66">($F49*$I$3*$K$3)*J49</f>
        <v>0</v>
      </c>
      <c r="L49" s="87">
        <v>0</v>
      </c>
      <c r="M49" s="2">
        <f t="shared" ref="M49:M53" si="67">$F49*$I$3*$K$3*$M$3*L49</f>
        <v>0</v>
      </c>
      <c r="N49" s="87">
        <v>0</v>
      </c>
      <c r="O49" s="2">
        <f t="shared" ref="O49:O53" si="68">($F49*$I$3*$K$3*$M$3*$O$3)*N49</f>
        <v>0</v>
      </c>
      <c r="P49" s="87">
        <v>0</v>
      </c>
      <c r="Q49" s="2">
        <f t="shared" ref="Q49:Q53" si="69">$F49*$I$3*$K$3*$M$3*$O$3*$Q$3*P49</f>
        <v>0</v>
      </c>
      <c r="R49" s="87">
        <v>0</v>
      </c>
      <c r="S49" s="2">
        <f t="shared" ref="S49:S53" si="70">$F49*$I$3*$K$3*$M$3*$O$3*$Q$3*$S$3*R49</f>
        <v>0</v>
      </c>
      <c r="T49" s="87">
        <v>0</v>
      </c>
      <c r="U49" s="2">
        <f t="shared" ref="U49:U53" si="71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64"/>
        <v>0</v>
      </c>
      <c r="H50" s="87">
        <v>0</v>
      </c>
      <c r="I50" s="2">
        <f t="shared" si="65"/>
        <v>0</v>
      </c>
      <c r="J50" s="87">
        <v>0</v>
      </c>
      <c r="K50" s="2">
        <f t="shared" si="66"/>
        <v>0</v>
      </c>
      <c r="L50" s="87">
        <v>0</v>
      </c>
      <c r="M50" s="2">
        <f t="shared" si="67"/>
        <v>0</v>
      </c>
      <c r="N50" s="87">
        <v>0</v>
      </c>
      <c r="O50" s="2">
        <f t="shared" si="68"/>
        <v>0</v>
      </c>
      <c r="P50" s="87">
        <v>0</v>
      </c>
      <c r="Q50" s="2">
        <f t="shared" si="69"/>
        <v>0</v>
      </c>
      <c r="R50" s="87">
        <v>0</v>
      </c>
      <c r="S50" s="2">
        <f t="shared" si="70"/>
        <v>0</v>
      </c>
      <c r="T50" s="87">
        <v>0</v>
      </c>
      <c r="U50" s="2">
        <f t="shared" si="71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64"/>
        <v>0</v>
      </c>
      <c r="H51" s="87">
        <v>0</v>
      </c>
      <c r="I51" s="2">
        <f t="shared" si="65"/>
        <v>0</v>
      </c>
      <c r="J51" s="87">
        <v>0</v>
      </c>
      <c r="K51" s="2">
        <f t="shared" si="66"/>
        <v>0</v>
      </c>
      <c r="L51" s="87">
        <v>0</v>
      </c>
      <c r="M51" s="2">
        <f t="shared" si="67"/>
        <v>0</v>
      </c>
      <c r="N51" s="87">
        <v>0</v>
      </c>
      <c r="O51" s="2">
        <f t="shared" si="68"/>
        <v>0</v>
      </c>
      <c r="P51" s="87">
        <v>0</v>
      </c>
      <c r="Q51" s="2">
        <f t="shared" si="69"/>
        <v>0</v>
      </c>
      <c r="R51" s="87">
        <v>0</v>
      </c>
      <c r="S51" s="2">
        <f t="shared" si="70"/>
        <v>0</v>
      </c>
      <c r="T51" s="87">
        <v>0</v>
      </c>
      <c r="U51" s="2">
        <f t="shared" si="71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43">
        <v>0</v>
      </c>
      <c r="G52" s="2">
        <f t="shared" si="64"/>
        <v>0</v>
      </c>
      <c r="H52" s="87">
        <v>0</v>
      </c>
      <c r="I52" s="2">
        <f t="shared" si="65"/>
        <v>0</v>
      </c>
      <c r="J52" s="87">
        <v>0</v>
      </c>
      <c r="K52" s="2">
        <f t="shared" si="66"/>
        <v>0</v>
      </c>
      <c r="L52" s="87">
        <v>0</v>
      </c>
      <c r="M52" s="2">
        <f t="shared" si="67"/>
        <v>0</v>
      </c>
      <c r="N52" s="87">
        <v>0</v>
      </c>
      <c r="O52" s="2">
        <f t="shared" si="68"/>
        <v>0</v>
      </c>
      <c r="P52" s="87">
        <v>0</v>
      </c>
      <c r="Q52" s="2">
        <f t="shared" si="69"/>
        <v>0</v>
      </c>
      <c r="R52" s="87">
        <v>0</v>
      </c>
      <c r="S52" s="2">
        <f t="shared" si="70"/>
        <v>0</v>
      </c>
      <c r="T52" s="87">
        <v>0</v>
      </c>
      <c r="U52" s="2">
        <f t="shared" si="71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43">
        <v>0</v>
      </c>
      <c r="G53" s="2">
        <f t="shared" si="64"/>
        <v>0</v>
      </c>
      <c r="H53" s="87">
        <v>0</v>
      </c>
      <c r="I53" s="2">
        <f t="shared" si="65"/>
        <v>0</v>
      </c>
      <c r="J53" s="87">
        <v>0</v>
      </c>
      <c r="K53" s="2">
        <f t="shared" si="66"/>
        <v>0</v>
      </c>
      <c r="L53" s="87">
        <v>0</v>
      </c>
      <c r="M53" s="2">
        <f t="shared" si="67"/>
        <v>0</v>
      </c>
      <c r="N53" s="87">
        <v>0</v>
      </c>
      <c r="O53" s="2">
        <f t="shared" si="68"/>
        <v>0</v>
      </c>
      <c r="P53" s="87">
        <v>0</v>
      </c>
      <c r="Q53" s="2">
        <f t="shared" si="69"/>
        <v>0</v>
      </c>
      <c r="R53" s="87">
        <v>0</v>
      </c>
      <c r="S53" s="2">
        <f t="shared" si="70"/>
        <v>0</v>
      </c>
      <c r="T53" s="87">
        <v>0</v>
      </c>
      <c r="U53" s="2">
        <f t="shared" si="71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191">
        <v>0</v>
      </c>
      <c r="G55" s="5">
        <f t="shared" ref="G55" si="72">E55*F55</f>
        <v>0</v>
      </c>
      <c r="H55" s="87">
        <v>0</v>
      </c>
      <c r="I55" s="2">
        <f>($F55*$I$3)*H55</f>
        <v>0</v>
      </c>
      <c r="J55" s="87">
        <v>0</v>
      </c>
      <c r="K55" s="2">
        <f>($F55*$I$3*$K$3)*J55</f>
        <v>0</v>
      </c>
      <c r="L55" s="87">
        <v>0</v>
      </c>
      <c r="M55" s="2">
        <f>$F55*$I$3*$K$3*$M$3*L55</f>
        <v>0</v>
      </c>
      <c r="N55" s="87">
        <v>0</v>
      </c>
      <c r="O55" s="2">
        <f>($F55*$I$3*$K$3*$M$3*$O$3)*N55</f>
        <v>0</v>
      </c>
      <c r="P55" s="87">
        <v>0</v>
      </c>
      <c r="Q55" s="2">
        <f>$F55*$I$3*$K$3*$M$3*$O$3*$Q$3*P55</f>
        <v>0</v>
      </c>
      <c r="R55" s="87">
        <v>0</v>
      </c>
      <c r="S55" s="2">
        <f>$F55*$I$3*$K$3*$M$3*$O$3*$Q$3*$S$3*R55</f>
        <v>0</v>
      </c>
      <c r="T55" s="87">
        <v>0</v>
      </c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164">
        <v>50</v>
      </c>
      <c r="F59" s="191">
        <f>'Prijzenboek regio N'!F59</f>
        <v>0</v>
      </c>
      <c r="G59" s="5">
        <f t="shared" ref="G59" si="73">E59*F59</f>
        <v>0</v>
      </c>
      <c r="H59" s="164">
        <v>50</v>
      </c>
      <c r="I59" s="2">
        <f>($F59*$I$3)*H59</f>
        <v>0</v>
      </c>
      <c r="J59" s="164">
        <v>50</v>
      </c>
      <c r="K59" s="2">
        <f>($F59*$I$3*$K$3)*J59</f>
        <v>0</v>
      </c>
      <c r="L59" s="164">
        <v>50</v>
      </c>
      <c r="M59" s="2">
        <f>$F59*$I$3*$K$3*$M$3*L59</f>
        <v>0</v>
      </c>
      <c r="N59" s="164">
        <v>50</v>
      </c>
      <c r="O59" s="2">
        <f>($F59*$I$3*$K$3*$M$3*$O$3)*N59</f>
        <v>0</v>
      </c>
      <c r="P59" s="164">
        <v>50</v>
      </c>
      <c r="Q59" s="2">
        <f>$F59*$I$3*$K$3*$M$3*$O$3*$Q$3*P59</f>
        <v>0</v>
      </c>
      <c r="R59" s="164">
        <v>50</v>
      </c>
      <c r="S59" s="2">
        <f>$F59*$I$3*$K$3*$M$3*$O$3*$Q$3*$S$3*R59</f>
        <v>0</v>
      </c>
      <c r="T59" s="164">
        <v>50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165"/>
      <c r="F60" s="1"/>
      <c r="G60" s="1"/>
      <c r="H60" s="165"/>
      <c r="I60" s="1"/>
      <c r="J60" s="165"/>
      <c r="K60" s="1"/>
      <c r="L60" s="165"/>
      <c r="M60" s="1"/>
      <c r="N60" s="165"/>
      <c r="O60" s="1"/>
      <c r="P60" s="165"/>
      <c r="Q60" s="1"/>
      <c r="R60" s="165"/>
      <c r="S60" s="1"/>
      <c r="T60" s="165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164">
        <v>80</v>
      </c>
      <c r="F61" s="191">
        <f>'Prijzenboek regio N'!F61</f>
        <v>0</v>
      </c>
      <c r="G61" s="5">
        <f t="shared" ref="G61" si="74">E61*F61</f>
        <v>0</v>
      </c>
      <c r="H61" s="164">
        <v>80</v>
      </c>
      <c r="I61" s="2">
        <f>($F61*$I$3)*H61</f>
        <v>0</v>
      </c>
      <c r="J61" s="164">
        <v>80</v>
      </c>
      <c r="K61" s="2">
        <f>($F61*$I$3*$K$3)*J61</f>
        <v>0</v>
      </c>
      <c r="L61" s="164">
        <v>80</v>
      </c>
      <c r="M61" s="2">
        <f>$F61*$I$3*$K$3*$M$3*L61</f>
        <v>0</v>
      </c>
      <c r="N61" s="164">
        <v>80</v>
      </c>
      <c r="O61" s="2">
        <f>($F61*$I$3*$K$3*$M$3*$O$3)*N61</f>
        <v>0</v>
      </c>
      <c r="P61" s="164">
        <v>80</v>
      </c>
      <c r="Q61" s="2">
        <f>$F61*$I$3*$K$3*$M$3*$O$3*$Q$3*P61</f>
        <v>0</v>
      </c>
      <c r="R61" s="164">
        <v>80</v>
      </c>
      <c r="S61" s="2">
        <f>$F61*$I$3*$K$3*$M$3*$O$3*$Q$3*$S$3*R61</f>
        <v>0</v>
      </c>
      <c r="T61" s="164">
        <v>80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1</v>
      </c>
      <c r="F62" s="190">
        <f>'Prijzenboek regio N'!F62</f>
        <v>0.1</v>
      </c>
      <c r="G62" s="2">
        <f>$F$61*$E62*F62</f>
        <v>0</v>
      </c>
      <c r="H62" s="164">
        <v>1</v>
      </c>
      <c r="I62" s="2">
        <f>($F61*$F62)*H62*$I$3</f>
        <v>0</v>
      </c>
      <c r="J62" s="164">
        <v>1</v>
      </c>
      <c r="K62" s="2">
        <f>($F$61*$F62)*J62*$I$3*J63*$K$3</f>
        <v>0</v>
      </c>
      <c r="L62" s="164">
        <v>1</v>
      </c>
      <c r="M62" s="2">
        <f>($F$61*$F62)*L62*$I$3*L63*$K$3*$M$3</f>
        <v>0</v>
      </c>
      <c r="N62" s="164">
        <v>1</v>
      </c>
      <c r="O62" s="2">
        <f>($F$61*$F62)*N62*$I$3*N63*$K$3*$M$3*$O$3</f>
        <v>0</v>
      </c>
      <c r="P62" s="164">
        <v>1</v>
      </c>
      <c r="Q62" s="2">
        <f>($F$61*$F62)*P62*$I$3*P63*$K$3*$M$3*$O$3*$Q$3</f>
        <v>0</v>
      </c>
      <c r="R62" s="164">
        <v>1</v>
      </c>
      <c r="S62" s="2">
        <f>($F$61*$F62)*R62*$I$3*R63*$K$3*$M$3*$O$3*$Q$3*$S$3</f>
        <v>0</v>
      </c>
      <c r="T62" s="164">
        <v>1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75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3</v>
      </c>
      <c r="F64" s="190">
        <f>'Prijzenboek regio N'!F64</f>
        <v>0.3</v>
      </c>
      <c r="G64" s="2">
        <f t="shared" si="75"/>
        <v>0</v>
      </c>
      <c r="H64" s="164">
        <v>3</v>
      </c>
      <c r="I64" s="2">
        <f>($F$61*$F64)*H64*I$3</f>
        <v>0</v>
      </c>
      <c r="J64" s="164">
        <v>3</v>
      </c>
      <c r="K64" s="2">
        <f>($F$61*$F64)*J64*$I$3*$K$3</f>
        <v>0</v>
      </c>
      <c r="L64" s="164">
        <v>3</v>
      </c>
      <c r="M64" s="2">
        <f>($F$61*$F64)*L64*$I$3*$K$3*$M$3</f>
        <v>0</v>
      </c>
      <c r="N64" s="164">
        <v>3</v>
      </c>
      <c r="O64" s="2">
        <f>($F$61*$F64)*N64*$I$3*$K$3*$M$3*$O$3</f>
        <v>0</v>
      </c>
      <c r="P64" s="164">
        <v>3</v>
      </c>
      <c r="Q64" s="2">
        <f>($F$61*$F64)*P64*$I$3*$K$3*$M$3*$O$3*$Q$3</f>
        <v>0</v>
      </c>
      <c r="R64" s="164">
        <v>3</v>
      </c>
      <c r="S64" s="2">
        <f>($F$61*$F64)*R64*$I$3*$K$3*$M$3*$O$3*$Q$3*$S$3</f>
        <v>0</v>
      </c>
      <c r="T64" s="164">
        <v>3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40</v>
      </c>
      <c r="F66" s="191">
        <f>'Prijzenboek regio N'!F66</f>
        <v>0</v>
      </c>
      <c r="G66" s="5">
        <f t="shared" ref="G66" si="76">E66*F66</f>
        <v>0</v>
      </c>
      <c r="H66" s="164">
        <v>40</v>
      </c>
      <c r="I66" s="2">
        <f>($F66*$I$3)*H66</f>
        <v>0</v>
      </c>
      <c r="J66" s="164">
        <v>40</v>
      </c>
      <c r="K66" s="2">
        <f>($F66*$I$3*$K$3)*J66</f>
        <v>0</v>
      </c>
      <c r="L66" s="164">
        <v>40</v>
      </c>
      <c r="M66" s="2">
        <f>$F66*$I$3*$K$3*$M$3*L66</f>
        <v>0</v>
      </c>
      <c r="N66" s="164">
        <v>40</v>
      </c>
      <c r="O66" s="2">
        <f>($F66*$I$3*$K$3*$M$3*$O$3)*N66</f>
        <v>0</v>
      </c>
      <c r="P66" s="164">
        <v>40</v>
      </c>
      <c r="Q66" s="2">
        <f>$F66*$I$3*$K$3*$M$3*$O$3*$Q$3*P66</f>
        <v>0</v>
      </c>
      <c r="R66" s="164">
        <v>40</v>
      </c>
      <c r="S66" s="2">
        <f>$F66*$I$3*$K$3*$M$3*$O$3*$Q$3*$S$3*R66</f>
        <v>0</v>
      </c>
      <c r="T66" s="164">
        <v>40</v>
      </c>
      <c r="U66" s="2">
        <f>$F66*$I$3*$K$3*$M$3*$O$3*$Q$3*$S$3*$U$3*T66</f>
        <v>0</v>
      </c>
    </row>
    <row r="67" spans="1:21" x14ac:dyDescent="0.25">
      <c r="A67" s="57">
        <f t="shared" ref="A67:A69" si="77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1</v>
      </c>
      <c r="F67" s="190">
        <f>'Prijzenboek regio N'!F67</f>
        <v>0.1</v>
      </c>
      <c r="G67" s="2">
        <f>$F$66*F67*E67</f>
        <v>0</v>
      </c>
      <c r="H67" s="164">
        <v>1</v>
      </c>
      <c r="I67" s="2">
        <f>($F66*$F67)*H67*$I$3</f>
        <v>0</v>
      </c>
      <c r="J67" s="164">
        <v>1</v>
      </c>
      <c r="K67" s="2">
        <f>($F66*$F67)*J67*$I$3*J68*$K$3</f>
        <v>0</v>
      </c>
      <c r="L67" s="164">
        <v>1</v>
      </c>
      <c r="M67" s="2">
        <f>($F66*$F67)*L67*$I$3*L68*$K$3*$M$3</f>
        <v>0</v>
      </c>
      <c r="N67" s="164">
        <v>1</v>
      </c>
      <c r="O67" s="2">
        <f>($F66*$F67)*N67*$I$3*N68*$K$3*$M$3*$O$3</f>
        <v>0</v>
      </c>
      <c r="P67" s="164">
        <v>1</v>
      </c>
      <c r="Q67" s="2">
        <f>($F66*$F67)*P67*$I$3*P68*$K$3*$M$3*$O$3*$Q$3</f>
        <v>0</v>
      </c>
      <c r="R67" s="164">
        <v>1</v>
      </c>
      <c r="S67" s="2">
        <f>($F66*$F67)*R67*$I$3*R68*$K$3*$M$3*$O$3*$Q$3*$S$3</f>
        <v>0</v>
      </c>
      <c r="T67" s="164">
        <v>1</v>
      </c>
      <c r="U67" s="2">
        <f>($F66*$F67)*T67*$I$3*T68*$K$3*$M$3*$O$3*$Q$3*$S$3*$U$3</f>
        <v>0</v>
      </c>
    </row>
    <row r="68" spans="1:21" x14ac:dyDescent="0.25">
      <c r="A68" s="57">
        <f t="shared" si="77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2</v>
      </c>
      <c r="F68" s="190">
        <f>'Prijzenboek regio N'!F68</f>
        <v>0.2</v>
      </c>
      <c r="G68" s="2">
        <f t="shared" ref="G68:G69" si="78">$F$66*F68*E68</f>
        <v>0</v>
      </c>
      <c r="H68" s="164">
        <v>2</v>
      </c>
      <c r="I68" s="2">
        <f>($F66*$F68)*H68*$I$3</f>
        <v>0</v>
      </c>
      <c r="J68" s="164">
        <v>2</v>
      </c>
      <c r="K68" s="2">
        <f>($F66*$F68)*J68*$I$3*J69*$K$3</f>
        <v>0</v>
      </c>
      <c r="L68" s="164">
        <v>2</v>
      </c>
      <c r="M68" s="2">
        <f>($F66*$F68)*L68*$I$3*L69*$K$3*$M$3</f>
        <v>0</v>
      </c>
      <c r="N68" s="164">
        <v>2</v>
      </c>
      <c r="O68" s="2">
        <f>($F66*$F68)*N68*$I$3*N69*$K$3*$M$3*$O$3</f>
        <v>0</v>
      </c>
      <c r="P68" s="164">
        <v>2</v>
      </c>
      <c r="Q68" s="2">
        <f>($F66*$F68)*P68*$I$3*P69*$K$3*$M$3*$O$3*$Q$3</f>
        <v>0</v>
      </c>
      <c r="R68" s="164">
        <v>2</v>
      </c>
      <c r="S68" s="2">
        <f>($F66*$F68)*R68*$I$3*R69*$K$3*$M$3*$O$3*$Q$3*$S$3</f>
        <v>0</v>
      </c>
      <c r="T68" s="164">
        <v>2</v>
      </c>
      <c r="U68" s="2">
        <f>($F66*$F68)*T68*$I$3*T69*$K$3*$M$3*$O$3*$Q$3*$S$3*$U$3</f>
        <v>0</v>
      </c>
    </row>
    <row r="69" spans="1:21" x14ac:dyDescent="0.25">
      <c r="A69" s="57">
        <f t="shared" si="77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3</v>
      </c>
      <c r="F69" s="190">
        <f>'Prijzenboek regio N'!F69</f>
        <v>0.3</v>
      </c>
      <c r="G69" s="2">
        <f t="shared" si="78"/>
        <v>0</v>
      </c>
      <c r="H69" s="164">
        <v>3</v>
      </c>
      <c r="I69" s="2">
        <f>($F66*$F69)*H69*I$3</f>
        <v>0</v>
      </c>
      <c r="J69" s="164">
        <v>3</v>
      </c>
      <c r="K69" s="2">
        <f>($F66*$F69)*J69*$I$3*$K$3</f>
        <v>0</v>
      </c>
      <c r="L69" s="164">
        <v>3</v>
      </c>
      <c r="M69" s="2">
        <f>($F66*$F69)*L69*$I$3*$K$3*$M$3</f>
        <v>0</v>
      </c>
      <c r="N69" s="164">
        <v>3</v>
      </c>
      <c r="O69" s="2">
        <f>($F66*$F69)*N69*$I$3*$K$3*$M$3*$O$3</f>
        <v>0</v>
      </c>
      <c r="P69" s="164">
        <v>3</v>
      </c>
      <c r="Q69" s="2">
        <f>($F66*$F69)*P69*$I$3*$K$3*$M$3*$O$3*$Q$3</f>
        <v>0</v>
      </c>
      <c r="R69" s="164">
        <v>3</v>
      </c>
      <c r="S69" s="2">
        <f>($F66*$F69)*R69*$I$3*$K$3*$M$3*$O$3*$Q$3*$S$3</f>
        <v>0</v>
      </c>
      <c r="T69" s="164">
        <v>3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2</v>
      </c>
      <c r="F71" s="15">
        <f>'Prijzenboek regio N'!F71</f>
        <v>0</v>
      </c>
      <c r="G71" s="5">
        <f>E71*F71</f>
        <v>0</v>
      </c>
      <c r="H71" s="164">
        <v>2</v>
      </c>
      <c r="I71" s="2">
        <f>($F71*$I$3)*H71</f>
        <v>0</v>
      </c>
      <c r="J71" s="164">
        <v>2</v>
      </c>
      <c r="K71" s="2">
        <f>($F71*$I$3*$K$3)*J71</f>
        <v>0</v>
      </c>
      <c r="L71" s="164">
        <v>2</v>
      </c>
      <c r="M71" s="2">
        <f>$F71*$I$3*$K$3*$M$3*L71</f>
        <v>0</v>
      </c>
      <c r="N71" s="164">
        <v>2</v>
      </c>
      <c r="O71" s="2">
        <f>($F71*$I$3*$K$3*$M$3*$O$3)*N71</f>
        <v>0</v>
      </c>
      <c r="P71" s="164">
        <v>2</v>
      </c>
      <c r="Q71" s="2">
        <f>$F71*$I$3*$K$3*$M$3*$O$3*$Q$3*P71</f>
        <v>0</v>
      </c>
      <c r="R71" s="164">
        <v>2</v>
      </c>
      <c r="S71" s="2">
        <f>$F71*$I$3*$K$3*$M$3*$O$3*$Q$3*$S$3*R71</f>
        <v>0</v>
      </c>
      <c r="T71" s="164">
        <v>2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14</v>
      </c>
      <c r="F74" s="189">
        <f>'Prijzenboek regio N'!F74</f>
        <v>0</v>
      </c>
      <c r="G74" s="2">
        <f>E74*F74</f>
        <v>0</v>
      </c>
      <c r="H74" s="164">
        <v>14</v>
      </c>
      <c r="I74" s="2">
        <f>($F74*$I$3)*H74</f>
        <v>0</v>
      </c>
      <c r="J74" s="164">
        <v>14</v>
      </c>
      <c r="K74" s="2">
        <f>($F74*$I$3*$K$3)*J74</f>
        <v>0</v>
      </c>
      <c r="L74" s="164">
        <v>14</v>
      </c>
      <c r="M74" s="2">
        <f>$F74*$I$3*$K$3*$M$3*L74</f>
        <v>0</v>
      </c>
      <c r="N74" s="164">
        <v>14</v>
      </c>
      <c r="O74" s="2">
        <f>($F74*$I$3*$K$3*$M$3*$O$3)*N74</f>
        <v>0</v>
      </c>
      <c r="P74" s="164">
        <v>14</v>
      </c>
      <c r="Q74" s="2">
        <f>$F74*$I$3*$K$3*$M$3*$O$3*$Q$3*P74</f>
        <v>0</v>
      </c>
      <c r="R74" s="164">
        <v>14</v>
      </c>
      <c r="S74" s="2">
        <f>$F74*$I$3*$K$3*$M$3*$O$3*$Q$3*$S$3*R74</f>
        <v>0</v>
      </c>
      <c r="T74" s="164">
        <v>14</v>
      </c>
      <c r="U74" s="2">
        <f>$F74*$I$3*$K$3*$M$3*$O$3*$Q$3*$S$3*$U$3*T74</f>
        <v>0</v>
      </c>
    </row>
    <row r="75" spans="1:21" x14ac:dyDescent="0.25">
      <c r="A75" s="57">
        <f t="shared" ref="A75:A77" si="79">A74+1</f>
        <v>2</v>
      </c>
      <c r="B75" s="79" t="str">
        <f t="shared" ref="B75:B77" si="80">B$72&amp;"."&amp;A75</f>
        <v>30.2</v>
      </c>
      <c r="C75" s="80" t="s">
        <v>36</v>
      </c>
      <c r="D75" s="110" t="s">
        <v>22</v>
      </c>
      <c r="E75" s="164">
        <v>1</v>
      </c>
      <c r="F75" s="190">
        <f>'Prijzenboek regio N'!F75</f>
        <v>0.15</v>
      </c>
      <c r="G75" s="2">
        <f>$F$74*F75*E75</f>
        <v>0</v>
      </c>
      <c r="H75" s="164">
        <v>1</v>
      </c>
      <c r="I75" s="2">
        <f>($F74*$F75)*H75*$I$3</f>
        <v>0</v>
      </c>
      <c r="J75" s="164">
        <v>1</v>
      </c>
      <c r="K75" s="2">
        <f>($F74*$F75)*J75*$I$3*J76*$K$3</f>
        <v>0</v>
      </c>
      <c r="L75" s="164">
        <v>1</v>
      </c>
      <c r="M75" s="2">
        <f>($F74*$F75)*L75*$I$3*L76*$K$3*$M$3</f>
        <v>0</v>
      </c>
      <c r="N75" s="164">
        <v>1</v>
      </c>
      <c r="O75" s="2">
        <f>($F74*$F75)*N75*$I$3*N76*$K$3*$M$3*$O$3</f>
        <v>0</v>
      </c>
      <c r="P75" s="164">
        <v>1</v>
      </c>
      <c r="Q75" s="2">
        <f>($F74*$F75)*P75*$I$3*P76*$K$3*$M$3*$O$3*$Q$3</f>
        <v>0</v>
      </c>
      <c r="R75" s="164">
        <v>1</v>
      </c>
      <c r="S75" s="2">
        <f>($F74*$F75)*R75*$I$3*R76*$K$3*$M$3*$O$3*$Q$3*$S$3</f>
        <v>0</v>
      </c>
      <c r="T75" s="164">
        <v>1</v>
      </c>
      <c r="U75" s="2">
        <f>($F74*$F75)*T75*$I$3*T76*$K$3*$M$3*$O$3*$Q$3*$S$3*$U$3</f>
        <v>0</v>
      </c>
    </row>
    <row r="76" spans="1:21" x14ac:dyDescent="0.25">
      <c r="A76" s="57">
        <f t="shared" si="79"/>
        <v>3</v>
      </c>
      <c r="B76" s="79" t="str">
        <f t="shared" si="80"/>
        <v>30.3</v>
      </c>
      <c r="C76" s="80" t="s">
        <v>37</v>
      </c>
      <c r="D76" s="110" t="s">
        <v>22</v>
      </c>
      <c r="E76" s="164">
        <v>2</v>
      </c>
      <c r="F76" s="190">
        <f>'Prijzenboek regio N'!F76</f>
        <v>0.25</v>
      </c>
      <c r="G76" s="2">
        <f t="shared" ref="G76:G77" si="81">$F$74*F76*E76</f>
        <v>0</v>
      </c>
      <c r="H76" s="164">
        <v>2</v>
      </c>
      <c r="I76" s="2">
        <f>($F74*$F76)*H76*$I$3</f>
        <v>0</v>
      </c>
      <c r="J76" s="164">
        <v>2</v>
      </c>
      <c r="K76" s="2">
        <f>($F74*$F76)*J76*$I$3*J77*$K$3</f>
        <v>0</v>
      </c>
      <c r="L76" s="164">
        <v>2</v>
      </c>
      <c r="M76" s="2">
        <f>($F74*$F76)*L76*$I$3*L77*$K$3*$M$3</f>
        <v>0</v>
      </c>
      <c r="N76" s="164">
        <v>2</v>
      </c>
      <c r="O76" s="2">
        <f>($F74*$F76)*N76*$I$3*N77*$K$3*$M$3*$O$3</f>
        <v>0</v>
      </c>
      <c r="P76" s="164">
        <v>2</v>
      </c>
      <c r="Q76" s="2">
        <f>($F74*$F76)*P76*$I$3*P77*$K$3*$M$3*$O$3*$Q$3</f>
        <v>0</v>
      </c>
      <c r="R76" s="164">
        <v>2</v>
      </c>
      <c r="S76" s="2">
        <f>($F74*$F76)*R76*$I$3*R77*$K$3*$M$3*$O$3*$Q$3*$S$3</f>
        <v>0</v>
      </c>
      <c r="T76" s="164">
        <v>2</v>
      </c>
      <c r="U76" s="2">
        <f>($F74*$F76)*T76*$I$3*T77*$K$3*$M$3*$O$3*$Q$3*$S$3*$U$3</f>
        <v>0</v>
      </c>
    </row>
    <row r="77" spans="1:21" x14ac:dyDescent="0.25">
      <c r="A77" s="57">
        <f t="shared" si="79"/>
        <v>4</v>
      </c>
      <c r="B77" s="79" t="str">
        <f t="shared" si="80"/>
        <v>30.4</v>
      </c>
      <c r="C77" s="80" t="s">
        <v>38</v>
      </c>
      <c r="D77" s="110" t="s">
        <v>22</v>
      </c>
      <c r="E77" s="167">
        <v>3</v>
      </c>
      <c r="F77" s="190">
        <f>'Prijzenboek regio N'!F77</f>
        <v>0.35</v>
      </c>
      <c r="G77" s="2">
        <f t="shared" si="81"/>
        <v>0</v>
      </c>
      <c r="H77" s="167">
        <v>3</v>
      </c>
      <c r="I77" s="2">
        <f>($F74*$F77)*H77*I$3</f>
        <v>0</v>
      </c>
      <c r="J77" s="167">
        <v>3</v>
      </c>
      <c r="K77" s="2">
        <f>($F74*$F77)*J77*$I$3*$K$3</f>
        <v>0</v>
      </c>
      <c r="L77" s="167">
        <v>3</v>
      </c>
      <c r="M77" s="2">
        <f>($F74*$F77)*L77*$I$3*$K$3*$M$3</f>
        <v>0</v>
      </c>
      <c r="N77" s="167">
        <v>3</v>
      </c>
      <c r="O77" s="2">
        <f>($F74*$F77)*N77*$I$3*$K$3*$M$3*$O$3</f>
        <v>0</v>
      </c>
      <c r="P77" s="167">
        <v>3</v>
      </c>
      <c r="Q77" s="2">
        <f>($F74*$F77)*P77*$I$3*$K$3*$M$3*$O$3*$Q$3</f>
        <v>0</v>
      </c>
      <c r="R77" s="167">
        <v>3</v>
      </c>
      <c r="S77" s="2">
        <f>($F74*$F77)*R77*$I$3*$K$3*$M$3*$O$3*$Q$3*$S$3</f>
        <v>0</v>
      </c>
      <c r="T77" s="167">
        <v>3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14</v>
      </c>
      <c r="F79" s="189">
        <f>'Prijzenboek regio N'!F79</f>
        <v>0</v>
      </c>
      <c r="G79" s="2">
        <f>E79*F79</f>
        <v>0</v>
      </c>
      <c r="H79" s="164">
        <v>14</v>
      </c>
      <c r="I79" s="2">
        <f>($F79*$I$3)*H79</f>
        <v>0</v>
      </c>
      <c r="J79" s="164">
        <v>14</v>
      </c>
      <c r="K79" s="2">
        <f>($F79*$I$3*$K$3)*J79</f>
        <v>0</v>
      </c>
      <c r="L79" s="164">
        <v>14</v>
      </c>
      <c r="M79" s="2">
        <f>$F79*$I$3*$K$3*$M$3*L79</f>
        <v>0</v>
      </c>
      <c r="N79" s="164">
        <v>14</v>
      </c>
      <c r="O79" s="2">
        <f>($F79*$I$3*$K$3*$M$3*$O$3)*N79</f>
        <v>0</v>
      </c>
      <c r="P79" s="164">
        <v>14</v>
      </c>
      <c r="Q79" s="2">
        <f>$F79*$I$3*$K$3*$M$3*$O$3*$Q$3*P79</f>
        <v>0</v>
      </c>
      <c r="R79" s="164">
        <v>14</v>
      </c>
      <c r="S79" s="2">
        <f>$F79*$I$3*$K$3*$M$3*$O$3*$Q$3*$S$3*R79</f>
        <v>0</v>
      </c>
      <c r="T79" s="164">
        <v>14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82">B$72&amp;"."&amp;A80</f>
        <v>30.6</v>
      </c>
      <c r="C80" s="80" t="s">
        <v>39</v>
      </c>
      <c r="D80" s="110" t="s">
        <v>22</v>
      </c>
      <c r="E80" s="164">
        <v>1</v>
      </c>
      <c r="F80" s="190">
        <f>'Prijzenboek regio N'!F80</f>
        <v>0.15</v>
      </c>
      <c r="G80" s="2">
        <f>$F$79*F80*E80</f>
        <v>0</v>
      </c>
      <c r="H80" s="164">
        <v>1</v>
      </c>
      <c r="I80" s="2">
        <f>($F79*$F80)*H80*$I$3</f>
        <v>0</v>
      </c>
      <c r="J80" s="164">
        <v>1</v>
      </c>
      <c r="K80" s="2">
        <f>($F79*$F80)*J80*$I$3*J81*$K$3</f>
        <v>0</v>
      </c>
      <c r="L80" s="164">
        <v>1</v>
      </c>
      <c r="M80" s="2">
        <f>($F79*$F80)*L80*$I$3*L81*$K$3*$M$3</f>
        <v>0</v>
      </c>
      <c r="N80" s="164">
        <v>1</v>
      </c>
      <c r="O80" s="2">
        <f>($F79*$F80)*N80*$I$3*N81*$K$3*$M$3*$O$3</f>
        <v>0</v>
      </c>
      <c r="P80" s="164">
        <v>1</v>
      </c>
      <c r="Q80" s="2">
        <f>($F79*$F80)*P80*$I$3*P81*$K$3*$M$3*$O$3*$Q$3</f>
        <v>0</v>
      </c>
      <c r="R80" s="164">
        <v>1</v>
      </c>
      <c r="S80" s="2">
        <f>($F79*$F80)*R80*$I$3*R81*$K$3*$M$3*$O$3*$Q$3*$S$3</f>
        <v>0</v>
      </c>
      <c r="T80" s="164">
        <v>1</v>
      </c>
      <c r="U80" s="2">
        <f>($F79*$F80)*T80*$I$3*T81*$K$3*$M$3*$O$3*$Q$3*$S$3*$U$3</f>
        <v>0</v>
      </c>
    </row>
    <row r="81" spans="1:21" x14ac:dyDescent="0.25">
      <c r="A81" s="57">
        <f t="shared" ref="A81:A82" si="83">A80+1</f>
        <v>7</v>
      </c>
      <c r="B81" s="79" t="str">
        <f t="shared" si="82"/>
        <v>30.7</v>
      </c>
      <c r="C81" s="80" t="s">
        <v>40</v>
      </c>
      <c r="D81" s="110" t="s">
        <v>22</v>
      </c>
      <c r="E81" s="164">
        <v>2</v>
      </c>
      <c r="F81" s="190">
        <f>'Prijzenboek regio N'!F81</f>
        <v>0.25</v>
      </c>
      <c r="G81" s="2">
        <f t="shared" ref="G81:G82" si="84">$F$79*F81*E81</f>
        <v>0</v>
      </c>
      <c r="H81" s="164">
        <v>2</v>
      </c>
      <c r="I81" s="2">
        <f>($F79*$F81)*H81*$I$3</f>
        <v>0</v>
      </c>
      <c r="J81" s="164">
        <v>2</v>
      </c>
      <c r="K81" s="2">
        <f>($F79*$F81)*J81*$I$3*J82*$K$3</f>
        <v>0</v>
      </c>
      <c r="L81" s="164">
        <v>2</v>
      </c>
      <c r="M81" s="2">
        <f>($F79*$F81)*L81*$I$3*L82*$K$3*$M$3</f>
        <v>0</v>
      </c>
      <c r="N81" s="164">
        <v>2</v>
      </c>
      <c r="O81" s="2">
        <f>($F79*$F81)*N81*$I$3*N82*$K$3*$M$3*$O$3</f>
        <v>0</v>
      </c>
      <c r="P81" s="164">
        <v>2</v>
      </c>
      <c r="Q81" s="2">
        <f>($F79*$F81)*P81*$I$3*P82*$K$3*$M$3*$O$3*$Q$3</f>
        <v>0</v>
      </c>
      <c r="R81" s="164">
        <v>2</v>
      </c>
      <c r="S81" s="2">
        <f>($F79*$F81)*R81*$I$3*R82*$K$3*$M$3*$O$3*$Q$3*$S$3</f>
        <v>0</v>
      </c>
      <c r="T81" s="164">
        <v>2</v>
      </c>
      <c r="U81" s="2">
        <f>($F79*$F81)*T81*$I$3*T82*$K$3*$M$3*$O$3*$Q$3*$S$3*$U$3</f>
        <v>0</v>
      </c>
    </row>
    <row r="82" spans="1:21" x14ac:dyDescent="0.25">
      <c r="A82" s="57">
        <f t="shared" si="83"/>
        <v>8</v>
      </c>
      <c r="B82" s="79" t="str">
        <f t="shared" si="82"/>
        <v>30.8</v>
      </c>
      <c r="C82" s="80" t="s">
        <v>41</v>
      </c>
      <c r="D82" s="110" t="s">
        <v>22</v>
      </c>
      <c r="E82" s="167">
        <v>3</v>
      </c>
      <c r="F82" s="190">
        <f>'Prijzenboek regio N'!F82</f>
        <v>0.35</v>
      </c>
      <c r="G82" s="2">
        <f t="shared" si="84"/>
        <v>0</v>
      </c>
      <c r="H82" s="167">
        <v>3</v>
      </c>
      <c r="I82" s="2">
        <f>($F79*$F82)*H82*I$3</f>
        <v>0</v>
      </c>
      <c r="J82" s="167">
        <v>3</v>
      </c>
      <c r="K82" s="2">
        <f>($F79*$F82)*J82*$I$3*$K$3</f>
        <v>0</v>
      </c>
      <c r="L82" s="167">
        <v>3</v>
      </c>
      <c r="M82" s="2">
        <f>($F79*$F82)*L82*$I$3*$K$3*$M$3</f>
        <v>0</v>
      </c>
      <c r="N82" s="167">
        <v>3</v>
      </c>
      <c r="O82" s="2">
        <f>($F79*$F82)*N82*$I$3*$K$3*$M$3*$O$3</f>
        <v>0</v>
      </c>
      <c r="P82" s="167">
        <v>3</v>
      </c>
      <c r="Q82" s="2">
        <f>($F79*$F82)*P82*$I$3*$K$3*$M$3*$O$3*$Q$3</f>
        <v>0</v>
      </c>
      <c r="R82" s="167">
        <v>3</v>
      </c>
      <c r="S82" s="2">
        <f>($F79*$F82)*R82*$I$3*$K$3*$M$3*$O$3*$Q$3*$S$3</f>
        <v>0</v>
      </c>
      <c r="T82" s="167">
        <v>3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/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110</v>
      </c>
      <c r="F84" s="189">
        <f>'Prijzenboek regio N'!F84</f>
        <v>0</v>
      </c>
      <c r="G84" s="2">
        <f>E84*F84</f>
        <v>0</v>
      </c>
      <c r="H84" s="87">
        <v>110</v>
      </c>
      <c r="I84" s="2">
        <f>($F84*$I$3)*H84</f>
        <v>0</v>
      </c>
      <c r="J84" s="87">
        <v>110</v>
      </c>
      <c r="K84" s="2">
        <f>($F84*$I$3*$K$3)*J84</f>
        <v>0</v>
      </c>
      <c r="L84" s="87">
        <v>110</v>
      </c>
      <c r="M84" s="2">
        <f>$F84*$I$3*$K$3*$M$3*L84</f>
        <v>0</v>
      </c>
      <c r="N84" s="87">
        <v>110</v>
      </c>
      <c r="O84" s="2">
        <f>($F84*$I$3*$K$3*$M$3*$O$3)*N84</f>
        <v>0</v>
      </c>
      <c r="P84" s="87">
        <v>110</v>
      </c>
      <c r="Q84" s="2">
        <f>$F84*$I$3*$K$3*$M$3*$O$3*$Q$3*P84</f>
        <v>0</v>
      </c>
      <c r="R84" s="87">
        <v>110</v>
      </c>
      <c r="S84" s="2">
        <f>$F84*$I$3*$K$3*$M$3*$O$3*$Q$3*$S$3*R84</f>
        <v>0</v>
      </c>
      <c r="T84" s="87">
        <v>110</v>
      </c>
      <c r="U84" s="2">
        <f>$F84*$I$3*$K$3*$M$3*$O$3*$Q$3*$S$3*$U$3*T84</f>
        <v>0</v>
      </c>
    </row>
    <row r="85" spans="1:21" x14ac:dyDescent="0.25">
      <c r="A85" s="57">
        <f t="shared" ref="A85:A88" si="85">A84+1</f>
        <v>2</v>
      </c>
      <c r="B85" s="79" t="str">
        <f t="shared" ref="B85:B88" si="86">B$83&amp;"."&amp;A85</f>
        <v>45.2</v>
      </c>
      <c r="C85" s="104" t="s">
        <v>112</v>
      </c>
      <c r="D85" s="105" t="s">
        <v>0</v>
      </c>
      <c r="E85" s="87">
        <v>36</v>
      </c>
      <c r="F85" s="189">
        <f>'Prijzenboek regio N'!F85</f>
        <v>0</v>
      </c>
      <c r="G85" s="2">
        <f t="shared" ref="G85:G88" si="87">E85*F85</f>
        <v>0</v>
      </c>
      <c r="H85" s="87">
        <v>36</v>
      </c>
      <c r="I85" s="2">
        <f t="shared" ref="I85:I88" si="88">($F85*$I$3)*H85</f>
        <v>0</v>
      </c>
      <c r="J85" s="87">
        <v>36</v>
      </c>
      <c r="K85" s="2">
        <f t="shared" ref="K85:K88" si="89">($F85*$I$3*$K$3)*J85</f>
        <v>0</v>
      </c>
      <c r="L85" s="87">
        <v>36</v>
      </c>
      <c r="M85" s="2">
        <f t="shared" ref="M85:M88" si="90">$F85*$I$3*$K$3*$M$3*L85</f>
        <v>0</v>
      </c>
      <c r="N85" s="87">
        <v>36</v>
      </c>
      <c r="O85" s="2">
        <f t="shared" ref="O85:O88" si="91">($F85*$I$3*$K$3*$M$3*$O$3)*N85</f>
        <v>0</v>
      </c>
      <c r="P85" s="87">
        <v>36</v>
      </c>
      <c r="Q85" s="2">
        <f t="shared" ref="Q85:Q88" si="92">$F85*$I$3*$K$3*$M$3*$O$3*$Q$3*P85</f>
        <v>0</v>
      </c>
      <c r="R85" s="87">
        <v>36</v>
      </c>
      <c r="S85" s="2">
        <f t="shared" ref="S85:S88" si="93">$F85*$I$3*$K$3*$M$3*$O$3*$Q$3*$S$3*R85</f>
        <v>0</v>
      </c>
      <c r="T85" s="87">
        <v>36</v>
      </c>
      <c r="U85" s="2">
        <f t="shared" ref="U85:U88" si="94">$F85*$I$3*$K$3*$M$3*$O$3*$Q$3*$S$3*$U$3*T85</f>
        <v>0</v>
      </c>
    </row>
    <row r="86" spans="1:21" x14ac:dyDescent="0.25">
      <c r="A86" s="57">
        <f t="shared" si="85"/>
        <v>3</v>
      </c>
      <c r="B86" s="79" t="str">
        <f t="shared" si="86"/>
        <v>45.3</v>
      </c>
      <c r="C86" s="104" t="s">
        <v>113</v>
      </c>
      <c r="D86" s="105" t="s">
        <v>0</v>
      </c>
      <c r="E86" s="87">
        <v>90</v>
      </c>
      <c r="F86" s="189">
        <f>'Prijzenboek regio N'!F86</f>
        <v>0</v>
      </c>
      <c r="G86" s="2">
        <f t="shared" si="87"/>
        <v>0</v>
      </c>
      <c r="H86" s="87">
        <v>90</v>
      </c>
      <c r="I86" s="2">
        <f t="shared" si="88"/>
        <v>0</v>
      </c>
      <c r="J86" s="87">
        <v>90</v>
      </c>
      <c r="K86" s="2">
        <f t="shared" si="89"/>
        <v>0</v>
      </c>
      <c r="L86" s="87">
        <v>90</v>
      </c>
      <c r="M86" s="2">
        <f t="shared" si="90"/>
        <v>0</v>
      </c>
      <c r="N86" s="87">
        <v>90</v>
      </c>
      <c r="O86" s="2">
        <f t="shared" si="91"/>
        <v>0</v>
      </c>
      <c r="P86" s="87">
        <v>90</v>
      </c>
      <c r="Q86" s="2">
        <f t="shared" si="92"/>
        <v>0</v>
      </c>
      <c r="R86" s="87">
        <v>90</v>
      </c>
      <c r="S86" s="2">
        <f t="shared" si="93"/>
        <v>0</v>
      </c>
      <c r="T86" s="87">
        <v>90</v>
      </c>
      <c r="U86" s="2">
        <f t="shared" si="94"/>
        <v>0</v>
      </c>
    </row>
    <row r="87" spans="1:21" x14ac:dyDescent="0.25">
      <c r="A87" s="57">
        <f t="shared" si="85"/>
        <v>4</v>
      </c>
      <c r="B87" s="79" t="str">
        <f t="shared" si="86"/>
        <v>45.4</v>
      </c>
      <c r="C87" s="104" t="s">
        <v>114</v>
      </c>
      <c r="D87" s="105" t="s">
        <v>0</v>
      </c>
      <c r="E87" s="87">
        <v>90</v>
      </c>
      <c r="F87" s="189">
        <f>'Prijzenboek regio N'!F87</f>
        <v>0</v>
      </c>
      <c r="G87" s="2">
        <f t="shared" si="87"/>
        <v>0</v>
      </c>
      <c r="H87" s="87">
        <v>90</v>
      </c>
      <c r="I87" s="2">
        <f t="shared" si="88"/>
        <v>0</v>
      </c>
      <c r="J87" s="87">
        <v>90</v>
      </c>
      <c r="K87" s="2">
        <f t="shared" si="89"/>
        <v>0</v>
      </c>
      <c r="L87" s="87">
        <v>90</v>
      </c>
      <c r="M87" s="2">
        <f t="shared" si="90"/>
        <v>0</v>
      </c>
      <c r="N87" s="87">
        <v>90</v>
      </c>
      <c r="O87" s="2">
        <f t="shared" si="91"/>
        <v>0</v>
      </c>
      <c r="P87" s="87">
        <v>90</v>
      </c>
      <c r="Q87" s="2">
        <f t="shared" si="92"/>
        <v>0</v>
      </c>
      <c r="R87" s="87">
        <v>90</v>
      </c>
      <c r="S87" s="2">
        <f t="shared" si="93"/>
        <v>0</v>
      </c>
      <c r="T87" s="87">
        <v>90</v>
      </c>
      <c r="U87" s="2">
        <f t="shared" si="94"/>
        <v>0</v>
      </c>
    </row>
    <row r="88" spans="1:21" x14ac:dyDescent="0.25">
      <c r="A88" s="57">
        <f t="shared" si="85"/>
        <v>5</v>
      </c>
      <c r="B88" s="79" t="str">
        <f t="shared" si="86"/>
        <v>45.5</v>
      </c>
      <c r="C88" s="104" t="s">
        <v>115</v>
      </c>
      <c r="D88" s="105" t="s">
        <v>0</v>
      </c>
      <c r="E88" s="87">
        <v>36</v>
      </c>
      <c r="F88" s="189">
        <f>'Prijzenboek regio N'!F88</f>
        <v>0</v>
      </c>
      <c r="G88" s="2">
        <f t="shared" si="87"/>
        <v>0</v>
      </c>
      <c r="H88" s="87">
        <v>36</v>
      </c>
      <c r="I88" s="2">
        <f t="shared" si="88"/>
        <v>0</v>
      </c>
      <c r="J88" s="87">
        <v>36</v>
      </c>
      <c r="K88" s="2">
        <f t="shared" si="89"/>
        <v>0</v>
      </c>
      <c r="L88" s="87">
        <v>36</v>
      </c>
      <c r="M88" s="2">
        <f t="shared" si="90"/>
        <v>0</v>
      </c>
      <c r="N88" s="87">
        <v>36</v>
      </c>
      <c r="O88" s="2">
        <f t="shared" si="91"/>
        <v>0</v>
      </c>
      <c r="P88" s="87">
        <v>36</v>
      </c>
      <c r="Q88" s="2">
        <f t="shared" si="92"/>
        <v>0</v>
      </c>
      <c r="R88" s="87">
        <v>36</v>
      </c>
      <c r="S88" s="2">
        <f t="shared" si="93"/>
        <v>0</v>
      </c>
      <c r="T88" s="87">
        <v>36</v>
      </c>
      <c r="U88" s="2">
        <f t="shared" si="94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14</v>
      </c>
      <c r="F91" s="15">
        <f>'Prijzenboek regio N'!F91</f>
        <v>0</v>
      </c>
      <c r="G91" s="5">
        <f t="shared" ref="G91" si="95">E91*F91</f>
        <v>0</v>
      </c>
      <c r="H91" s="123">
        <v>1</v>
      </c>
      <c r="I91" s="2">
        <f t="shared" ref="I91" si="96">($F91*$I$3)*H91</f>
        <v>0</v>
      </c>
      <c r="J91" s="123">
        <v>1</v>
      </c>
      <c r="K91" s="2">
        <f t="shared" ref="K91" si="97">($F91*$I$3*$K$3)*J91</f>
        <v>0</v>
      </c>
      <c r="L91" s="123">
        <v>1</v>
      </c>
      <c r="M91" s="2">
        <f t="shared" ref="M91" si="98">$F91*$I$3*$K$3*$M$3*L91</f>
        <v>0</v>
      </c>
      <c r="N91" s="123">
        <v>1</v>
      </c>
      <c r="O91" s="2">
        <f t="shared" ref="O91" si="99">($F91*$I$3*$K$3*$M$3*$O$3)*N91</f>
        <v>0</v>
      </c>
      <c r="P91" s="123">
        <v>1</v>
      </c>
      <c r="Q91" s="2">
        <f t="shared" ref="Q91" si="100">$F91*$I$3*$K$3*$M$3*$O$3*$Q$3*P91</f>
        <v>0</v>
      </c>
      <c r="R91" s="123">
        <v>1</v>
      </c>
      <c r="S91" s="2">
        <f t="shared" ref="S91" si="101">$F91*$I$3*$K$3*$M$3*$O$3*$Q$3*$S$3*R91</f>
        <v>0</v>
      </c>
      <c r="T91" s="123">
        <v>1</v>
      </c>
      <c r="U91" s="2">
        <f t="shared" ref="U91" si="102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</row>
    <row r="93" spans="1:21" x14ac:dyDescent="0.25">
      <c r="A93" s="57">
        <v>1</v>
      </c>
      <c r="B93" s="79" t="str">
        <f t="shared" ref="B93:B95" si="103">B$92&amp;"."&amp;A93</f>
        <v>70.1</v>
      </c>
      <c r="C93" s="112" t="s">
        <v>97</v>
      </c>
      <c r="D93" s="113" t="s">
        <v>1</v>
      </c>
      <c r="E93" s="122">
        <v>5</v>
      </c>
      <c r="F93" s="15">
        <f>'Prijzenboek regio N'!F93</f>
        <v>0</v>
      </c>
      <c r="G93" s="5">
        <f>E93*F93</f>
        <v>0</v>
      </c>
      <c r="H93" s="122">
        <v>5</v>
      </c>
      <c r="I93" s="2">
        <f>($F93*$I$3)*H93</f>
        <v>0</v>
      </c>
      <c r="J93" s="122">
        <v>5</v>
      </c>
      <c r="K93" s="2">
        <f t="shared" ref="K93:K95" si="104">($F93*$I$3*$K$3)*J93</f>
        <v>0</v>
      </c>
      <c r="L93" s="122">
        <v>5</v>
      </c>
      <c r="M93" s="2">
        <f>$F93*$I$3*$K$3*$M$3*L93</f>
        <v>0</v>
      </c>
      <c r="N93" s="122">
        <v>5</v>
      </c>
      <c r="O93" s="2">
        <f t="shared" ref="O93:O95" si="105">($F93*$I$3*$K$3*$M$3*$O$3)*N93</f>
        <v>0</v>
      </c>
      <c r="P93" s="122">
        <v>5</v>
      </c>
      <c r="Q93" s="2">
        <f t="shared" ref="Q93:Q95" si="106">$F93*$I$3*$K$3*$M$3*$O$3*$Q$3*P93</f>
        <v>0</v>
      </c>
      <c r="R93" s="122">
        <v>5</v>
      </c>
      <c r="S93" s="2">
        <f t="shared" ref="S93:S95" si="107">$F93*$I$3*$K$3*$M$3*$O$3*$Q$3*$S$3*R93</f>
        <v>0</v>
      </c>
      <c r="T93" s="122">
        <v>5</v>
      </c>
      <c r="U93" s="2">
        <f t="shared" ref="U93:U95" si="108">$F93*$I$3*$K$3*$M$3*$O$3*$Q$3*$S$3*$U$3*T93</f>
        <v>0</v>
      </c>
    </row>
    <row r="94" spans="1:21" x14ac:dyDescent="0.25">
      <c r="A94" s="57">
        <v>2</v>
      </c>
      <c r="B94" s="79" t="str">
        <f t="shared" si="103"/>
        <v>70.2</v>
      </c>
      <c r="C94" s="112" t="s">
        <v>76</v>
      </c>
      <c r="D94" s="113" t="s">
        <v>1</v>
      </c>
      <c r="E94" s="122">
        <v>5</v>
      </c>
      <c r="F94" s="15">
        <f>'Prijzenboek regio N'!F94</f>
        <v>0</v>
      </c>
      <c r="G94" s="5">
        <f t="shared" ref="G94" si="109">E94*F95</f>
        <v>0</v>
      </c>
      <c r="H94" s="122">
        <v>5</v>
      </c>
      <c r="I94" s="2">
        <f t="shared" ref="I94" si="110">($F95*$I$3)*H94</f>
        <v>0</v>
      </c>
      <c r="J94" s="122">
        <v>5</v>
      </c>
      <c r="K94" s="2">
        <f t="shared" si="104"/>
        <v>0</v>
      </c>
      <c r="L94" s="122">
        <v>5</v>
      </c>
      <c r="M94" s="2">
        <f t="shared" ref="M94" si="111">$F95*$I$3*$K$3*$M$3*L94</f>
        <v>0</v>
      </c>
      <c r="N94" s="122">
        <v>5</v>
      </c>
      <c r="O94" s="2">
        <f t="shared" si="105"/>
        <v>0</v>
      </c>
      <c r="P94" s="122">
        <v>5</v>
      </c>
      <c r="Q94" s="2">
        <f t="shared" si="106"/>
        <v>0</v>
      </c>
      <c r="R94" s="122">
        <v>5</v>
      </c>
      <c r="S94" s="2">
        <f t="shared" si="107"/>
        <v>0</v>
      </c>
      <c r="T94" s="122">
        <v>5</v>
      </c>
      <c r="U94" s="2">
        <f t="shared" si="108"/>
        <v>0</v>
      </c>
    </row>
    <row r="95" spans="1:21" x14ac:dyDescent="0.25">
      <c r="A95" s="57">
        <v>3</v>
      </c>
      <c r="B95" s="79" t="str">
        <f t="shared" si="103"/>
        <v>70.3</v>
      </c>
      <c r="C95" s="112" t="s">
        <v>77</v>
      </c>
      <c r="D95" s="113" t="s">
        <v>1</v>
      </c>
      <c r="E95" s="122">
        <v>2</v>
      </c>
      <c r="F95" s="15">
        <f>'Prijzenboek regio N'!F95</f>
        <v>0</v>
      </c>
      <c r="G95" s="5">
        <f>E95*F95</f>
        <v>0</v>
      </c>
      <c r="H95" s="122">
        <v>2</v>
      </c>
      <c r="I95" s="2">
        <f>($F95*$I$3)*H95</f>
        <v>0</v>
      </c>
      <c r="J95" s="122">
        <v>2</v>
      </c>
      <c r="K95" s="2">
        <f t="shared" si="104"/>
        <v>0</v>
      </c>
      <c r="L95" s="122">
        <v>2</v>
      </c>
      <c r="M95" s="2">
        <f>$F95*$I$3*$K$3*$M$3*L95</f>
        <v>0</v>
      </c>
      <c r="N95" s="122">
        <v>2</v>
      </c>
      <c r="O95" s="2">
        <f t="shared" si="105"/>
        <v>0</v>
      </c>
      <c r="P95" s="122">
        <v>2</v>
      </c>
      <c r="Q95" s="2">
        <f t="shared" si="106"/>
        <v>0</v>
      </c>
      <c r="R95" s="122">
        <v>2</v>
      </c>
      <c r="S95" s="2">
        <f t="shared" si="107"/>
        <v>0</v>
      </c>
      <c r="T95" s="122">
        <v>2</v>
      </c>
      <c r="U95" s="2">
        <f t="shared" si="108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</row>
    <row r="97" spans="1:22" x14ac:dyDescent="0.25">
      <c r="A97" s="57">
        <f t="shared" ref="A97:A100" si="112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22">
        <v>4</v>
      </c>
      <c r="F97" s="15">
        <f>'Prijzenboek regio N'!F97</f>
        <v>0</v>
      </c>
      <c r="G97" s="5">
        <f>E97*F97</f>
        <v>0</v>
      </c>
      <c r="H97" s="122">
        <v>4</v>
      </c>
      <c r="I97" s="2">
        <f>($F97*$I$3)*H97</f>
        <v>0</v>
      </c>
      <c r="J97" s="122">
        <v>4</v>
      </c>
      <c r="K97" s="2">
        <f t="shared" ref="K97:K102" si="113">($F97*$I$3*$K$3)*J97</f>
        <v>0</v>
      </c>
      <c r="L97" s="122">
        <v>4</v>
      </c>
      <c r="M97" s="2">
        <f>$F97*$I$3*$K$3*$M$3*L97</f>
        <v>0</v>
      </c>
      <c r="N97" s="122">
        <v>4</v>
      </c>
      <c r="O97" s="2">
        <f t="shared" ref="O97:O100" si="114">($F97*$I$3*$K$3*$M$3*$O$3)*N97</f>
        <v>0</v>
      </c>
      <c r="P97" s="122">
        <v>4</v>
      </c>
      <c r="Q97" s="2">
        <f t="shared" ref="Q97:Q100" si="115">$F97*$I$3*$K$3*$M$3*$O$3*$Q$3*P97</f>
        <v>0</v>
      </c>
      <c r="R97" s="122">
        <v>4</v>
      </c>
      <c r="S97" s="2">
        <f t="shared" ref="S97:S100" si="116">$F97*$I$3*$K$3*$M$3*$O$3*$Q$3*$S$3*R97</f>
        <v>0</v>
      </c>
      <c r="T97" s="122">
        <v>4</v>
      </c>
      <c r="U97" s="2">
        <f t="shared" ref="U97:U100" si="117">$F97*$I$3*$K$3*$M$3*$O$3*$Q$3*$S$3*$U$3*T97</f>
        <v>0</v>
      </c>
    </row>
    <row r="98" spans="1:22" x14ac:dyDescent="0.25">
      <c r="A98" s="57">
        <f t="shared" si="112"/>
        <v>2</v>
      </c>
      <c r="B98" s="79" t="str">
        <f t="shared" ref="B98:B100" si="118">B$96&amp;"."&amp;A98</f>
        <v>75.2</v>
      </c>
      <c r="C98" s="112" t="s">
        <v>44</v>
      </c>
      <c r="D98" s="105" t="s">
        <v>1</v>
      </c>
      <c r="E98" s="122">
        <v>1</v>
      </c>
      <c r="F98" s="15">
        <f>'Prijzenboek regio N'!F98</f>
        <v>0</v>
      </c>
      <c r="G98" s="5">
        <f>E98*F98</f>
        <v>0</v>
      </c>
      <c r="H98" s="122">
        <v>1</v>
      </c>
      <c r="I98" s="2">
        <f>($F98*$I$3)*H98</f>
        <v>0</v>
      </c>
      <c r="J98" s="122">
        <v>1</v>
      </c>
      <c r="K98" s="2">
        <f t="shared" si="113"/>
        <v>0</v>
      </c>
      <c r="L98" s="122">
        <v>1</v>
      </c>
      <c r="M98" s="2">
        <f>$F98*$I$3*$K$3*$M$3*L98</f>
        <v>0</v>
      </c>
      <c r="N98" s="122">
        <v>1</v>
      </c>
      <c r="O98" s="2">
        <f t="shared" si="114"/>
        <v>0</v>
      </c>
      <c r="P98" s="122">
        <v>1</v>
      </c>
      <c r="Q98" s="2">
        <f t="shared" si="115"/>
        <v>0</v>
      </c>
      <c r="R98" s="122">
        <v>1</v>
      </c>
      <c r="S98" s="2">
        <f t="shared" si="116"/>
        <v>0</v>
      </c>
      <c r="T98" s="122">
        <v>1</v>
      </c>
      <c r="U98" s="2">
        <f t="shared" si="117"/>
        <v>0</v>
      </c>
    </row>
    <row r="99" spans="1:22" x14ac:dyDescent="0.25">
      <c r="A99" s="57">
        <f t="shared" si="112"/>
        <v>3</v>
      </c>
      <c r="B99" s="79" t="str">
        <f t="shared" si="118"/>
        <v>75.3</v>
      </c>
      <c r="C99" s="112" t="s">
        <v>18</v>
      </c>
      <c r="D99" s="105" t="s">
        <v>0</v>
      </c>
      <c r="E99" s="122">
        <v>12</v>
      </c>
      <c r="F99" s="15">
        <f>'Prijzenboek regio N'!F99</f>
        <v>0</v>
      </c>
      <c r="G99" s="5">
        <f>E99*F99</f>
        <v>0</v>
      </c>
      <c r="H99" s="122">
        <v>12</v>
      </c>
      <c r="I99" s="2">
        <f>($F99*$I$3)*H99</f>
        <v>0</v>
      </c>
      <c r="J99" s="122">
        <v>12</v>
      </c>
      <c r="K99" s="2">
        <f t="shared" si="113"/>
        <v>0</v>
      </c>
      <c r="L99" s="122">
        <v>12</v>
      </c>
      <c r="M99" s="2">
        <f>$F99*$I$3*$K$3*$M$3*L99</f>
        <v>0</v>
      </c>
      <c r="N99" s="122">
        <v>12</v>
      </c>
      <c r="O99" s="2">
        <f t="shared" si="114"/>
        <v>0</v>
      </c>
      <c r="P99" s="122">
        <v>12</v>
      </c>
      <c r="Q99" s="2">
        <f t="shared" si="115"/>
        <v>0</v>
      </c>
      <c r="R99" s="122">
        <v>12</v>
      </c>
      <c r="S99" s="2">
        <f t="shared" si="116"/>
        <v>0</v>
      </c>
      <c r="T99" s="122">
        <v>12</v>
      </c>
      <c r="U99" s="2">
        <f t="shared" si="117"/>
        <v>0</v>
      </c>
    </row>
    <row r="100" spans="1:22" x14ac:dyDescent="0.25">
      <c r="A100" s="57">
        <f t="shared" si="112"/>
        <v>4</v>
      </c>
      <c r="B100" s="79" t="str">
        <f t="shared" si="118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13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14"/>
        <v>9000</v>
      </c>
      <c r="P100" s="122">
        <v>12</v>
      </c>
      <c r="Q100" s="2">
        <f t="shared" si="115"/>
        <v>9000</v>
      </c>
      <c r="R100" s="122">
        <v>12</v>
      </c>
      <c r="S100" s="2">
        <f t="shared" si="116"/>
        <v>9000</v>
      </c>
      <c r="T100" s="122">
        <v>12</v>
      </c>
      <c r="U100" s="2">
        <f t="shared" si="117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4</v>
      </c>
      <c r="F102" s="15">
        <f>'Prijzenboek regio N'!F102</f>
        <v>800</v>
      </c>
      <c r="G102" s="5">
        <f>E102*F102</f>
        <v>3200</v>
      </c>
      <c r="H102" s="122">
        <v>4</v>
      </c>
      <c r="I102" s="2">
        <f>($F102*$I$3)*H102</f>
        <v>3200</v>
      </c>
      <c r="J102" s="122">
        <v>4</v>
      </c>
      <c r="K102" s="2">
        <f t="shared" si="113"/>
        <v>3200</v>
      </c>
      <c r="L102" s="122">
        <v>4</v>
      </c>
      <c r="M102" s="2">
        <f>$F102*$I$3*$K$3*$M$3*L102</f>
        <v>3200</v>
      </c>
      <c r="N102" s="122">
        <v>4</v>
      </c>
      <c r="O102" s="2">
        <f t="shared" ref="O102" si="119">($F102*$I$3*$K$3*$M$3*$O$3)*N102</f>
        <v>3200</v>
      </c>
      <c r="P102" s="122">
        <v>4</v>
      </c>
      <c r="Q102" s="2">
        <f t="shared" ref="Q102" si="120">$F102*$I$3*$K$3*$M$3*$O$3*$Q$3*P102</f>
        <v>3200</v>
      </c>
      <c r="R102" s="122">
        <v>4</v>
      </c>
      <c r="S102" s="2">
        <f t="shared" ref="S102" si="121">$F102*$I$3*$K$3*$M$3*$O$3*$Q$3*$S$3*R102</f>
        <v>3200</v>
      </c>
      <c r="T102" s="122">
        <v>4</v>
      </c>
      <c r="U102" s="2">
        <f t="shared" ref="U102" si="122">$F102*$I$3*$K$3*$M$3*$O$3*$Q$3*$S$3*$U$3*T102</f>
        <v>3200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64">
        <v>1</v>
      </c>
      <c r="F104" s="43">
        <f>'Prijzenboek regio N'!F104</f>
        <v>0</v>
      </c>
      <c r="G104" s="5">
        <f t="shared" ref="G104:G119" si="123">E104*F104</f>
        <v>0</v>
      </c>
      <c r="H104" s="164">
        <v>1</v>
      </c>
      <c r="I104" s="2">
        <f t="shared" ref="I104:I119" si="124">($F104*$I$3)*H104</f>
        <v>0</v>
      </c>
      <c r="J104" s="164">
        <v>1</v>
      </c>
      <c r="K104" s="2">
        <f t="shared" ref="K104:K126" si="125">($F104*$I$3*$K$3)*J104</f>
        <v>0</v>
      </c>
      <c r="L104" s="164">
        <v>1</v>
      </c>
      <c r="M104" s="2">
        <f t="shared" ref="M104:M119" si="126">$F104*$I$3*$K$3*$M$3*L104</f>
        <v>0</v>
      </c>
      <c r="N104" s="164">
        <v>1</v>
      </c>
      <c r="O104" s="2">
        <f t="shared" ref="O104:O126" si="127">($F104*$I$3*$K$3*$M$3*$O$3)*N104</f>
        <v>0</v>
      </c>
      <c r="P104" s="164">
        <v>1</v>
      </c>
      <c r="Q104" s="2">
        <f t="shared" ref="Q104:Q126" si="128">$F104*$I$3*$K$3*$M$3*$O$3*$Q$3*P104</f>
        <v>0</v>
      </c>
      <c r="R104" s="164">
        <v>1</v>
      </c>
      <c r="S104" s="2">
        <f t="shared" ref="S104:S126" si="129">$F104*$I$3*$K$3*$M$3*$O$3*$Q$3*$S$3*R104</f>
        <v>0</v>
      </c>
      <c r="T104" s="164">
        <v>1</v>
      </c>
      <c r="U104" s="2">
        <f t="shared" ref="U104:U126" si="130">$F104*$I$3*$K$3*$M$3*$O$3*$Q$3*$S$3*$U$3*T104</f>
        <v>0</v>
      </c>
    </row>
    <row r="105" spans="1:22" x14ac:dyDescent="0.25">
      <c r="A105" s="85">
        <f t="shared" ref="A105:A117" si="131">A104+1</f>
        <v>2</v>
      </c>
      <c r="B105" s="79" t="str">
        <f t="shared" ref="B105:B126" si="132">B$103&amp;"."&amp;A105</f>
        <v>100.2</v>
      </c>
      <c r="C105" s="156" t="s">
        <v>58</v>
      </c>
      <c r="D105" s="86" t="s">
        <v>1</v>
      </c>
      <c r="E105" s="170">
        <v>1</v>
      </c>
      <c r="F105" s="15">
        <f>'Prijzenboek regio N'!F105</f>
        <v>0</v>
      </c>
      <c r="G105" s="5">
        <f t="shared" si="123"/>
        <v>0</v>
      </c>
      <c r="H105" s="170">
        <v>1</v>
      </c>
      <c r="I105" s="2">
        <f t="shared" si="124"/>
        <v>0</v>
      </c>
      <c r="J105" s="170">
        <v>1</v>
      </c>
      <c r="K105" s="2">
        <f t="shared" si="125"/>
        <v>0</v>
      </c>
      <c r="L105" s="170">
        <v>1</v>
      </c>
      <c r="M105" s="2">
        <f t="shared" si="126"/>
        <v>0</v>
      </c>
      <c r="N105" s="170">
        <v>1</v>
      </c>
      <c r="O105" s="2">
        <f t="shared" si="127"/>
        <v>0</v>
      </c>
      <c r="P105" s="170">
        <v>1</v>
      </c>
      <c r="Q105" s="2">
        <f t="shared" si="128"/>
        <v>0</v>
      </c>
      <c r="R105" s="170">
        <v>1</v>
      </c>
      <c r="S105" s="2">
        <f t="shared" si="129"/>
        <v>0</v>
      </c>
      <c r="T105" s="170">
        <v>1</v>
      </c>
      <c r="U105" s="2">
        <f t="shared" si="130"/>
        <v>0</v>
      </c>
    </row>
    <row r="106" spans="1:22" x14ac:dyDescent="0.25">
      <c r="A106" s="85">
        <f t="shared" si="131"/>
        <v>3</v>
      </c>
      <c r="B106" s="79" t="str">
        <f t="shared" si="132"/>
        <v>100.3</v>
      </c>
      <c r="C106" s="157" t="s">
        <v>124</v>
      </c>
      <c r="D106" s="86" t="s">
        <v>1</v>
      </c>
      <c r="E106" s="164">
        <v>7</v>
      </c>
      <c r="F106" s="15">
        <f>'Prijzenboek regio N'!F106</f>
        <v>0</v>
      </c>
      <c r="G106" s="5">
        <f t="shared" si="123"/>
        <v>0</v>
      </c>
      <c r="H106" s="164">
        <v>6</v>
      </c>
      <c r="I106" s="2">
        <f t="shared" si="124"/>
        <v>0</v>
      </c>
      <c r="J106" s="164">
        <v>6</v>
      </c>
      <c r="K106" s="2">
        <f t="shared" si="125"/>
        <v>0</v>
      </c>
      <c r="L106" s="164">
        <v>6</v>
      </c>
      <c r="M106" s="2">
        <f t="shared" si="126"/>
        <v>0</v>
      </c>
      <c r="N106" s="164">
        <v>5</v>
      </c>
      <c r="O106" s="2">
        <f t="shared" si="127"/>
        <v>0</v>
      </c>
      <c r="P106" s="164">
        <v>5</v>
      </c>
      <c r="Q106" s="2">
        <f t="shared" si="128"/>
        <v>0</v>
      </c>
      <c r="R106" s="164">
        <v>5</v>
      </c>
      <c r="S106" s="2">
        <f t="shared" si="129"/>
        <v>0</v>
      </c>
      <c r="T106" s="164">
        <v>4</v>
      </c>
      <c r="U106" s="2">
        <f t="shared" si="130"/>
        <v>0</v>
      </c>
    </row>
    <row r="107" spans="1:22" x14ac:dyDescent="0.25">
      <c r="A107" s="85">
        <f t="shared" si="131"/>
        <v>4</v>
      </c>
      <c r="B107" s="79" t="str">
        <f t="shared" si="132"/>
        <v>100.4</v>
      </c>
      <c r="C107" s="157" t="s">
        <v>123</v>
      </c>
      <c r="D107" s="86" t="s">
        <v>1</v>
      </c>
      <c r="E107" s="164">
        <v>1</v>
      </c>
      <c r="F107" s="15">
        <f>'Prijzenboek regio N'!F107</f>
        <v>0</v>
      </c>
      <c r="G107" s="5">
        <f t="shared" si="123"/>
        <v>0</v>
      </c>
      <c r="H107" s="164">
        <v>1</v>
      </c>
      <c r="I107" s="2">
        <f t="shared" si="124"/>
        <v>0</v>
      </c>
      <c r="J107" s="164">
        <v>1</v>
      </c>
      <c r="K107" s="2">
        <f t="shared" si="125"/>
        <v>0</v>
      </c>
      <c r="L107" s="164">
        <v>1</v>
      </c>
      <c r="M107" s="2">
        <f t="shared" si="126"/>
        <v>0</v>
      </c>
      <c r="N107" s="164">
        <v>1</v>
      </c>
      <c r="O107" s="2">
        <f t="shared" si="127"/>
        <v>0</v>
      </c>
      <c r="P107" s="164">
        <v>1</v>
      </c>
      <c r="Q107" s="2">
        <f t="shared" si="128"/>
        <v>0</v>
      </c>
      <c r="R107" s="164">
        <v>1</v>
      </c>
      <c r="S107" s="2">
        <f t="shared" si="129"/>
        <v>0</v>
      </c>
      <c r="T107" s="164">
        <v>1</v>
      </c>
      <c r="U107" s="2">
        <f t="shared" si="130"/>
        <v>0</v>
      </c>
    </row>
    <row r="108" spans="1:22" x14ac:dyDescent="0.25">
      <c r="A108" s="85">
        <f t="shared" si="131"/>
        <v>5</v>
      </c>
      <c r="B108" s="79" t="str">
        <f t="shared" si="132"/>
        <v>100.5</v>
      </c>
      <c r="C108" s="156" t="s">
        <v>122</v>
      </c>
      <c r="D108" s="86" t="s">
        <v>1</v>
      </c>
      <c r="E108" s="123">
        <v>2</v>
      </c>
      <c r="F108" s="15">
        <f>'Prijzenboek regio N'!F108</f>
        <v>0</v>
      </c>
      <c r="G108" s="5">
        <f t="shared" si="123"/>
        <v>0</v>
      </c>
      <c r="H108" s="123">
        <v>2</v>
      </c>
      <c r="I108" s="2">
        <f t="shared" si="124"/>
        <v>0</v>
      </c>
      <c r="J108" s="123">
        <v>2</v>
      </c>
      <c r="K108" s="2">
        <f t="shared" si="125"/>
        <v>0</v>
      </c>
      <c r="L108" s="123">
        <v>2</v>
      </c>
      <c r="M108" s="2">
        <f t="shared" si="126"/>
        <v>0</v>
      </c>
      <c r="N108" s="123">
        <v>2</v>
      </c>
      <c r="O108" s="2">
        <f t="shared" si="127"/>
        <v>0</v>
      </c>
      <c r="P108" s="123">
        <v>2</v>
      </c>
      <c r="Q108" s="2">
        <f t="shared" si="128"/>
        <v>0</v>
      </c>
      <c r="R108" s="123">
        <v>2</v>
      </c>
      <c r="S108" s="2">
        <f t="shared" si="129"/>
        <v>0</v>
      </c>
      <c r="T108" s="123">
        <v>2</v>
      </c>
      <c r="U108" s="2">
        <f t="shared" si="130"/>
        <v>0</v>
      </c>
    </row>
    <row r="109" spans="1:22" x14ac:dyDescent="0.25">
      <c r="A109" s="85">
        <f>A107+1</f>
        <v>5</v>
      </c>
      <c r="B109" s="79" t="str">
        <f t="shared" si="132"/>
        <v>100.5</v>
      </c>
      <c r="C109" s="112" t="s">
        <v>136</v>
      </c>
      <c r="D109" s="86" t="s">
        <v>135</v>
      </c>
      <c r="E109" s="123">
        <v>3</v>
      </c>
      <c r="F109" s="15">
        <f>'Prijzenboek regio N'!F109</f>
        <v>0</v>
      </c>
      <c r="G109" s="5">
        <f t="shared" si="123"/>
        <v>0</v>
      </c>
      <c r="H109" s="123">
        <v>3</v>
      </c>
      <c r="I109" s="2">
        <f t="shared" si="124"/>
        <v>0</v>
      </c>
      <c r="J109" s="123">
        <v>3</v>
      </c>
      <c r="K109" s="2">
        <f t="shared" si="125"/>
        <v>0</v>
      </c>
      <c r="L109" s="123">
        <v>3</v>
      </c>
      <c r="M109" s="2">
        <f t="shared" si="126"/>
        <v>0</v>
      </c>
      <c r="N109" s="123">
        <v>3</v>
      </c>
      <c r="O109" s="2">
        <f t="shared" si="127"/>
        <v>0</v>
      </c>
      <c r="P109" s="123">
        <v>3</v>
      </c>
      <c r="Q109" s="2">
        <f t="shared" si="128"/>
        <v>0</v>
      </c>
      <c r="R109" s="123">
        <v>3</v>
      </c>
      <c r="S109" s="2">
        <f t="shared" si="129"/>
        <v>0</v>
      </c>
      <c r="T109" s="123">
        <v>3</v>
      </c>
      <c r="U109" s="2">
        <f t="shared" si="130"/>
        <v>0</v>
      </c>
    </row>
    <row r="110" spans="1:22" x14ac:dyDescent="0.25">
      <c r="A110" s="85">
        <f t="shared" si="131"/>
        <v>6</v>
      </c>
      <c r="B110" s="79" t="str">
        <f t="shared" si="132"/>
        <v>100.6</v>
      </c>
      <c r="C110" s="112" t="s">
        <v>59</v>
      </c>
      <c r="D110" s="86" t="s">
        <v>1</v>
      </c>
      <c r="E110" s="164">
        <v>2</v>
      </c>
      <c r="F110" s="15">
        <f>'Prijzenboek regio N'!F110</f>
        <v>0</v>
      </c>
      <c r="G110" s="5">
        <f t="shared" si="123"/>
        <v>0</v>
      </c>
      <c r="H110" s="164">
        <v>2</v>
      </c>
      <c r="I110" s="2">
        <f t="shared" si="124"/>
        <v>0</v>
      </c>
      <c r="J110" s="164">
        <v>2</v>
      </c>
      <c r="K110" s="2">
        <f t="shared" si="125"/>
        <v>0</v>
      </c>
      <c r="L110" s="164">
        <v>2</v>
      </c>
      <c r="M110" s="2">
        <f t="shared" si="126"/>
        <v>0</v>
      </c>
      <c r="N110" s="164">
        <v>2</v>
      </c>
      <c r="O110" s="2">
        <f t="shared" si="127"/>
        <v>0</v>
      </c>
      <c r="P110" s="164">
        <v>2</v>
      </c>
      <c r="Q110" s="2">
        <f t="shared" si="128"/>
        <v>0</v>
      </c>
      <c r="R110" s="164">
        <v>2</v>
      </c>
      <c r="S110" s="2">
        <f t="shared" si="129"/>
        <v>0</v>
      </c>
      <c r="T110" s="164">
        <v>2</v>
      </c>
      <c r="U110" s="2">
        <f t="shared" si="130"/>
        <v>0</v>
      </c>
    </row>
    <row r="111" spans="1:22" x14ac:dyDescent="0.25">
      <c r="A111" s="85">
        <f t="shared" si="131"/>
        <v>7</v>
      </c>
      <c r="B111" s="79" t="str">
        <f t="shared" si="132"/>
        <v>100.7</v>
      </c>
      <c r="C111" s="112" t="s">
        <v>60</v>
      </c>
      <c r="D111" s="86" t="s">
        <v>1</v>
      </c>
      <c r="E111" s="170">
        <v>2</v>
      </c>
      <c r="F111" s="15">
        <f>'Prijzenboek regio N'!F111</f>
        <v>0</v>
      </c>
      <c r="G111" s="5">
        <f t="shared" si="123"/>
        <v>0</v>
      </c>
      <c r="H111" s="170">
        <v>2</v>
      </c>
      <c r="I111" s="2">
        <f t="shared" si="124"/>
        <v>0</v>
      </c>
      <c r="J111" s="170">
        <v>2</v>
      </c>
      <c r="K111" s="2">
        <f t="shared" si="125"/>
        <v>0</v>
      </c>
      <c r="L111" s="170">
        <v>2</v>
      </c>
      <c r="M111" s="2">
        <f t="shared" si="126"/>
        <v>0</v>
      </c>
      <c r="N111" s="170">
        <v>2</v>
      </c>
      <c r="O111" s="2">
        <f t="shared" si="127"/>
        <v>0</v>
      </c>
      <c r="P111" s="170">
        <v>2</v>
      </c>
      <c r="Q111" s="2">
        <f t="shared" si="128"/>
        <v>0</v>
      </c>
      <c r="R111" s="170">
        <v>2</v>
      </c>
      <c r="S111" s="2">
        <f t="shared" si="129"/>
        <v>0</v>
      </c>
      <c r="T111" s="170">
        <v>2</v>
      </c>
      <c r="U111" s="2">
        <f t="shared" si="130"/>
        <v>0</v>
      </c>
    </row>
    <row r="112" spans="1:22" x14ac:dyDescent="0.25">
      <c r="A112" s="85">
        <f t="shared" si="131"/>
        <v>8</v>
      </c>
      <c r="B112" s="79" t="str">
        <f t="shared" si="132"/>
        <v>100.8</v>
      </c>
      <c r="C112" s="112" t="s">
        <v>100</v>
      </c>
      <c r="D112" s="86" t="s">
        <v>1</v>
      </c>
      <c r="E112" s="170">
        <v>8</v>
      </c>
      <c r="F112" s="15">
        <f>'Prijzenboek regio N'!F112</f>
        <v>0</v>
      </c>
      <c r="G112" s="5">
        <f t="shared" si="123"/>
        <v>0</v>
      </c>
      <c r="H112" s="170">
        <v>8</v>
      </c>
      <c r="I112" s="2">
        <f t="shared" si="124"/>
        <v>0</v>
      </c>
      <c r="J112" s="170">
        <v>8</v>
      </c>
      <c r="K112" s="2">
        <f t="shared" si="125"/>
        <v>0</v>
      </c>
      <c r="L112" s="170">
        <v>8</v>
      </c>
      <c r="M112" s="2">
        <f t="shared" si="126"/>
        <v>0</v>
      </c>
      <c r="N112" s="170">
        <v>8</v>
      </c>
      <c r="O112" s="2">
        <f t="shared" si="127"/>
        <v>0</v>
      </c>
      <c r="P112" s="170">
        <v>8</v>
      </c>
      <c r="Q112" s="2">
        <f t="shared" si="128"/>
        <v>0</v>
      </c>
      <c r="R112" s="170">
        <v>8</v>
      </c>
      <c r="S112" s="2">
        <f t="shared" si="129"/>
        <v>0</v>
      </c>
      <c r="T112" s="170">
        <v>8</v>
      </c>
      <c r="U112" s="2">
        <f t="shared" si="130"/>
        <v>0</v>
      </c>
    </row>
    <row r="113" spans="1:22" x14ac:dyDescent="0.25">
      <c r="A113" s="85">
        <f t="shared" si="131"/>
        <v>9</v>
      </c>
      <c r="B113" s="79" t="str">
        <f t="shared" si="132"/>
        <v>100.9</v>
      </c>
      <c r="C113" s="112" t="s">
        <v>61</v>
      </c>
      <c r="D113" s="86" t="s">
        <v>1</v>
      </c>
      <c r="E113" s="164">
        <v>6</v>
      </c>
      <c r="F113" s="15">
        <f>'Prijzenboek regio N'!F113</f>
        <v>0</v>
      </c>
      <c r="G113" s="5">
        <f t="shared" si="123"/>
        <v>0</v>
      </c>
      <c r="H113" s="164">
        <v>6</v>
      </c>
      <c r="I113" s="2">
        <f t="shared" si="124"/>
        <v>0</v>
      </c>
      <c r="J113" s="164">
        <v>6</v>
      </c>
      <c r="K113" s="2">
        <f t="shared" si="125"/>
        <v>0</v>
      </c>
      <c r="L113" s="164">
        <v>6</v>
      </c>
      <c r="M113" s="2">
        <f t="shared" si="126"/>
        <v>0</v>
      </c>
      <c r="N113" s="164">
        <v>6</v>
      </c>
      <c r="O113" s="2">
        <f t="shared" si="127"/>
        <v>0</v>
      </c>
      <c r="P113" s="164">
        <v>6</v>
      </c>
      <c r="Q113" s="2">
        <f t="shared" si="128"/>
        <v>0</v>
      </c>
      <c r="R113" s="164">
        <v>6</v>
      </c>
      <c r="S113" s="2">
        <f t="shared" si="129"/>
        <v>0</v>
      </c>
      <c r="T113" s="164">
        <v>6</v>
      </c>
      <c r="U113" s="2">
        <f t="shared" si="130"/>
        <v>0</v>
      </c>
    </row>
    <row r="114" spans="1:22" x14ac:dyDescent="0.25">
      <c r="A114" s="85">
        <f t="shared" si="131"/>
        <v>10</v>
      </c>
      <c r="B114" s="79" t="str">
        <f t="shared" si="132"/>
        <v>100.10</v>
      </c>
      <c r="C114" s="112" t="s">
        <v>62</v>
      </c>
      <c r="D114" s="86" t="s">
        <v>1</v>
      </c>
      <c r="E114" s="164">
        <v>6</v>
      </c>
      <c r="F114" s="15">
        <f>'Prijzenboek regio N'!F114</f>
        <v>0</v>
      </c>
      <c r="G114" s="5">
        <f t="shared" si="123"/>
        <v>0</v>
      </c>
      <c r="H114" s="164">
        <v>6</v>
      </c>
      <c r="I114" s="2">
        <f t="shared" si="124"/>
        <v>0</v>
      </c>
      <c r="J114" s="164">
        <v>6</v>
      </c>
      <c r="K114" s="2">
        <f t="shared" si="125"/>
        <v>0</v>
      </c>
      <c r="L114" s="164">
        <v>6</v>
      </c>
      <c r="M114" s="2">
        <f t="shared" si="126"/>
        <v>0</v>
      </c>
      <c r="N114" s="164">
        <v>6</v>
      </c>
      <c r="O114" s="2">
        <f t="shared" si="127"/>
        <v>0</v>
      </c>
      <c r="P114" s="164">
        <v>6</v>
      </c>
      <c r="Q114" s="2">
        <f t="shared" si="128"/>
        <v>0</v>
      </c>
      <c r="R114" s="164">
        <v>6</v>
      </c>
      <c r="S114" s="2">
        <f t="shared" si="129"/>
        <v>0</v>
      </c>
      <c r="T114" s="164">
        <v>6</v>
      </c>
      <c r="U114" s="2">
        <f t="shared" si="130"/>
        <v>0</v>
      </c>
    </row>
    <row r="115" spans="1:22" x14ac:dyDescent="0.25">
      <c r="A115" s="85">
        <f t="shared" si="131"/>
        <v>11</v>
      </c>
      <c r="B115" s="79" t="str">
        <f t="shared" si="132"/>
        <v>100.11</v>
      </c>
      <c r="C115" s="112" t="s">
        <v>63</v>
      </c>
      <c r="D115" s="86" t="s">
        <v>1</v>
      </c>
      <c r="E115" s="164">
        <v>5</v>
      </c>
      <c r="F115" s="15">
        <f>'Prijzenboek regio N'!F115</f>
        <v>0</v>
      </c>
      <c r="G115" s="5">
        <f t="shared" si="123"/>
        <v>0</v>
      </c>
      <c r="H115" s="164">
        <v>5</v>
      </c>
      <c r="I115" s="2">
        <f t="shared" si="124"/>
        <v>0</v>
      </c>
      <c r="J115" s="164">
        <v>5</v>
      </c>
      <c r="K115" s="2">
        <f t="shared" si="125"/>
        <v>0</v>
      </c>
      <c r="L115" s="164">
        <v>5</v>
      </c>
      <c r="M115" s="2">
        <f t="shared" si="126"/>
        <v>0</v>
      </c>
      <c r="N115" s="164">
        <v>5</v>
      </c>
      <c r="O115" s="2">
        <f t="shared" si="127"/>
        <v>0</v>
      </c>
      <c r="P115" s="164">
        <v>5</v>
      </c>
      <c r="Q115" s="2">
        <f t="shared" si="128"/>
        <v>0</v>
      </c>
      <c r="R115" s="164">
        <v>5</v>
      </c>
      <c r="S115" s="2">
        <f t="shared" si="129"/>
        <v>0</v>
      </c>
      <c r="T115" s="164">
        <v>5</v>
      </c>
      <c r="U115" s="2">
        <f t="shared" si="130"/>
        <v>0</v>
      </c>
    </row>
    <row r="116" spans="1:22" x14ac:dyDescent="0.25">
      <c r="A116" s="85">
        <f t="shared" si="131"/>
        <v>12</v>
      </c>
      <c r="B116" s="79" t="str">
        <f t="shared" si="132"/>
        <v>100.12</v>
      </c>
      <c r="C116" s="112" t="s">
        <v>64</v>
      </c>
      <c r="D116" s="86" t="s">
        <v>1</v>
      </c>
      <c r="E116" s="164">
        <v>4</v>
      </c>
      <c r="F116" s="15">
        <f>'Prijzenboek regio N'!F116</f>
        <v>0</v>
      </c>
      <c r="G116" s="5">
        <f t="shared" si="123"/>
        <v>0</v>
      </c>
      <c r="H116" s="164">
        <v>4</v>
      </c>
      <c r="I116" s="2">
        <f t="shared" si="124"/>
        <v>0</v>
      </c>
      <c r="J116" s="164">
        <v>4</v>
      </c>
      <c r="K116" s="2">
        <f t="shared" si="125"/>
        <v>0</v>
      </c>
      <c r="L116" s="164">
        <v>4</v>
      </c>
      <c r="M116" s="2">
        <f t="shared" si="126"/>
        <v>0</v>
      </c>
      <c r="N116" s="164">
        <v>4</v>
      </c>
      <c r="O116" s="2">
        <f t="shared" si="127"/>
        <v>0</v>
      </c>
      <c r="P116" s="164">
        <v>4</v>
      </c>
      <c r="Q116" s="2">
        <f t="shared" si="128"/>
        <v>0</v>
      </c>
      <c r="R116" s="164">
        <v>4</v>
      </c>
      <c r="S116" s="2">
        <f t="shared" si="129"/>
        <v>0</v>
      </c>
      <c r="T116" s="164">
        <v>4</v>
      </c>
      <c r="U116" s="2">
        <f t="shared" si="130"/>
        <v>0</v>
      </c>
    </row>
    <row r="117" spans="1:22" x14ac:dyDescent="0.25">
      <c r="A117" s="85">
        <f t="shared" si="131"/>
        <v>13</v>
      </c>
      <c r="B117" s="79" t="str">
        <f t="shared" si="132"/>
        <v>100.13</v>
      </c>
      <c r="C117" s="112" t="s">
        <v>65</v>
      </c>
      <c r="D117" s="86" t="s">
        <v>1</v>
      </c>
      <c r="E117" s="170">
        <v>3</v>
      </c>
      <c r="F117" s="15">
        <f>'Prijzenboek regio N'!F117</f>
        <v>0</v>
      </c>
      <c r="G117" s="5">
        <f t="shared" si="123"/>
        <v>0</v>
      </c>
      <c r="H117" s="170">
        <v>3</v>
      </c>
      <c r="I117" s="2">
        <f t="shared" si="124"/>
        <v>0</v>
      </c>
      <c r="J117" s="170">
        <v>3</v>
      </c>
      <c r="K117" s="2">
        <f t="shared" si="125"/>
        <v>0</v>
      </c>
      <c r="L117" s="170">
        <v>3</v>
      </c>
      <c r="M117" s="2">
        <f t="shared" si="126"/>
        <v>0</v>
      </c>
      <c r="N117" s="170">
        <v>3</v>
      </c>
      <c r="O117" s="2">
        <f t="shared" si="127"/>
        <v>0</v>
      </c>
      <c r="P117" s="170">
        <v>3</v>
      </c>
      <c r="Q117" s="2">
        <f t="shared" si="128"/>
        <v>0</v>
      </c>
      <c r="R117" s="170">
        <v>3</v>
      </c>
      <c r="S117" s="2">
        <f t="shared" si="129"/>
        <v>0</v>
      </c>
      <c r="T117" s="170">
        <v>3</v>
      </c>
      <c r="U117" s="2">
        <f t="shared" si="130"/>
        <v>0</v>
      </c>
    </row>
    <row r="118" spans="1:22" x14ac:dyDescent="0.25">
      <c r="A118" s="125">
        <v>15</v>
      </c>
      <c r="B118" s="79" t="str">
        <f t="shared" si="132"/>
        <v>100.15</v>
      </c>
      <c r="C118" s="112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23"/>
        <v>0</v>
      </c>
      <c r="H118" s="164">
        <v>3</v>
      </c>
      <c r="I118" s="2">
        <f t="shared" si="124"/>
        <v>0</v>
      </c>
      <c r="J118" s="164">
        <v>3</v>
      </c>
      <c r="K118" s="2">
        <f t="shared" si="125"/>
        <v>0</v>
      </c>
      <c r="L118" s="164">
        <v>3</v>
      </c>
      <c r="M118" s="2">
        <f t="shared" si="126"/>
        <v>0</v>
      </c>
      <c r="N118" s="164">
        <v>3</v>
      </c>
      <c r="O118" s="2">
        <f t="shared" si="127"/>
        <v>0</v>
      </c>
      <c r="P118" s="164">
        <v>3</v>
      </c>
      <c r="Q118" s="2">
        <f t="shared" si="128"/>
        <v>0</v>
      </c>
      <c r="R118" s="164">
        <v>3</v>
      </c>
      <c r="S118" s="2">
        <f t="shared" si="129"/>
        <v>0</v>
      </c>
      <c r="T118" s="164">
        <v>3</v>
      </c>
      <c r="U118" s="2">
        <f t="shared" si="130"/>
        <v>0</v>
      </c>
    </row>
    <row r="119" spans="1:22" x14ac:dyDescent="0.25">
      <c r="A119" s="125">
        <v>16</v>
      </c>
      <c r="B119" s="126" t="str">
        <f t="shared" si="132"/>
        <v>100.16</v>
      </c>
      <c r="C119" s="112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23"/>
        <v>0</v>
      </c>
      <c r="H119" s="164">
        <v>2</v>
      </c>
      <c r="I119" s="2">
        <f t="shared" si="124"/>
        <v>0</v>
      </c>
      <c r="J119" s="164">
        <v>2</v>
      </c>
      <c r="K119" s="2">
        <f t="shared" si="125"/>
        <v>0</v>
      </c>
      <c r="L119" s="164">
        <v>2</v>
      </c>
      <c r="M119" s="2">
        <f t="shared" si="126"/>
        <v>0</v>
      </c>
      <c r="N119" s="164">
        <v>2</v>
      </c>
      <c r="O119" s="2">
        <f t="shared" si="127"/>
        <v>0</v>
      </c>
      <c r="P119" s="164">
        <v>2</v>
      </c>
      <c r="Q119" s="2">
        <f t="shared" si="128"/>
        <v>0</v>
      </c>
      <c r="R119" s="164">
        <v>2</v>
      </c>
      <c r="S119" s="2">
        <f t="shared" si="129"/>
        <v>0</v>
      </c>
      <c r="T119" s="164">
        <v>2</v>
      </c>
      <c r="U119" s="2">
        <f t="shared" si="130"/>
        <v>0</v>
      </c>
    </row>
    <row r="120" spans="1:22" x14ac:dyDescent="0.25">
      <c r="A120" s="125">
        <f t="shared" ref="A120" si="133">A119+1</f>
        <v>17</v>
      </c>
      <c r="B120" s="126" t="str">
        <f t="shared" si="132"/>
        <v>100.17</v>
      </c>
      <c r="C120" s="183" t="s">
        <v>68</v>
      </c>
      <c r="D120" s="127" t="s">
        <v>1</v>
      </c>
      <c r="E120" s="128">
        <v>1</v>
      </c>
      <c r="F120" s="188">
        <f>'Prijzenboek regio N'!F120</f>
        <v>0</v>
      </c>
      <c r="G120" s="31">
        <f>E120*F120</f>
        <v>0</v>
      </c>
      <c r="H120" s="128">
        <v>1</v>
      </c>
      <c r="I120" s="32">
        <f>($F120*$I$3)*H120</f>
        <v>0</v>
      </c>
      <c r="J120" s="128">
        <v>1</v>
      </c>
      <c r="K120" s="2">
        <f t="shared" si="125"/>
        <v>0</v>
      </c>
      <c r="L120" s="128">
        <v>1</v>
      </c>
      <c r="M120" s="32">
        <f>$F120*$I$3*$K$3*$M$3*L120</f>
        <v>0</v>
      </c>
      <c r="N120" s="128">
        <v>1</v>
      </c>
      <c r="O120" s="2">
        <f t="shared" si="127"/>
        <v>0</v>
      </c>
      <c r="P120" s="128">
        <v>1</v>
      </c>
      <c r="Q120" s="2">
        <f t="shared" si="128"/>
        <v>0</v>
      </c>
      <c r="R120" s="128">
        <v>1</v>
      </c>
      <c r="S120" s="2">
        <f t="shared" si="129"/>
        <v>0</v>
      </c>
      <c r="T120" s="128">
        <v>1</v>
      </c>
      <c r="U120" s="2">
        <f t="shared" si="130"/>
        <v>0</v>
      </c>
    </row>
    <row r="121" spans="1:22" x14ac:dyDescent="0.25">
      <c r="A121" s="125">
        <v>18</v>
      </c>
      <c r="B121" s="126" t="str">
        <f t="shared" si="132"/>
        <v>100.18</v>
      </c>
      <c r="C121" s="183" t="s">
        <v>78</v>
      </c>
      <c r="D121" s="127" t="s">
        <v>1</v>
      </c>
      <c r="E121" s="128">
        <v>1</v>
      </c>
      <c r="F121" s="188">
        <f>'Prijzenboek regio N'!F121</f>
        <v>0</v>
      </c>
      <c r="G121" s="31">
        <f>E121*F121</f>
        <v>0</v>
      </c>
      <c r="H121" s="128">
        <v>1</v>
      </c>
      <c r="I121" s="32">
        <f>($F121*$I$3)*H121</f>
        <v>0</v>
      </c>
      <c r="J121" s="128">
        <v>1</v>
      </c>
      <c r="K121" s="2">
        <f t="shared" si="125"/>
        <v>0</v>
      </c>
      <c r="L121" s="128">
        <v>1</v>
      </c>
      <c r="M121" s="32">
        <f>$F121*$I$3*$K$3*$M$3*L121</f>
        <v>0</v>
      </c>
      <c r="N121" s="128">
        <v>1</v>
      </c>
      <c r="O121" s="2">
        <f t="shared" si="127"/>
        <v>0</v>
      </c>
      <c r="P121" s="128">
        <v>1</v>
      </c>
      <c r="Q121" s="2">
        <f t="shared" si="128"/>
        <v>0</v>
      </c>
      <c r="R121" s="128">
        <v>1</v>
      </c>
      <c r="S121" s="2">
        <f t="shared" si="129"/>
        <v>0</v>
      </c>
      <c r="T121" s="128">
        <v>1</v>
      </c>
      <c r="U121" s="2">
        <f t="shared" si="130"/>
        <v>0</v>
      </c>
    </row>
    <row r="122" spans="1:22" x14ac:dyDescent="0.25">
      <c r="A122" s="125">
        <v>19</v>
      </c>
      <c r="B122" s="126" t="str">
        <f t="shared" si="132"/>
        <v>100.19</v>
      </c>
      <c r="C122" s="183" t="s">
        <v>131</v>
      </c>
      <c r="D122" s="127" t="s">
        <v>1</v>
      </c>
      <c r="E122" s="128">
        <v>1</v>
      </c>
      <c r="F122" s="188">
        <f>'Prijzenboek regio N'!F122</f>
        <v>0</v>
      </c>
      <c r="G122" s="31">
        <f>E122*F122</f>
        <v>0</v>
      </c>
      <c r="H122" s="128">
        <v>1</v>
      </c>
      <c r="I122" s="32">
        <f>($F122*$I$3)*H122</f>
        <v>0</v>
      </c>
      <c r="J122" s="128">
        <v>1</v>
      </c>
      <c r="K122" s="2">
        <f t="shared" si="125"/>
        <v>0</v>
      </c>
      <c r="L122" s="128">
        <v>1</v>
      </c>
      <c r="M122" s="32">
        <f>$F122*$I$3*$K$3*$M$3*L122</f>
        <v>0</v>
      </c>
      <c r="N122" s="128">
        <v>1</v>
      </c>
      <c r="O122" s="2">
        <f t="shared" si="127"/>
        <v>0</v>
      </c>
      <c r="P122" s="128">
        <v>1</v>
      </c>
      <c r="Q122" s="2">
        <f t="shared" si="128"/>
        <v>0</v>
      </c>
      <c r="R122" s="128">
        <v>1</v>
      </c>
      <c r="S122" s="2">
        <f t="shared" si="129"/>
        <v>0</v>
      </c>
      <c r="T122" s="128">
        <v>1</v>
      </c>
      <c r="U122" s="2">
        <f t="shared" si="130"/>
        <v>0</v>
      </c>
    </row>
    <row r="123" spans="1:22" x14ac:dyDescent="0.25">
      <c r="A123" s="125">
        <v>20</v>
      </c>
      <c r="B123" s="79" t="str">
        <f t="shared" si="132"/>
        <v>100.20</v>
      </c>
      <c r="C123" s="183" t="s">
        <v>79</v>
      </c>
      <c r="D123" s="127" t="s">
        <v>1</v>
      </c>
      <c r="E123" s="128">
        <v>1</v>
      </c>
      <c r="F123" s="188">
        <f>'Prijzenboek regio N'!F123</f>
        <v>0</v>
      </c>
      <c r="G123" s="31">
        <f t="shared" ref="G123:G126" si="134">E123*F123</f>
        <v>0</v>
      </c>
      <c r="H123" s="128">
        <v>1</v>
      </c>
      <c r="I123" s="32">
        <f t="shared" ref="I123:I126" si="135">($F123*$I$3)*H123</f>
        <v>0</v>
      </c>
      <c r="J123" s="128">
        <v>1</v>
      </c>
      <c r="K123" s="2">
        <f t="shared" si="125"/>
        <v>0</v>
      </c>
      <c r="L123" s="128">
        <v>1</v>
      </c>
      <c r="M123" s="32">
        <f t="shared" ref="M123:M126" si="136">$F123*$I$3*$K$3*$M$3*L123</f>
        <v>0</v>
      </c>
      <c r="N123" s="128">
        <v>1</v>
      </c>
      <c r="O123" s="2">
        <f t="shared" si="127"/>
        <v>0</v>
      </c>
      <c r="P123" s="128">
        <v>1</v>
      </c>
      <c r="Q123" s="2">
        <f t="shared" si="128"/>
        <v>0</v>
      </c>
      <c r="R123" s="128">
        <v>1</v>
      </c>
      <c r="S123" s="2">
        <f t="shared" si="129"/>
        <v>0</v>
      </c>
      <c r="T123" s="128">
        <v>1</v>
      </c>
      <c r="U123" s="2">
        <f t="shared" si="130"/>
        <v>0</v>
      </c>
    </row>
    <row r="124" spans="1:22" x14ac:dyDescent="0.25">
      <c r="A124" s="125">
        <v>21</v>
      </c>
      <c r="B124" s="129" t="str">
        <f t="shared" si="132"/>
        <v>100.21</v>
      </c>
      <c r="C124" s="183" t="s">
        <v>75</v>
      </c>
      <c r="D124" s="95" t="s">
        <v>1</v>
      </c>
      <c r="E124" s="124">
        <v>5</v>
      </c>
      <c r="F124" s="15">
        <f>'Prijzenboek regio N'!F124</f>
        <v>0</v>
      </c>
      <c r="G124" s="5">
        <f t="shared" si="134"/>
        <v>0</v>
      </c>
      <c r="H124" s="124">
        <v>5</v>
      </c>
      <c r="I124" s="2">
        <f t="shared" si="135"/>
        <v>0</v>
      </c>
      <c r="J124" s="124">
        <v>5</v>
      </c>
      <c r="K124" s="2">
        <f t="shared" si="125"/>
        <v>0</v>
      </c>
      <c r="L124" s="124">
        <v>5</v>
      </c>
      <c r="M124" s="2">
        <f t="shared" si="136"/>
        <v>0</v>
      </c>
      <c r="N124" s="124">
        <v>5</v>
      </c>
      <c r="O124" s="2">
        <f t="shared" si="127"/>
        <v>0</v>
      </c>
      <c r="P124" s="124">
        <v>5</v>
      </c>
      <c r="Q124" s="2">
        <f t="shared" si="128"/>
        <v>0</v>
      </c>
      <c r="R124" s="124">
        <v>5</v>
      </c>
      <c r="S124" s="2">
        <f t="shared" si="129"/>
        <v>0</v>
      </c>
      <c r="T124" s="124">
        <v>5</v>
      </c>
      <c r="U124" s="2">
        <f t="shared" si="130"/>
        <v>0</v>
      </c>
    </row>
    <row r="125" spans="1:22" x14ac:dyDescent="0.25">
      <c r="A125" s="125">
        <v>22</v>
      </c>
      <c r="B125" s="129" t="str">
        <f t="shared" si="132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34"/>
        <v>0</v>
      </c>
      <c r="H125" s="124">
        <v>80</v>
      </c>
      <c r="I125" s="2">
        <f t="shared" si="135"/>
        <v>0</v>
      </c>
      <c r="J125" s="124">
        <v>4</v>
      </c>
      <c r="K125" s="2">
        <f t="shared" si="125"/>
        <v>0</v>
      </c>
      <c r="L125" s="124">
        <v>4</v>
      </c>
      <c r="M125" s="2">
        <f t="shared" si="136"/>
        <v>0</v>
      </c>
      <c r="N125" s="124">
        <v>4</v>
      </c>
      <c r="O125" s="2">
        <f t="shared" si="127"/>
        <v>0</v>
      </c>
      <c r="P125" s="124">
        <v>4</v>
      </c>
      <c r="Q125" s="2">
        <f t="shared" si="128"/>
        <v>0</v>
      </c>
      <c r="R125" s="124">
        <v>4</v>
      </c>
      <c r="S125" s="2">
        <f t="shared" si="129"/>
        <v>0</v>
      </c>
      <c r="T125" s="124">
        <v>4</v>
      </c>
      <c r="U125" s="2">
        <f t="shared" si="130"/>
        <v>0</v>
      </c>
      <c r="V125" s="26"/>
    </row>
    <row r="126" spans="1:22" x14ac:dyDescent="0.25">
      <c r="A126" s="125">
        <v>23</v>
      </c>
      <c r="B126" s="129" t="str">
        <f t="shared" si="132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34"/>
        <v>0</v>
      </c>
      <c r="H126" s="124">
        <v>8</v>
      </c>
      <c r="I126" s="2">
        <f t="shared" si="135"/>
        <v>0</v>
      </c>
      <c r="J126" s="124">
        <v>4</v>
      </c>
      <c r="K126" s="2">
        <f t="shared" si="125"/>
        <v>0</v>
      </c>
      <c r="L126" s="124">
        <v>4</v>
      </c>
      <c r="M126" s="2">
        <f t="shared" si="136"/>
        <v>0</v>
      </c>
      <c r="N126" s="124">
        <v>4</v>
      </c>
      <c r="O126" s="2">
        <f t="shared" si="127"/>
        <v>0</v>
      </c>
      <c r="P126" s="124">
        <v>4</v>
      </c>
      <c r="Q126" s="2">
        <f t="shared" si="128"/>
        <v>0</v>
      </c>
      <c r="R126" s="124">
        <v>4</v>
      </c>
      <c r="S126" s="2">
        <f t="shared" si="129"/>
        <v>0</v>
      </c>
      <c r="T126" s="124">
        <v>4</v>
      </c>
      <c r="U126" s="2">
        <f t="shared" si="130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37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15">
        <f>'Prijzenboek regio N'!F128</f>
        <v>0</v>
      </c>
      <c r="G128" s="5">
        <f>E128*F128</f>
        <v>0</v>
      </c>
      <c r="H128" s="130">
        <v>200</v>
      </c>
      <c r="I128" s="2">
        <f>($F128*$I$3)*H128</f>
        <v>0</v>
      </c>
      <c r="J128" s="130">
        <v>200</v>
      </c>
      <c r="K128" s="2">
        <f t="shared" ref="K128:K129" si="138">($F128*$I$3*$K$3)*J128</f>
        <v>0</v>
      </c>
      <c r="L128" s="130">
        <v>200</v>
      </c>
      <c r="M128" s="2">
        <f>$F128*$I$3*$K$3*$M$3*L128</f>
        <v>0</v>
      </c>
      <c r="N128" s="130">
        <v>200</v>
      </c>
      <c r="O128" s="2">
        <f t="shared" ref="O128:O129" si="139">($F128*$I$3*$K$3*$M$3*$O$3)*N128</f>
        <v>0</v>
      </c>
      <c r="P128" s="130">
        <v>200</v>
      </c>
      <c r="Q128" s="2">
        <f t="shared" ref="Q128:Q129" si="140">$F128*$I$3*$K$3*$M$3*$O$3*$Q$3*P128</f>
        <v>0</v>
      </c>
      <c r="R128" s="130">
        <v>200</v>
      </c>
      <c r="S128" s="2">
        <f t="shared" ref="S128:S129" si="141">$F128*$I$3*$K$3*$M$3*$O$3*$Q$3*$S$3*R128</f>
        <v>0</v>
      </c>
      <c r="T128" s="130">
        <v>200</v>
      </c>
      <c r="U128" s="2">
        <f t="shared" ref="U128:U129" si="142">$F128*$I$3*$K$3*$M$3*$O$3*$Q$3*$S$3*$U$3*T128</f>
        <v>0</v>
      </c>
    </row>
    <row r="129" spans="1:21" x14ac:dyDescent="0.25">
      <c r="A129" s="57">
        <f t="shared" si="137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15">
        <f>'Prijzenboek regio N'!F129</f>
        <v>0</v>
      </c>
      <c r="G129" s="5">
        <f>E129*F129</f>
        <v>0</v>
      </c>
      <c r="H129" s="130">
        <v>1</v>
      </c>
      <c r="I129" s="2">
        <f>($F129*$I$3)*H129</f>
        <v>0</v>
      </c>
      <c r="J129" s="130">
        <v>1</v>
      </c>
      <c r="K129" s="2">
        <f t="shared" si="138"/>
        <v>0</v>
      </c>
      <c r="L129" s="130">
        <v>1</v>
      </c>
      <c r="M129" s="2">
        <f>$F129*$I$3*$K$3*$M$3*L129</f>
        <v>0</v>
      </c>
      <c r="N129" s="130">
        <v>1</v>
      </c>
      <c r="O129" s="2">
        <f t="shared" si="139"/>
        <v>0</v>
      </c>
      <c r="P129" s="130">
        <v>1</v>
      </c>
      <c r="Q129" s="2">
        <f t="shared" si="140"/>
        <v>0</v>
      </c>
      <c r="R129" s="130">
        <v>1</v>
      </c>
      <c r="S129" s="2">
        <f t="shared" si="141"/>
        <v>0</v>
      </c>
      <c r="T129" s="130">
        <v>1</v>
      </c>
      <c r="U129" s="2">
        <f t="shared" si="142"/>
        <v>0</v>
      </c>
    </row>
    <row r="130" spans="1:21" x14ac:dyDescent="0.25">
      <c r="A130" s="57"/>
      <c r="B130" s="58"/>
      <c r="C130" s="76" t="s">
        <v>29</v>
      </c>
      <c r="D130" s="20"/>
      <c r="E130" s="21"/>
      <c r="F130" s="1"/>
      <c r="G130" s="1"/>
      <c r="H130" s="21"/>
      <c r="I130" s="1"/>
      <c r="J130" s="21"/>
      <c r="K130" s="1"/>
      <c r="L130" s="21"/>
      <c r="M130" s="1"/>
      <c r="N130" s="21"/>
      <c r="O130" s="1"/>
      <c r="P130" s="21"/>
      <c r="Q130" s="1"/>
      <c r="R130" s="21"/>
      <c r="S130" s="1"/>
      <c r="T130" s="21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15">
        <f>'Prijzenboek regio N'!F131</f>
        <v>0</v>
      </c>
      <c r="G131" s="5">
        <f>E131*F131</f>
        <v>0</v>
      </c>
      <c r="H131" s="130">
        <v>1</v>
      </c>
      <c r="I131" s="2">
        <f>($F131*$I$3)*H131</f>
        <v>0</v>
      </c>
      <c r="J131" s="130">
        <v>1</v>
      </c>
      <c r="K131" s="2">
        <f t="shared" ref="K131:K135" si="143">($F131*$I$3*$K$3)*J131</f>
        <v>0</v>
      </c>
      <c r="L131" s="130">
        <v>1</v>
      </c>
      <c r="M131" s="2">
        <f>$F131*$I$3*$K$3*$M$3*L131</f>
        <v>0</v>
      </c>
      <c r="N131" s="130">
        <v>1</v>
      </c>
      <c r="O131" s="2">
        <f t="shared" ref="O131:O135" si="144">($F131*$I$3*$K$3*$M$3*$O$3)*N131</f>
        <v>0</v>
      </c>
      <c r="P131" s="130">
        <v>1</v>
      </c>
      <c r="Q131" s="2">
        <f t="shared" ref="Q131:Q135" si="145">$F131*$I$3*$K$3*$M$3*$O$3*$Q$3*P131</f>
        <v>0</v>
      </c>
      <c r="R131" s="130">
        <v>1</v>
      </c>
      <c r="S131" s="2">
        <f>$F131*$I$3*$K$3*$M$3*R131</f>
        <v>0</v>
      </c>
      <c r="T131" s="130">
        <v>1</v>
      </c>
      <c r="U131" s="2">
        <f t="shared" ref="U131:U135" si="146">$F131*$I$3*$K$3*$M$3*$O$3*$Q$3*$S$3*$U$3*T131</f>
        <v>0</v>
      </c>
    </row>
    <row r="132" spans="1:21" x14ac:dyDescent="0.25">
      <c r="A132" s="57">
        <f t="shared" si="137"/>
        <v>4</v>
      </c>
      <c r="B132" s="79" t="str">
        <f t="shared" ref="B132:B135" si="147">B$127&amp;"."&amp;A132</f>
        <v>140.4</v>
      </c>
      <c r="C132" s="80" t="s">
        <v>31</v>
      </c>
      <c r="D132" s="105" t="s">
        <v>1</v>
      </c>
      <c r="E132" s="130">
        <v>2</v>
      </c>
      <c r="F132" s="15">
        <f>'Prijzenboek regio N'!F132</f>
        <v>0</v>
      </c>
      <c r="G132" s="5">
        <f>E132*F132</f>
        <v>0</v>
      </c>
      <c r="H132" s="130">
        <v>2</v>
      </c>
      <c r="I132" s="2">
        <f>($F132*$I$3)*H132</f>
        <v>0</v>
      </c>
      <c r="J132" s="130">
        <v>2</v>
      </c>
      <c r="K132" s="2">
        <f t="shared" si="143"/>
        <v>0</v>
      </c>
      <c r="L132" s="130">
        <v>2</v>
      </c>
      <c r="M132" s="2">
        <f>$F132*$I$3*$K$3*$M$3*L132</f>
        <v>0</v>
      </c>
      <c r="N132" s="130">
        <v>2</v>
      </c>
      <c r="O132" s="2">
        <f t="shared" si="144"/>
        <v>0</v>
      </c>
      <c r="P132" s="130">
        <v>2</v>
      </c>
      <c r="Q132" s="2">
        <f t="shared" si="145"/>
        <v>0</v>
      </c>
      <c r="R132" s="130">
        <v>2</v>
      </c>
      <c r="S132" s="2">
        <f t="shared" ref="S132:S135" si="148">$F132*$I$3*$K$3*$M$3*$O$3*$Q$3*$S$3*R132</f>
        <v>0</v>
      </c>
      <c r="T132" s="130">
        <v>2</v>
      </c>
      <c r="U132" s="2">
        <f t="shared" si="146"/>
        <v>0</v>
      </c>
    </row>
    <row r="133" spans="1:21" x14ac:dyDescent="0.25">
      <c r="A133" s="57">
        <f t="shared" si="137"/>
        <v>5</v>
      </c>
      <c r="B133" s="79" t="str">
        <f t="shared" si="147"/>
        <v>140.5</v>
      </c>
      <c r="C133" s="80" t="s">
        <v>32</v>
      </c>
      <c r="D133" s="105" t="s">
        <v>1</v>
      </c>
      <c r="E133" s="130">
        <v>4</v>
      </c>
      <c r="F133" s="15">
        <f>'Prijzenboek regio N'!F133</f>
        <v>0</v>
      </c>
      <c r="G133" s="5">
        <f>E133*F133</f>
        <v>0</v>
      </c>
      <c r="H133" s="130">
        <v>4</v>
      </c>
      <c r="I133" s="2">
        <f>($F133*$I$3)*H133</f>
        <v>0</v>
      </c>
      <c r="J133" s="130">
        <v>4</v>
      </c>
      <c r="K133" s="2">
        <f t="shared" si="143"/>
        <v>0</v>
      </c>
      <c r="L133" s="130">
        <v>4</v>
      </c>
      <c r="M133" s="2">
        <f>$F133*$I$3*$K$3*$M$3*L133</f>
        <v>0</v>
      </c>
      <c r="N133" s="130">
        <v>4</v>
      </c>
      <c r="O133" s="2">
        <f t="shared" si="144"/>
        <v>0</v>
      </c>
      <c r="P133" s="130">
        <v>4</v>
      </c>
      <c r="Q133" s="2">
        <f t="shared" si="145"/>
        <v>0</v>
      </c>
      <c r="R133" s="130">
        <v>4</v>
      </c>
      <c r="S133" s="2">
        <f t="shared" si="148"/>
        <v>0</v>
      </c>
      <c r="T133" s="130">
        <v>4</v>
      </c>
      <c r="U133" s="2">
        <f t="shared" si="146"/>
        <v>0</v>
      </c>
    </row>
    <row r="134" spans="1:21" x14ac:dyDescent="0.25">
      <c r="A134" s="57">
        <f t="shared" si="137"/>
        <v>6</v>
      </c>
      <c r="B134" s="79" t="str">
        <f t="shared" si="147"/>
        <v>140.6</v>
      </c>
      <c r="C134" s="80" t="s">
        <v>33</v>
      </c>
      <c r="D134" s="105" t="s">
        <v>1</v>
      </c>
      <c r="E134" s="130">
        <v>40</v>
      </c>
      <c r="F134" s="15">
        <f>'Prijzenboek regio N'!F134</f>
        <v>0</v>
      </c>
      <c r="G134" s="5">
        <f>E134*F134</f>
        <v>0</v>
      </c>
      <c r="H134" s="130">
        <v>4</v>
      </c>
      <c r="I134" s="2">
        <f>($F134*$I$3)*H134</f>
        <v>0</v>
      </c>
      <c r="J134" s="130">
        <v>4</v>
      </c>
      <c r="K134" s="2">
        <f t="shared" si="143"/>
        <v>0</v>
      </c>
      <c r="L134" s="130">
        <v>4</v>
      </c>
      <c r="M134" s="2">
        <f>$F134*$I$3*$K$3*$M$3*L134</f>
        <v>0</v>
      </c>
      <c r="N134" s="130">
        <v>4</v>
      </c>
      <c r="O134" s="2">
        <f t="shared" si="144"/>
        <v>0</v>
      </c>
      <c r="P134" s="130">
        <v>4</v>
      </c>
      <c r="Q134" s="2">
        <f t="shared" si="145"/>
        <v>0</v>
      </c>
      <c r="R134" s="130">
        <v>4</v>
      </c>
      <c r="S134" s="2">
        <f t="shared" si="148"/>
        <v>0</v>
      </c>
      <c r="T134" s="130">
        <v>4</v>
      </c>
      <c r="U134" s="2">
        <f t="shared" si="146"/>
        <v>0</v>
      </c>
    </row>
    <row r="135" spans="1:21" x14ac:dyDescent="0.25">
      <c r="A135" s="57">
        <f t="shared" si="137"/>
        <v>7</v>
      </c>
      <c r="B135" s="79" t="str">
        <f t="shared" si="147"/>
        <v>140.7</v>
      </c>
      <c r="C135" s="80" t="s">
        <v>34</v>
      </c>
      <c r="D135" s="105" t="s">
        <v>1</v>
      </c>
      <c r="E135" s="130">
        <v>10</v>
      </c>
      <c r="F135" s="15">
        <f>'Prijzenboek regio N'!F135</f>
        <v>0</v>
      </c>
      <c r="G135" s="5">
        <f>E135*F135</f>
        <v>0</v>
      </c>
      <c r="H135" s="130">
        <v>2</v>
      </c>
      <c r="I135" s="2">
        <f>($F135*$I$3)*H135</f>
        <v>0</v>
      </c>
      <c r="J135" s="130">
        <v>2</v>
      </c>
      <c r="K135" s="2">
        <f t="shared" si="143"/>
        <v>0</v>
      </c>
      <c r="L135" s="130">
        <v>2</v>
      </c>
      <c r="M135" s="2">
        <f>$F135*$I$3*$K$3*$M$3*L135</f>
        <v>0</v>
      </c>
      <c r="N135" s="130">
        <v>2</v>
      </c>
      <c r="O135" s="2">
        <f t="shared" si="144"/>
        <v>0</v>
      </c>
      <c r="P135" s="130">
        <v>2</v>
      </c>
      <c r="Q135" s="2">
        <f t="shared" si="145"/>
        <v>0</v>
      </c>
      <c r="R135" s="130">
        <v>2</v>
      </c>
      <c r="S135" s="2">
        <f t="shared" si="148"/>
        <v>0</v>
      </c>
      <c r="T135" s="130">
        <v>2</v>
      </c>
      <c r="U135" s="2">
        <f t="shared" si="146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12200</v>
      </c>
      <c r="H136" s="136"/>
      <c r="I136" s="23">
        <f>SUM(I91:I135)</f>
        <v>12200</v>
      </c>
      <c r="J136" s="136"/>
      <c r="K136" s="23">
        <f>SUM(K91:K135)</f>
        <v>12200</v>
      </c>
      <c r="L136" s="136"/>
      <c r="M136" s="23">
        <f>SUM(M91:M135)</f>
        <v>12200</v>
      </c>
      <c r="N136" s="136"/>
      <c r="O136" s="23">
        <f>SUM(O91:O135)</f>
        <v>12200</v>
      </c>
      <c r="P136" s="136"/>
      <c r="Q136" s="23">
        <f>SUM(Q91:Q135)</f>
        <v>12200</v>
      </c>
      <c r="R136" s="136"/>
      <c r="S136" s="23">
        <f>SUM(S91:S135)</f>
        <v>12200</v>
      </c>
      <c r="T136" s="136"/>
      <c r="U136" s="23">
        <f>SUM(U91:U135)</f>
        <v>12200</v>
      </c>
    </row>
    <row r="137" spans="1:21" x14ac:dyDescent="0.25">
      <c r="A137" s="131"/>
      <c r="B137" s="137"/>
      <c r="C137" s="82"/>
      <c r="D137" s="105"/>
      <c r="E137" s="130"/>
      <c r="F137" s="130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12200</v>
      </c>
      <c r="H138" s="143"/>
      <c r="I138" s="23">
        <f>I89+I56+I136</f>
        <v>12200</v>
      </c>
      <c r="J138" s="143"/>
      <c r="K138" s="23">
        <f>K89+K56+K136</f>
        <v>12200</v>
      </c>
      <c r="L138" s="143"/>
      <c r="M138" s="23">
        <f>M89+M56+M136</f>
        <v>12200</v>
      </c>
      <c r="N138" s="143"/>
      <c r="O138" s="23">
        <f>O89+O56+O136</f>
        <v>12200</v>
      </c>
      <c r="P138" s="143"/>
      <c r="Q138" s="23">
        <f>Q89+Q56+Q136</f>
        <v>12200</v>
      </c>
      <c r="R138" s="143"/>
      <c r="S138" s="23">
        <f>S89+S56+S136</f>
        <v>12200</v>
      </c>
      <c r="T138" s="143"/>
      <c r="U138" s="23">
        <f>U89+U56+U136</f>
        <v>12200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97600</v>
      </c>
    </row>
  </sheetData>
  <sheetProtection algorithmName="SHA-512" hashValue="+CP/xMfKtpL3PgAU/A54JDymthz8ExsjlzlJqDopPogYfO491l6ykUBRvUbCSzmqq+nfAqL63vkDZ1gJMUz0kw==" saltValue="yU0BNCJ5uRgJpW0c6U48ig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CC1E-336B-4218-9D94-AB5E96B427C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Inschrijf som</vt:lpstr>
      <vt:lpstr>Prijzenboek regio N</vt:lpstr>
      <vt:lpstr>Prijzenboek regio N-W</vt:lpstr>
      <vt:lpstr>Prijzenboek regio O</vt:lpstr>
      <vt:lpstr>Prijzenboek regio Z</vt:lpstr>
      <vt:lpstr>Prijzenboek  regio Z-W</vt:lpstr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Veen, Bert</cp:lastModifiedBy>
  <dcterms:created xsi:type="dcterms:W3CDTF">2019-01-04T07:01:37Z</dcterms:created>
  <dcterms:modified xsi:type="dcterms:W3CDTF">2023-06-02T14:27:20Z</dcterms:modified>
</cp:coreProperties>
</file>