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1167 Warme- en koude drankenvoorziening/04. Nota van Inlichtingen/"/>
    </mc:Choice>
  </mc:AlternateContent>
  <xr:revisionPtr revIDLastSave="0" documentId="8_{C08761A4-B8F8-4830-AC67-F6AF36E4DFEC}" xr6:coauthVersionLast="47" xr6:coauthVersionMax="47" xr10:uidLastSave="{00000000-0000-0000-0000-000000000000}"/>
  <bookViews>
    <workbookView xWindow="-110" yWindow="-110" windowWidth="19420" windowHeight="10300" xr2:uid="{609E27F9-86AE-47A5-B1C2-FFF1BDA61ED2}"/>
  </bookViews>
  <sheets>
    <sheet name="Blad1" sheetId="1" r:id="rId1"/>
    <sheet name="Blad2" sheetId="2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6" i="1" l="1"/>
  <c r="R43" i="1"/>
  <c r="R17" i="1"/>
  <c r="R44" i="1"/>
  <c r="R40" i="1"/>
  <c r="R41" i="1"/>
  <c r="R39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" i="1"/>
  <c r="R48" i="1" s="1"/>
</calcChain>
</file>

<file path=xl/sharedStrings.xml><?xml version="1.0" encoding="utf-8"?>
<sst xmlns="http://schemas.openxmlformats.org/spreadsheetml/2006/main" count="203" uniqueCount="87">
  <si>
    <t>Overzicht consumpties per machine 2023</t>
  </si>
  <si>
    <t>Verdieping</t>
  </si>
  <si>
    <t>Opmerking</t>
  </si>
  <si>
    <t>Links</t>
  </si>
  <si>
    <t>Machinenummer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</si>
  <si>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</si>
  <si>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</si>
  <si>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</si>
  <si>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</si>
  <si>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</si>
  <si>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</si>
  <si>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</si>
  <si>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</si>
  <si>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</si>
  <si>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</si>
  <si>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</si>
  <si>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</si>
  <si>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</si>
  <si>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Provinciehuis</t>
  </si>
  <si>
    <t>bg</t>
  </si>
  <si>
    <t>PU T.h.v. het magazijn</t>
  </si>
  <si>
    <t>Espresso OMNI Single 9100</t>
  </si>
  <si>
    <t>M91311328</t>
  </si>
  <si>
    <t>PU T.h.v. de receptie/ bezoekers</t>
  </si>
  <si>
    <t>M82812536</t>
  </si>
  <si>
    <t>PU T.h.v. het Service Centrum/bezoekers</t>
  </si>
  <si>
    <t>M91311312</t>
  </si>
  <si>
    <t>PU Ter hoogte van zaal 16/bezoekers</t>
  </si>
  <si>
    <t>M71911925</t>
  </si>
  <si>
    <t>Combi OMNI</t>
  </si>
  <si>
    <t>M70611512</t>
  </si>
  <si>
    <t>PU Ter hoogte van zaal 1/bezoekers</t>
  </si>
  <si>
    <t>M91311338</t>
  </si>
  <si>
    <t>PU Ter hoogte van zaal 4/bezoekers</t>
  </si>
  <si>
    <t>M71911961</t>
  </si>
  <si>
    <t>M73511949</t>
  </si>
  <si>
    <t>2 (leger des Heils)</t>
  </si>
  <si>
    <t>huurder</t>
  </si>
  <si>
    <t>M91311325</t>
  </si>
  <si>
    <t>PU</t>
  </si>
  <si>
    <t xml:space="preserve">WIT02121792 </t>
  </si>
  <si>
    <t>M71911932</t>
  </si>
  <si>
    <t>WIT02121756</t>
  </si>
  <si>
    <t>M72011872</t>
  </si>
  <si>
    <t>5 (leger des heils)</t>
  </si>
  <si>
    <t>WIT71911958</t>
  </si>
  <si>
    <t>6 (leger des heils)</t>
  </si>
  <si>
    <t>WIT71911959</t>
  </si>
  <si>
    <t>M71911927</t>
  </si>
  <si>
    <t>M71911962</t>
  </si>
  <si>
    <t>9 (ODRU)</t>
  </si>
  <si>
    <t>M71911938</t>
  </si>
  <si>
    <t>M71911935</t>
  </si>
  <si>
    <t>10 (RUD)</t>
  </si>
  <si>
    <t>M71911930</t>
  </si>
  <si>
    <t>M71911920</t>
  </si>
  <si>
    <t>M71911967</t>
  </si>
  <si>
    <t>M71911923</t>
  </si>
  <si>
    <t>M71911951</t>
  </si>
  <si>
    <t>M71911974</t>
  </si>
  <si>
    <t>13 (RUD, ODRU,UMCU)</t>
  </si>
  <si>
    <t>M71811464</t>
  </si>
  <si>
    <t>M71911956</t>
  </si>
  <si>
    <t>14 (NDW)</t>
  </si>
  <si>
    <t>M71911922</t>
  </si>
  <si>
    <t>M73611834</t>
  </si>
  <si>
    <t>M71911931</t>
  </si>
  <si>
    <t>M71911939</t>
  </si>
  <si>
    <t>Cafitesse OMNI</t>
  </si>
  <si>
    <t>WIT24320629</t>
  </si>
  <si>
    <t>WIT24321542</t>
  </si>
  <si>
    <t>M71911924</t>
  </si>
  <si>
    <t>M71911957</t>
  </si>
  <si>
    <t xml:space="preserve">NTR </t>
  </si>
  <si>
    <t>werkplaats</t>
  </si>
  <si>
    <t>WIT00220871</t>
  </si>
  <si>
    <t>kantine</t>
  </si>
  <si>
    <t>WIT72011870</t>
  </si>
  <si>
    <t>vergaderruimte</t>
  </si>
  <si>
    <t>WIT92110512</t>
  </si>
  <si>
    <t>HTH</t>
  </si>
  <si>
    <t>t.h.v. 276</t>
  </si>
  <si>
    <t>WIT71911954</t>
  </si>
  <si>
    <t>Kantine</t>
  </si>
  <si>
    <t>WIT72011869</t>
  </si>
  <si>
    <t>De Meern</t>
  </si>
  <si>
    <t>WIT71911953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</si>
</sst>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2" xfId="0" applyFont="1" applyBorder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2" xfId="0" applyFont="1" applyBorder="1"/>
    <xf numFmtId="0" fontId="0" fillId="0" borderId="9" xfId="0" applyBorder="1"/>
    <xf numFmtId="0" fontId="2" fillId="0" borderId="10" xfId="0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6" xfId="0" applyFont="1" applyBorder="1"/>
    <xf numFmtId="0" fontId="0" fillId="0" borderId="10" xfId="0" applyBorder="1"/>
    <xf numFmtId="0" fontId="5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0" borderId="18" xfId="0" applyBorder="1"/>
    <xf numFmtId="0" fontId="5" fillId="0" borderId="21" xfId="0" applyFont="1" applyBorder="1"/>
    <xf numFmtId="0" fontId="3" fillId="0" borderId="22" xfId="0" applyFont="1" applyBorder="1" applyAlignment="1">
      <alignment horizontal="left"/>
    </xf>
    <xf numFmtId="0" fontId="3" fillId="0" borderId="22" xfId="0" applyFont="1" applyBorder="1"/>
    <xf numFmtId="0" fontId="3" fillId="0" borderId="23" xfId="0" applyFont="1" applyBorder="1"/>
    <xf numFmtId="0" fontId="0" fillId="0" borderId="8" xfId="0" applyBorder="1"/>
    <xf numFmtId="0" fontId="4" fillId="0" borderId="4" xfId="0" applyFont="1" applyBorder="1"/>
    <xf numFmtId="0" fontId="4" fillId="0" borderId="14" xfId="0" applyFont="1" applyBorder="1"/>
    <xf numFmtId="0" fontId="0" fillId="0" borderId="22" xfId="0" applyBorder="1"/>
    <xf numFmtId="0" fontId="2" fillId="0" borderId="10" xfId="0" applyFont="1" applyBorder="1"/>
    <xf numFmtId="0" fontId="2" fillId="0" borderId="16" xfId="0" applyFont="1" applyBorder="1" applyAlignment="1">
      <alignment horizontal="left"/>
    </xf>
    <xf numFmtId="0" fontId="6" fillId="0" borderId="0" xfId="0" applyFont="1"/>
    <xf numFmtId="0" fontId="0" fillId="0" borderId="13" xfId="0" applyBorder="1"/>
    <xf numFmtId="0" fontId="0" fillId="0" borderId="16" xfId="0" applyBorder="1"/>
    <xf numFmtId="0" fontId="0" fillId="0" borderId="19" xfId="0" applyBorder="1"/>
    <xf numFmtId="0" fontId="0" fillId="0" borderId="23" xfId="0" applyBorder="1"/>
    <xf numFmtId="3" fontId="4" fillId="0" borderId="24" xfId="0" applyNumberFormat="1" applyFont="1" applyBorder="1"/>
    <xf numFmtId="3" fontId="6" fillId="0" borderId="26" xfId="0" applyNumberFormat="1" applyFont="1" applyBorder="1"/>
    <xf numFmtId="3" fontId="6" fillId="0" borderId="25" xfId="0" applyNumberFormat="1" applyFont="1" applyBorder="1"/>
    <xf numFmtId="3" fontId="6" fillId="0" borderId="24" xfId="0" applyNumberFormat="1" applyFont="1" applyBorder="1"/>
    <xf numFmtId="3" fontId="6" fillId="0" borderId="15" xfId="0" applyNumberFormat="1" applyFont="1" applyBorder="1"/>
    <xf numFmtId="3" fontId="6" fillId="0" borderId="0" xfId="0" applyNumberFormat="1" applyFont="1"/>
    <xf numFmtId="3" fontId="0" fillId="0" borderId="0" xfId="0" applyNumberFormat="1"/>
    <xf numFmtId="0" fontId="6" fillId="0" borderId="27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51CC-9412-48F8-9EEB-43E33BA2B4E3}">
  <dimension ref="A1:R48"/>
  <sheetViews>
    <sheetView tabSelected="1" workbookViewId="0">
      <selection activeCell="C12" sqref="C12"/>
    </sheetView>
  </sheetViews>
  <sheetFormatPr defaultRowHeight="14.5" x14ac:dyDescent="0.35"/>
  <cols>
    <col min="1" max="1" width="12.54296875" bestFit="1" customWidth="1"/>
    <col min="2" max="2" width="17.81640625" bestFit="1" customWidth="1"/>
    <col min="3" max="3" width="32.1796875" bestFit="1" customWidth="1"/>
    <col min="4" max="4" width="23.81640625" bestFit="1" customWidth="1"/>
    <col min="5" max="5" width="14.453125" bestFit="1" customWidth="1"/>
    <col min="18" max="18" width="11.453125" style="50" bestFit="1" customWidth="1"/>
  </cols>
  <sheetData>
    <row r="1" spans="1:18" ht="15" thickBo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35">
      <c r="A2" s="33"/>
      <c r="B2" s="34" t="s">
        <v>1</v>
      </c>
      <c r="C2" s="34" t="s">
        <v>2</v>
      </c>
      <c r="D2" s="34" t="s">
        <v>3</v>
      </c>
      <c r="E2" s="35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35" t="s">
        <v>16</v>
      </c>
      <c r="R2" s="44" t="s">
        <v>17</v>
      </c>
    </row>
    <row r="3" spans="1:18" x14ac:dyDescent="0.35">
      <c r="A3" s="6" t="s">
        <v>18</v>
      </c>
      <c r="B3" s="2" t="s">
        <v>19</v>
      </c>
      <c r="C3" s="2" t="s">
        <v>20</v>
      </c>
      <c r="D3" s="3" t="s">
        <v>21</v>
      </c>
      <c r="E3" s="16" t="s">
        <v>22</v>
      </c>
      <c r="F3" s="19">
        <v>2497</v>
      </c>
      <c r="G3" s="19">
        <v>2223</v>
      </c>
      <c r="H3" s="19">
        <v>2990</v>
      </c>
      <c r="I3" s="19">
        <v>2488</v>
      </c>
      <c r="J3" s="19">
        <v>3274</v>
      </c>
      <c r="K3" s="19">
        <v>2969</v>
      </c>
      <c r="L3" s="19">
        <v>2868</v>
      </c>
      <c r="M3" s="19">
        <v>2541</v>
      </c>
      <c r="N3" s="19">
        <v>2940</v>
      </c>
      <c r="O3" s="19">
        <v>2968</v>
      </c>
      <c r="P3" s="19">
        <v>3197</v>
      </c>
      <c r="Q3" s="40">
        <v>1781</v>
      </c>
      <c r="R3" s="45">
        <f>SUM(F3:Q3)</f>
        <v>32736</v>
      </c>
    </row>
    <row r="4" spans="1:18" x14ac:dyDescent="0.35">
      <c r="A4" s="7"/>
      <c r="B4" s="2" t="s">
        <v>19</v>
      </c>
      <c r="C4" s="2" t="s">
        <v>23</v>
      </c>
      <c r="D4" s="3" t="s">
        <v>21</v>
      </c>
      <c r="E4" s="16" t="s">
        <v>24</v>
      </c>
      <c r="F4" s="19">
        <v>4335</v>
      </c>
      <c r="G4" s="19">
        <v>3960</v>
      </c>
      <c r="H4" s="19">
        <v>4438</v>
      </c>
      <c r="I4" s="19">
        <v>3928</v>
      </c>
      <c r="J4" s="19">
        <v>4503</v>
      </c>
      <c r="K4" s="19">
        <v>4875</v>
      </c>
      <c r="L4" s="19">
        <v>4385</v>
      </c>
      <c r="M4" s="19">
        <v>4443</v>
      </c>
      <c r="N4" s="19">
        <v>4833</v>
      </c>
      <c r="O4" s="19">
        <v>5323</v>
      </c>
      <c r="P4" s="19">
        <v>4791</v>
      </c>
      <c r="Q4" s="40">
        <v>3159</v>
      </c>
      <c r="R4" s="45">
        <f t="shared" ref="R4:R37" si="0">SUM(F4:Q4)</f>
        <v>52973</v>
      </c>
    </row>
    <row r="5" spans="1:18" x14ac:dyDescent="0.35">
      <c r="A5" s="7"/>
      <c r="B5" s="2" t="s">
        <v>19</v>
      </c>
      <c r="C5" s="2" t="s">
        <v>25</v>
      </c>
      <c r="D5" s="3" t="s">
        <v>21</v>
      </c>
      <c r="E5" s="16" t="s">
        <v>26</v>
      </c>
      <c r="F5" s="19">
        <v>1884</v>
      </c>
      <c r="G5" s="19">
        <v>1891</v>
      </c>
      <c r="H5" s="19">
        <v>2886</v>
      </c>
      <c r="I5" s="19">
        <v>2047</v>
      </c>
      <c r="J5" s="19">
        <v>2565</v>
      </c>
      <c r="K5" s="19">
        <v>3084</v>
      </c>
      <c r="L5" s="19">
        <v>2459</v>
      </c>
      <c r="M5" s="19">
        <v>2258</v>
      </c>
      <c r="N5" s="19">
        <v>2582</v>
      </c>
      <c r="O5" s="19">
        <v>2141</v>
      </c>
      <c r="P5" s="19">
        <v>2042</v>
      </c>
      <c r="Q5" s="40">
        <v>1725</v>
      </c>
      <c r="R5" s="45">
        <f t="shared" si="0"/>
        <v>27564</v>
      </c>
    </row>
    <row r="6" spans="1:18" x14ac:dyDescent="0.35">
      <c r="A6" s="7"/>
      <c r="B6" s="2">
        <v>1</v>
      </c>
      <c r="C6" s="2" t="s">
        <v>27</v>
      </c>
      <c r="D6" s="3" t="s">
        <v>21</v>
      </c>
      <c r="E6" s="16" t="s">
        <v>28</v>
      </c>
      <c r="F6" s="19">
        <v>1715</v>
      </c>
      <c r="G6" s="19">
        <v>1597</v>
      </c>
      <c r="H6" s="19">
        <v>1751</v>
      </c>
      <c r="I6" s="19">
        <v>1486</v>
      </c>
      <c r="J6" s="19">
        <v>1255</v>
      </c>
      <c r="K6" s="19">
        <v>1883</v>
      </c>
      <c r="L6" s="19">
        <v>1016</v>
      </c>
      <c r="M6" s="19">
        <v>1062</v>
      </c>
      <c r="N6" s="19">
        <v>1923</v>
      </c>
      <c r="O6" s="19">
        <v>1784</v>
      </c>
      <c r="P6" s="19">
        <v>2063</v>
      </c>
      <c r="Q6" s="40">
        <v>1307</v>
      </c>
      <c r="R6" s="45">
        <f t="shared" si="0"/>
        <v>18842</v>
      </c>
    </row>
    <row r="7" spans="1:18" x14ac:dyDescent="0.35">
      <c r="A7" s="7"/>
      <c r="B7" s="2"/>
      <c r="C7" s="2" t="s">
        <v>27</v>
      </c>
      <c r="D7" s="2" t="s">
        <v>29</v>
      </c>
      <c r="E7" s="17" t="s">
        <v>30</v>
      </c>
      <c r="F7" s="19">
        <v>2026</v>
      </c>
      <c r="G7" s="19">
        <v>1295</v>
      </c>
      <c r="H7" s="19">
        <v>1379</v>
      </c>
      <c r="I7" s="19">
        <v>1079</v>
      </c>
      <c r="J7" s="19">
        <v>1124</v>
      </c>
      <c r="K7" s="19">
        <v>1183</v>
      </c>
      <c r="L7" s="19">
        <v>565</v>
      </c>
      <c r="M7" s="19">
        <v>771</v>
      </c>
      <c r="N7" s="19">
        <v>1700</v>
      </c>
      <c r="O7" s="19">
        <v>1469</v>
      </c>
      <c r="P7" s="19">
        <v>1620</v>
      </c>
      <c r="Q7" s="40">
        <v>1162</v>
      </c>
      <c r="R7" s="45">
        <f t="shared" si="0"/>
        <v>15373</v>
      </c>
    </row>
    <row r="8" spans="1:18" x14ac:dyDescent="0.35">
      <c r="A8" s="7"/>
      <c r="B8" s="2">
        <v>1</v>
      </c>
      <c r="C8" s="2" t="s">
        <v>31</v>
      </c>
      <c r="D8" s="3" t="s">
        <v>21</v>
      </c>
      <c r="E8" s="16" t="s">
        <v>32</v>
      </c>
      <c r="F8" s="19">
        <v>1665</v>
      </c>
      <c r="G8" s="19">
        <v>2008</v>
      </c>
      <c r="H8" s="19">
        <v>1717</v>
      </c>
      <c r="I8" s="19">
        <v>1447</v>
      </c>
      <c r="J8" s="19">
        <v>1632</v>
      </c>
      <c r="K8" s="19">
        <v>2006</v>
      </c>
      <c r="L8" s="19">
        <v>915</v>
      </c>
      <c r="M8" s="19">
        <v>1321</v>
      </c>
      <c r="N8" s="19">
        <v>1796</v>
      </c>
      <c r="O8" s="19">
        <v>1861</v>
      </c>
      <c r="P8" s="19">
        <v>1909</v>
      </c>
      <c r="Q8" s="40">
        <v>1248</v>
      </c>
      <c r="R8" s="45">
        <f t="shared" si="0"/>
        <v>19525</v>
      </c>
    </row>
    <row r="9" spans="1:18" x14ac:dyDescent="0.35">
      <c r="A9" s="7"/>
      <c r="B9" s="2">
        <v>1</v>
      </c>
      <c r="C9" s="2" t="s">
        <v>33</v>
      </c>
      <c r="D9" s="3" t="s">
        <v>21</v>
      </c>
      <c r="E9" s="16" t="s">
        <v>34</v>
      </c>
      <c r="F9" s="19">
        <v>2775</v>
      </c>
      <c r="G9" s="19">
        <v>2820</v>
      </c>
      <c r="H9" s="19">
        <v>2999</v>
      </c>
      <c r="I9" s="19">
        <v>2149</v>
      </c>
      <c r="J9" s="19">
        <v>2009</v>
      </c>
      <c r="K9" s="19">
        <v>2657</v>
      </c>
      <c r="L9" s="19">
        <v>1432</v>
      </c>
      <c r="M9" s="19">
        <v>1692</v>
      </c>
      <c r="N9" s="19">
        <v>2885</v>
      </c>
      <c r="O9" s="19">
        <v>2775</v>
      </c>
      <c r="P9" s="19">
        <v>2806</v>
      </c>
      <c r="Q9" s="40">
        <v>1607</v>
      </c>
      <c r="R9" s="45">
        <f t="shared" si="0"/>
        <v>28606</v>
      </c>
    </row>
    <row r="10" spans="1:18" x14ac:dyDescent="0.35">
      <c r="A10" s="7"/>
      <c r="B10" s="2"/>
      <c r="C10" s="2" t="s">
        <v>33</v>
      </c>
      <c r="D10" s="3" t="s">
        <v>21</v>
      </c>
      <c r="E10" s="17" t="s">
        <v>35</v>
      </c>
      <c r="F10" s="19">
        <v>1879</v>
      </c>
      <c r="G10" s="19">
        <v>2255</v>
      </c>
      <c r="H10" s="19">
        <v>2109</v>
      </c>
      <c r="I10" s="19">
        <v>1997</v>
      </c>
      <c r="J10" s="19">
        <v>1806</v>
      </c>
      <c r="K10" s="19">
        <v>2230</v>
      </c>
      <c r="L10" s="19">
        <v>921</v>
      </c>
      <c r="M10" s="19">
        <v>1393</v>
      </c>
      <c r="N10" s="19">
        <v>2165</v>
      </c>
      <c r="O10" s="19">
        <v>2277</v>
      </c>
      <c r="P10" s="19">
        <v>2714</v>
      </c>
      <c r="Q10" s="40">
        <v>1691</v>
      </c>
      <c r="R10" s="45">
        <f t="shared" si="0"/>
        <v>23437</v>
      </c>
    </row>
    <row r="11" spans="1:18" x14ac:dyDescent="0.35">
      <c r="A11" s="7"/>
      <c r="B11" s="2" t="s">
        <v>36</v>
      </c>
      <c r="C11" s="3" t="s">
        <v>37</v>
      </c>
      <c r="D11" s="3" t="s">
        <v>21</v>
      </c>
      <c r="E11" s="16" t="s">
        <v>38</v>
      </c>
      <c r="F11" s="19">
        <v>8082</v>
      </c>
      <c r="G11" s="19">
        <v>8040</v>
      </c>
      <c r="H11" s="19">
        <v>12327</v>
      </c>
      <c r="I11" s="19">
        <v>10331</v>
      </c>
      <c r="J11" s="19">
        <v>10459</v>
      </c>
      <c r="K11" s="19">
        <v>9321</v>
      </c>
      <c r="L11" s="19">
        <v>9186</v>
      </c>
      <c r="M11" s="19">
        <v>7023</v>
      </c>
      <c r="N11" s="19">
        <v>7766</v>
      </c>
      <c r="O11" s="19">
        <v>9736</v>
      </c>
      <c r="P11" s="19">
        <v>8445</v>
      </c>
      <c r="Q11" s="40">
        <v>8346</v>
      </c>
      <c r="R11" s="45">
        <f t="shared" si="0"/>
        <v>109062</v>
      </c>
    </row>
    <row r="12" spans="1:18" x14ac:dyDescent="0.35">
      <c r="A12" s="7"/>
      <c r="B12" s="2">
        <v>3</v>
      </c>
      <c r="C12" s="2" t="s">
        <v>39</v>
      </c>
      <c r="D12" s="3" t="s">
        <v>21</v>
      </c>
      <c r="E12" s="18" t="s">
        <v>40</v>
      </c>
      <c r="F12" s="19">
        <v>2534</v>
      </c>
      <c r="G12" s="19">
        <v>2322</v>
      </c>
      <c r="H12" s="19">
        <v>2800</v>
      </c>
      <c r="I12" s="19">
        <v>2220</v>
      </c>
      <c r="J12" s="19">
        <v>2595</v>
      </c>
      <c r="K12" s="19">
        <v>2593</v>
      </c>
      <c r="L12" s="19">
        <v>2008</v>
      </c>
      <c r="M12" s="19">
        <v>2653</v>
      </c>
      <c r="N12" s="19">
        <v>2544</v>
      </c>
      <c r="O12" s="19">
        <v>2898</v>
      </c>
      <c r="P12" s="19">
        <v>2934</v>
      </c>
      <c r="Q12" s="40">
        <v>2094</v>
      </c>
      <c r="R12" s="45">
        <f t="shared" si="0"/>
        <v>30195</v>
      </c>
    </row>
    <row r="13" spans="1:18" x14ac:dyDescent="0.35">
      <c r="A13" s="7"/>
      <c r="B13" s="2"/>
      <c r="C13" s="2" t="s">
        <v>39</v>
      </c>
      <c r="D13" s="3" t="s">
        <v>21</v>
      </c>
      <c r="E13" s="17" t="s">
        <v>41</v>
      </c>
      <c r="F13" s="19">
        <v>2563</v>
      </c>
      <c r="G13" s="19">
        <v>2731</v>
      </c>
      <c r="H13" s="19">
        <v>1962</v>
      </c>
      <c r="I13" s="19">
        <v>2365</v>
      </c>
      <c r="J13" s="19">
        <v>2223</v>
      </c>
      <c r="K13" s="19">
        <v>2451</v>
      </c>
      <c r="L13" s="19">
        <v>1795</v>
      </c>
      <c r="M13" s="19">
        <v>2358</v>
      </c>
      <c r="N13" s="19">
        <v>2219</v>
      </c>
      <c r="O13" s="19">
        <v>2657</v>
      </c>
      <c r="P13" s="19">
        <v>2376</v>
      </c>
      <c r="Q13" s="40">
        <v>1572</v>
      </c>
      <c r="R13" s="45">
        <f t="shared" si="0"/>
        <v>27272</v>
      </c>
    </row>
    <row r="14" spans="1:18" x14ac:dyDescent="0.35">
      <c r="A14" s="7"/>
      <c r="B14" s="2">
        <v>4</v>
      </c>
      <c r="C14" s="2" t="s">
        <v>39</v>
      </c>
      <c r="D14" s="3" t="s">
        <v>21</v>
      </c>
      <c r="E14" s="18" t="s">
        <v>42</v>
      </c>
      <c r="F14" s="19">
        <v>3360</v>
      </c>
      <c r="G14" s="19">
        <v>3312</v>
      </c>
      <c r="H14" s="19">
        <v>2851</v>
      </c>
      <c r="I14" s="19">
        <v>2758</v>
      </c>
      <c r="J14" s="19">
        <v>2908</v>
      </c>
      <c r="K14" s="19">
        <v>2980</v>
      </c>
      <c r="L14" s="19">
        <v>2031</v>
      </c>
      <c r="M14" s="19">
        <v>2598</v>
      </c>
      <c r="N14" s="19">
        <v>2474</v>
      </c>
      <c r="O14" s="19">
        <v>2574</v>
      </c>
      <c r="P14" s="19">
        <v>2902</v>
      </c>
      <c r="Q14" s="40">
        <v>2184</v>
      </c>
      <c r="R14" s="45">
        <f t="shared" si="0"/>
        <v>32932</v>
      </c>
    </row>
    <row r="15" spans="1:18" x14ac:dyDescent="0.35">
      <c r="A15" s="7"/>
      <c r="B15" s="2"/>
      <c r="C15" s="2" t="s">
        <v>39</v>
      </c>
      <c r="D15" s="3" t="s">
        <v>21</v>
      </c>
      <c r="E15" s="17" t="s">
        <v>43</v>
      </c>
      <c r="F15" s="19">
        <v>1188</v>
      </c>
      <c r="G15" s="19">
        <v>1725</v>
      </c>
      <c r="H15" s="19">
        <v>2334</v>
      </c>
      <c r="I15" s="19">
        <v>1711</v>
      </c>
      <c r="J15" s="19">
        <v>2152</v>
      </c>
      <c r="K15" s="19">
        <v>2256</v>
      </c>
      <c r="L15" s="19">
        <v>1685</v>
      </c>
      <c r="M15" s="19">
        <v>2208</v>
      </c>
      <c r="N15" s="19">
        <v>2219</v>
      </c>
      <c r="O15" s="19">
        <v>2334</v>
      </c>
      <c r="P15" s="19">
        <v>2476</v>
      </c>
      <c r="Q15" s="40">
        <v>1732</v>
      </c>
      <c r="R15" s="45">
        <f t="shared" si="0"/>
        <v>24020</v>
      </c>
    </row>
    <row r="16" spans="1:18" x14ac:dyDescent="0.35">
      <c r="A16" s="7"/>
      <c r="B16" s="2" t="s">
        <v>44</v>
      </c>
      <c r="C16" s="3" t="s">
        <v>37</v>
      </c>
      <c r="D16" s="3" t="s">
        <v>21</v>
      </c>
      <c r="E16" s="18" t="s">
        <v>45</v>
      </c>
      <c r="F16" s="19">
        <v>9916</v>
      </c>
      <c r="G16" s="19">
        <v>9382</v>
      </c>
      <c r="H16" s="19">
        <v>8713</v>
      </c>
      <c r="I16" s="19">
        <v>8238</v>
      </c>
      <c r="J16" s="19">
        <v>7660</v>
      </c>
      <c r="K16" s="19">
        <v>6996</v>
      </c>
      <c r="L16" s="19">
        <v>6935</v>
      </c>
      <c r="M16" s="19">
        <v>5578</v>
      </c>
      <c r="N16" s="19">
        <v>6970</v>
      </c>
      <c r="O16" s="19">
        <v>5844</v>
      </c>
      <c r="P16" s="19">
        <v>6759</v>
      </c>
      <c r="Q16" s="40">
        <v>6110</v>
      </c>
      <c r="R16" s="45">
        <f t="shared" si="0"/>
        <v>89101</v>
      </c>
    </row>
    <row r="17" spans="1:18" x14ac:dyDescent="0.35">
      <c r="A17" s="7"/>
      <c r="B17" s="2" t="s">
        <v>46</v>
      </c>
      <c r="C17" s="3" t="s">
        <v>37</v>
      </c>
      <c r="D17" s="3" t="s">
        <v>21</v>
      </c>
      <c r="E17" s="18" t="s">
        <v>47</v>
      </c>
      <c r="F17" s="19">
        <v>13664</v>
      </c>
      <c r="G17" s="19">
        <v>5208</v>
      </c>
      <c r="H17" s="19"/>
      <c r="I17" s="19"/>
      <c r="J17" s="19">
        <v>37674</v>
      </c>
      <c r="K17" s="19">
        <v>6593</v>
      </c>
      <c r="L17" s="19">
        <v>5955</v>
      </c>
      <c r="M17" s="19">
        <v>5697</v>
      </c>
      <c r="N17" s="19">
        <v>6142</v>
      </c>
      <c r="O17" s="19">
        <v>8296</v>
      </c>
      <c r="P17" s="19">
        <v>7830</v>
      </c>
      <c r="Q17" s="40">
        <v>8088</v>
      </c>
      <c r="R17" s="45">
        <f>SUM(F17:Q17)</f>
        <v>105147</v>
      </c>
    </row>
    <row r="18" spans="1:18" x14ac:dyDescent="0.35">
      <c r="A18" s="7"/>
      <c r="B18" s="2">
        <v>8</v>
      </c>
      <c r="C18" s="2" t="s">
        <v>39</v>
      </c>
      <c r="D18" s="3" t="s">
        <v>21</v>
      </c>
      <c r="E18" s="17" t="s">
        <v>48</v>
      </c>
      <c r="F18" s="19">
        <v>2422</v>
      </c>
      <c r="G18" s="19">
        <v>2608</v>
      </c>
      <c r="H18" s="19">
        <v>2521</v>
      </c>
      <c r="I18" s="19">
        <v>2400</v>
      </c>
      <c r="J18" s="19">
        <v>2771</v>
      </c>
      <c r="K18" s="19">
        <v>2522</v>
      </c>
      <c r="L18" s="19">
        <v>2058</v>
      </c>
      <c r="M18" s="19">
        <v>2177</v>
      </c>
      <c r="N18" s="19">
        <v>44</v>
      </c>
      <c r="O18" s="19">
        <v>326</v>
      </c>
      <c r="P18" s="19">
        <v>1027</v>
      </c>
      <c r="Q18" s="40">
        <v>648</v>
      </c>
      <c r="R18" s="45">
        <f t="shared" si="0"/>
        <v>21524</v>
      </c>
    </row>
    <row r="19" spans="1:18" x14ac:dyDescent="0.35">
      <c r="A19" s="7"/>
      <c r="B19" s="2"/>
      <c r="C19" s="2" t="s">
        <v>39</v>
      </c>
      <c r="D19" s="3" t="s">
        <v>21</v>
      </c>
      <c r="E19" s="17" t="s">
        <v>49</v>
      </c>
      <c r="F19" s="19">
        <v>2559</v>
      </c>
      <c r="G19" s="19">
        <v>2461</v>
      </c>
      <c r="H19" s="19">
        <v>2905</v>
      </c>
      <c r="I19" s="19">
        <v>1724</v>
      </c>
      <c r="J19" s="19">
        <v>2269</v>
      </c>
      <c r="K19" s="19">
        <v>2133</v>
      </c>
      <c r="L19" s="19">
        <v>1672</v>
      </c>
      <c r="M19" s="19">
        <v>1668</v>
      </c>
      <c r="N19" s="19">
        <v>46</v>
      </c>
      <c r="O19" s="19">
        <v>209</v>
      </c>
      <c r="P19" s="19">
        <v>1328</v>
      </c>
      <c r="Q19" s="40">
        <v>805</v>
      </c>
      <c r="R19" s="45">
        <f t="shared" si="0"/>
        <v>19779</v>
      </c>
    </row>
    <row r="20" spans="1:18" x14ac:dyDescent="0.35">
      <c r="A20" s="7"/>
      <c r="B20" s="2" t="s">
        <v>50</v>
      </c>
      <c r="C20" s="2" t="s">
        <v>37</v>
      </c>
      <c r="D20" s="3" t="s">
        <v>21</v>
      </c>
      <c r="E20" s="17" t="s">
        <v>51</v>
      </c>
      <c r="F20" s="19">
        <v>3460</v>
      </c>
      <c r="G20" s="19">
        <v>3293</v>
      </c>
      <c r="H20" s="19">
        <v>3576</v>
      </c>
      <c r="I20" s="19">
        <v>2631</v>
      </c>
      <c r="J20" s="19">
        <v>3186</v>
      </c>
      <c r="K20" s="19">
        <v>3156</v>
      </c>
      <c r="L20" s="19">
        <v>2808</v>
      </c>
      <c r="M20" s="19">
        <v>3082</v>
      </c>
      <c r="N20" s="19">
        <v>3235</v>
      </c>
      <c r="O20" s="19">
        <v>3393</v>
      </c>
      <c r="P20" s="19">
        <v>3523</v>
      </c>
      <c r="Q20" s="40">
        <v>2864</v>
      </c>
      <c r="R20" s="45">
        <f t="shared" si="0"/>
        <v>38207</v>
      </c>
    </row>
    <row r="21" spans="1:18" x14ac:dyDescent="0.35">
      <c r="A21" s="7"/>
      <c r="B21" s="2"/>
      <c r="C21" s="2" t="s">
        <v>37</v>
      </c>
      <c r="D21" s="3" t="s">
        <v>21</v>
      </c>
      <c r="E21" s="17" t="s">
        <v>52</v>
      </c>
      <c r="F21" s="19">
        <v>2849</v>
      </c>
      <c r="G21" s="19">
        <v>3162</v>
      </c>
      <c r="H21" s="19">
        <v>3063</v>
      </c>
      <c r="I21" s="19">
        <v>2290</v>
      </c>
      <c r="J21" s="19">
        <v>2954</v>
      </c>
      <c r="K21" s="19">
        <v>2959</v>
      </c>
      <c r="L21" s="19">
        <v>2390</v>
      </c>
      <c r="M21" s="19">
        <v>2848</v>
      </c>
      <c r="N21" s="19">
        <v>2436</v>
      </c>
      <c r="O21" s="19">
        <v>2744</v>
      </c>
      <c r="P21" s="19">
        <v>2568</v>
      </c>
      <c r="Q21" s="40">
        <v>1998</v>
      </c>
      <c r="R21" s="45">
        <f t="shared" si="0"/>
        <v>32261</v>
      </c>
    </row>
    <row r="22" spans="1:18" x14ac:dyDescent="0.35">
      <c r="A22" s="7"/>
      <c r="B22" s="2" t="s">
        <v>53</v>
      </c>
      <c r="C22" s="2" t="s">
        <v>37</v>
      </c>
      <c r="D22" s="3" t="s">
        <v>21</v>
      </c>
      <c r="E22" s="17" t="s">
        <v>54</v>
      </c>
      <c r="F22" s="19">
        <v>2236</v>
      </c>
      <c r="G22" s="19">
        <v>2824</v>
      </c>
      <c r="H22" s="19">
        <v>2878</v>
      </c>
      <c r="I22" s="19">
        <v>2138</v>
      </c>
      <c r="J22" s="19">
        <v>2530</v>
      </c>
      <c r="K22" s="19">
        <v>1971</v>
      </c>
      <c r="L22" s="19">
        <v>1698</v>
      </c>
      <c r="M22" s="19">
        <v>2192</v>
      </c>
      <c r="N22" s="19">
        <v>1970</v>
      </c>
      <c r="O22" s="19">
        <v>2496</v>
      </c>
      <c r="P22" s="19">
        <v>2740</v>
      </c>
      <c r="Q22" s="40">
        <v>2079</v>
      </c>
      <c r="R22" s="45">
        <f t="shared" si="0"/>
        <v>27752</v>
      </c>
    </row>
    <row r="23" spans="1:18" x14ac:dyDescent="0.35">
      <c r="A23" s="7"/>
      <c r="B23" s="2"/>
      <c r="C23" s="2" t="s">
        <v>37</v>
      </c>
      <c r="D23" s="3" t="s">
        <v>21</v>
      </c>
      <c r="E23" s="17" t="s">
        <v>55</v>
      </c>
      <c r="F23" s="19">
        <v>2576</v>
      </c>
      <c r="G23" s="19">
        <v>1374</v>
      </c>
      <c r="H23" s="19">
        <v>1581</v>
      </c>
      <c r="I23" s="19">
        <v>1702</v>
      </c>
      <c r="J23" s="19">
        <v>1983</v>
      </c>
      <c r="K23" s="19">
        <v>2023</v>
      </c>
      <c r="L23" s="19">
        <v>1661</v>
      </c>
      <c r="M23" s="19">
        <v>1922</v>
      </c>
      <c r="N23" s="19">
        <v>1604</v>
      </c>
      <c r="O23" s="19">
        <v>2100</v>
      </c>
      <c r="P23" s="19">
        <v>2194</v>
      </c>
      <c r="Q23" s="40">
        <v>1793</v>
      </c>
      <c r="R23" s="45">
        <f t="shared" si="0"/>
        <v>22513</v>
      </c>
    </row>
    <row r="24" spans="1:18" x14ac:dyDescent="0.35">
      <c r="A24" s="7"/>
      <c r="B24" s="2">
        <v>11</v>
      </c>
      <c r="C24" s="2" t="s">
        <v>39</v>
      </c>
      <c r="D24" s="3" t="s">
        <v>21</v>
      </c>
      <c r="E24" s="17" t="s">
        <v>56</v>
      </c>
      <c r="F24" s="19">
        <v>2514</v>
      </c>
      <c r="G24" s="19">
        <v>2328</v>
      </c>
      <c r="H24" s="19">
        <v>2978</v>
      </c>
      <c r="I24" s="19">
        <v>2390</v>
      </c>
      <c r="J24" s="19">
        <v>2730</v>
      </c>
      <c r="K24" s="19">
        <v>959</v>
      </c>
      <c r="L24" s="19">
        <v>150</v>
      </c>
      <c r="M24" s="19">
        <v>678</v>
      </c>
      <c r="N24" s="19">
        <v>2553</v>
      </c>
      <c r="O24" s="19">
        <v>2399</v>
      </c>
      <c r="P24" s="19">
        <v>2989</v>
      </c>
      <c r="Q24" s="40">
        <v>2258</v>
      </c>
      <c r="R24" s="45">
        <f t="shared" si="0"/>
        <v>24926</v>
      </c>
    </row>
    <row r="25" spans="1:18" x14ac:dyDescent="0.35">
      <c r="A25" s="7"/>
      <c r="B25" s="2"/>
      <c r="C25" s="2" t="s">
        <v>39</v>
      </c>
      <c r="D25" s="3" t="s">
        <v>21</v>
      </c>
      <c r="E25" s="17" t="s">
        <v>57</v>
      </c>
      <c r="F25" s="19">
        <v>1777</v>
      </c>
      <c r="G25" s="19">
        <v>1867</v>
      </c>
      <c r="H25" s="19">
        <v>1631</v>
      </c>
      <c r="I25" s="19">
        <v>1372</v>
      </c>
      <c r="J25" s="19">
        <v>1811</v>
      </c>
      <c r="K25" s="19">
        <v>703</v>
      </c>
      <c r="L25" s="19">
        <v>17</v>
      </c>
      <c r="M25" s="19">
        <v>486</v>
      </c>
      <c r="N25" s="19">
        <v>1834</v>
      </c>
      <c r="O25" s="19">
        <v>2122</v>
      </c>
      <c r="P25" s="19">
        <v>2283</v>
      </c>
      <c r="Q25" s="40">
        <v>1541</v>
      </c>
      <c r="R25" s="45">
        <f t="shared" si="0"/>
        <v>17444</v>
      </c>
    </row>
    <row r="26" spans="1:18" x14ac:dyDescent="0.35">
      <c r="A26" s="7"/>
      <c r="B26" s="2">
        <v>12</v>
      </c>
      <c r="C26" s="2" t="s">
        <v>39</v>
      </c>
      <c r="D26" s="3" t="s">
        <v>21</v>
      </c>
      <c r="E26" s="17" t="s">
        <v>58</v>
      </c>
      <c r="F26" s="19">
        <v>1537</v>
      </c>
      <c r="G26" s="19">
        <v>1641</v>
      </c>
      <c r="H26" s="19">
        <v>2033</v>
      </c>
      <c r="I26" s="19">
        <v>1790</v>
      </c>
      <c r="J26" s="19">
        <v>1983</v>
      </c>
      <c r="K26" s="19">
        <v>425</v>
      </c>
      <c r="L26" s="19">
        <v>45</v>
      </c>
      <c r="M26" s="19">
        <v>57</v>
      </c>
      <c r="N26" s="19">
        <v>700</v>
      </c>
      <c r="O26" s="19">
        <v>1334</v>
      </c>
      <c r="P26" s="19">
        <v>1905</v>
      </c>
      <c r="Q26" s="40">
        <v>1573</v>
      </c>
      <c r="R26" s="45">
        <f t="shared" si="0"/>
        <v>15023</v>
      </c>
    </row>
    <row r="27" spans="1:18" x14ac:dyDescent="0.35">
      <c r="A27" s="7"/>
      <c r="B27" s="2"/>
      <c r="C27" s="2" t="s">
        <v>39</v>
      </c>
      <c r="D27" s="3" t="s">
        <v>21</v>
      </c>
      <c r="E27" s="17" t="s">
        <v>59</v>
      </c>
      <c r="F27" s="19">
        <v>1887</v>
      </c>
      <c r="G27" s="19">
        <v>1673</v>
      </c>
      <c r="H27" s="19">
        <v>2162</v>
      </c>
      <c r="I27" s="19">
        <v>1795</v>
      </c>
      <c r="J27" s="19">
        <v>1980</v>
      </c>
      <c r="K27" s="19">
        <v>675</v>
      </c>
      <c r="L27" s="19">
        <v>61</v>
      </c>
      <c r="M27" s="19">
        <v>85</v>
      </c>
      <c r="N27" s="19">
        <v>737</v>
      </c>
      <c r="O27" s="19">
        <v>1712</v>
      </c>
      <c r="P27" s="19">
        <v>1303</v>
      </c>
      <c r="Q27" s="40">
        <v>1167</v>
      </c>
      <c r="R27" s="45">
        <f t="shared" si="0"/>
        <v>15237</v>
      </c>
    </row>
    <row r="28" spans="1:18" x14ac:dyDescent="0.35">
      <c r="A28" s="7"/>
      <c r="B28" s="2" t="s">
        <v>60</v>
      </c>
      <c r="C28" s="2" t="s">
        <v>37</v>
      </c>
      <c r="D28" s="3" t="s">
        <v>21</v>
      </c>
      <c r="E28" s="17" t="s">
        <v>61</v>
      </c>
      <c r="F28" s="19">
        <v>2309</v>
      </c>
      <c r="G28" s="19">
        <v>1719</v>
      </c>
      <c r="H28" s="19">
        <v>2027</v>
      </c>
      <c r="I28" s="19">
        <v>1519</v>
      </c>
      <c r="J28" s="19">
        <v>1919</v>
      </c>
      <c r="K28" s="19">
        <v>2044</v>
      </c>
      <c r="L28" s="19">
        <v>1614</v>
      </c>
      <c r="M28" s="19">
        <v>1663</v>
      </c>
      <c r="N28" s="19">
        <v>2007</v>
      </c>
      <c r="O28" s="19">
        <v>2073</v>
      </c>
      <c r="P28" s="19">
        <v>2262</v>
      </c>
      <c r="Q28" s="40">
        <v>1610</v>
      </c>
      <c r="R28" s="45">
        <f t="shared" si="0"/>
        <v>22766</v>
      </c>
    </row>
    <row r="29" spans="1:18" x14ac:dyDescent="0.35">
      <c r="A29" s="7"/>
      <c r="B29" s="2"/>
      <c r="C29" s="2" t="s">
        <v>37</v>
      </c>
      <c r="D29" s="3" t="s">
        <v>21</v>
      </c>
      <c r="E29" s="17" t="s">
        <v>62</v>
      </c>
      <c r="F29" s="19">
        <v>1745</v>
      </c>
      <c r="G29" s="19">
        <v>1805</v>
      </c>
      <c r="H29" s="19">
        <v>2072</v>
      </c>
      <c r="I29" s="19">
        <v>1629</v>
      </c>
      <c r="J29" s="19">
        <v>2049</v>
      </c>
      <c r="K29" s="19">
        <v>1843</v>
      </c>
      <c r="L29" s="19">
        <v>1475</v>
      </c>
      <c r="M29" s="19">
        <v>1681</v>
      </c>
      <c r="N29" s="19">
        <v>1271</v>
      </c>
      <c r="O29" s="19">
        <v>1718</v>
      </c>
      <c r="P29" s="19">
        <v>1808</v>
      </c>
      <c r="Q29" s="40">
        <v>1038</v>
      </c>
      <c r="R29" s="45">
        <f t="shared" si="0"/>
        <v>20134</v>
      </c>
    </row>
    <row r="30" spans="1:18" x14ac:dyDescent="0.35">
      <c r="A30" s="7"/>
      <c r="B30" s="2" t="s">
        <v>63</v>
      </c>
      <c r="C30" s="2" t="s">
        <v>37</v>
      </c>
      <c r="D30" s="3" t="s">
        <v>21</v>
      </c>
      <c r="E30" s="17" t="s">
        <v>64</v>
      </c>
      <c r="F30" s="19">
        <v>1889</v>
      </c>
      <c r="G30" s="19">
        <v>1721</v>
      </c>
      <c r="H30" s="19">
        <v>2118</v>
      </c>
      <c r="I30" s="19">
        <v>1552</v>
      </c>
      <c r="J30" s="19">
        <v>1745</v>
      </c>
      <c r="K30" s="19">
        <v>1741</v>
      </c>
      <c r="L30" s="19">
        <v>1478</v>
      </c>
      <c r="M30" s="19">
        <v>1941</v>
      </c>
      <c r="N30" s="19">
        <v>2256</v>
      </c>
      <c r="O30" s="19">
        <v>2582</v>
      </c>
      <c r="P30" s="19">
        <v>2474</v>
      </c>
      <c r="Q30" s="40">
        <v>1848</v>
      </c>
      <c r="R30" s="45">
        <f t="shared" si="0"/>
        <v>23345</v>
      </c>
    </row>
    <row r="31" spans="1:18" x14ac:dyDescent="0.35">
      <c r="A31" s="7"/>
      <c r="B31" s="2"/>
      <c r="C31" s="2" t="s">
        <v>37</v>
      </c>
      <c r="D31" s="3" t="s">
        <v>21</v>
      </c>
      <c r="E31" s="17" t="s">
        <v>65</v>
      </c>
      <c r="F31" s="19">
        <v>305</v>
      </c>
      <c r="G31" s="19">
        <v>319</v>
      </c>
      <c r="H31" s="19">
        <v>641</v>
      </c>
      <c r="I31" s="19">
        <v>287</v>
      </c>
      <c r="J31" s="19">
        <v>285</v>
      </c>
      <c r="K31" s="19">
        <v>417</v>
      </c>
      <c r="L31" s="19">
        <v>187</v>
      </c>
      <c r="M31" s="19">
        <v>268</v>
      </c>
      <c r="N31" s="19">
        <v>530</v>
      </c>
      <c r="O31" s="19">
        <v>330</v>
      </c>
      <c r="P31" s="19">
        <v>388</v>
      </c>
      <c r="Q31" s="40">
        <v>429</v>
      </c>
      <c r="R31" s="45">
        <f t="shared" si="0"/>
        <v>4386</v>
      </c>
    </row>
    <row r="32" spans="1:18" x14ac:dyDescent="0.35">
      <c r="A32" s="7"/>
      <c r="B32" s="2">
        <v>15</v>
      </c>
      <c r="C32" s="2" t="s">
        <v>39</v>
      </c>
      <c r="D32" s="3" t="s">
        <v>21</v>
      </c>
      <c r="E32" s="17" t="s">
        <v>66</v>
      </c>
      <c r="F32" s="19">
        <v>2635</v>
      </c>
      <c r="G32" s="19">
        <v>2463</v>
      </c>
      <c r="H32" s="19">
        <v>2778</v>
      </c>
      <c r="I32" s="19">
        <v>2036</v>
      </c>
      <c r="J32" s="19">
        <v>2781</v>
      </c>
      <c r="K32" s="19">
        <v>1963</v>
      </c>
      <c r="L32" s="19">
        <v>1759</v>
      </c>
      <c r="M32" s="19">
        <v>2214</v>
      </c>
      <c r="N32" s="19">
        <v>2394</v>
      </c>
      <c r="O32" s="19">
        <v>2658</v>
      </c>
      <c r="P32" s="19">
        <v>3065</v>
      </c>
      <c r="Q32" s="40">
        <v>2275</v>
      </c>
      <c r="R32" s="45">
        <f t="shared" si="0"/>
        <v>29021</v>
      </c>
    </row>
    <row r="33" spans="1:18" x14ac:dyDescent="0.35">
      <c r="A33" s="7"/>
      <c r="B33" s="2"/>
      <c r="C33" s="2" t="s">
        <v>39</v>
      </c>
      <c r="D33" s="3" t="s">
        <v>21</v>
      </c>
      <c r="E33" s="17" t="s">
        <v>67</v>
      </c>
      <c r="F33" s="19">
        <v>2304</v>
      </c>
      <c r="G33" s="19">
        <v>2451</v>
      </c>
      <c r="H33" s="19">
        <v>2351</v>
      </c>
      <c r="I33" s="19">
        <v>2140</v>
      </c>
      <c r="J33" s="19">
        <v>1640</v>
      </c>
      <c r="K33" s="19">
        <v>2798</v>
      </c>
      <c r="L33" s="19">
        <v>1781</v>
      </c>
      <c r="M33" s="19">
        <v>2149</v>
      </c>
      <c r="N33" s="19">
        <v>2428</v>
      </c>
      <c r="O33" s="19">
        <v>2459</v>
      </c>
      <c r="P33" s="19">
        <v>2518</v>
      </c>
      <c r="Q33" s="40">
        <v>1794</v>
      </c>
      <c r="R33" s="45">
        <f t="shared" si="0"/>
        <v>26813</v>
      </c>
    </row>
    <row r="34" spans="1:18" x14ac:dyDescent="0.35">
      <c r="A34" s="7"/>
      <c r="B34" s="2">
        <v>16</v>
      </c>
      <c r="C34" s="2" t="s">
        <v>39</v>
      </c>
      <c r="D34" s="2" t="s">
        <v>68</v>
      </c>
      <c r="E34" s="18" t="s">
        <v>69</v>
      </c>
      <c r="F34" s="19">
        <v>199</v>
      </c>
      <c r="G34" s="19">
        <v>185</v>
      </c>
      <c r="H34" s="19">
        <v>204</v>
      </c>
      <c r="I34" s="19">
        <v>160</v>
      </c>
      <c r="J34" s="19">
        <v>166</v>
      </c>
      <c r="K34" s="19">
        <v>415</v>
      </c>
      <c r="L34" s="19">
        <v>197</v>
      </c>
      <c r="M34" s="19">
        <v>138</v>
      </c>
      <c r="N34" s="19">
        <v>228</v>
      </c>
      <c r="O34" s="19">
        <v>289</v>
      </c>
      <c r="P34" s="19">
        <v>425</v>
      </c>
      <c r="Q34" s="40">
        <v>232</v>
      </c>
      <c r="R34" s="45">
        <f t="shared" si="0"/>
        <v>2838</v>
      </c>
    </row>
    <row r="35" spans="1:18" x14ac:dyDescent="0.35">
      <c r="A35" s="7"/>
      <c r="B35" s="2"/>
      <c r="C35" s="2" t="s">
        <v>39</v>
      </c>
      <c r="D35" s="2" t="s">
        <v>68</v>
      </c>
      <c r="E35" s="18" t="s">
        <v>70</v>
      </c>
      <c r="F35" s="19">
        <v>146</v>
      </c>
      <c r="G35" s="19">
        <v>115</v>
      </c>
      <c r="H35" s="19">
        <v>133</v>
      </c>
      <c r="I35" s="19">
        <v>155</v>
      </c>
      <c r="J35" s="19">
        <v>189</v>
      </c>
      <c r="K35" s="19">
        <v>175</v>
      </c>
      <c r="L35" s="19">
        <v>108</v>
      </c>
      <c r="M35" s="19">
        <v>189</v>
      </c>
      <c r="N35" s="19">
        <v>309</v>
      </c>
      <c r="O35" s="19">
        <v>139</v>
      </c>
      <c r="P35" s="19">
        <v>214</v>
      </c>
      <c r="Q35" s="40">
        <v>159</v>
      </c>
      <c r="R35" s="45">
        <f t="shared" si="0"/>
        <v>2031</v>
      </c>
    </row>
    <row r="36" spans="1:18" x14ac:dyDescent="0.35">
      <c r="A36" s="7"/>
      <c r="B36" s="2">
        <v>17</v>
      </c>
      <c r="C36" s="2" t="s">
        <v>39</v>
      </c>
      <c r="D36" s="3" t="s">
        <v>21</v>
      </c>
      <c r="E36" s="17" t="s">
        <v>71</v>
      </c>
      <c r="F36" s="19">
        <v>370</v>
      </c>
      <c r="G36" s="19">
        <v>377</v>
      </c>
      <c r="H36" s="19">
        <v>650</v>
      </c>
      <c r="I36" s="19">
        <v>328</v>
      </c>
      <c r="J36" s="19">
        <v>297</v>
      </c>
      <c r="K36" s="19">
        <v>382</v>
      </c>
      <c r="L36" s="19">
        <v>172</v>
      </c>
      <c r="M36" s="19">
        <v>261</v>
      </c>
      <c r="N36" s="19">
        <v>346</v>
      </c>
      <c r="O36" s="19">
        <v>408</v>
      </c>
      <c r="P36" s="19">
        <v>509</v>
      </c>
      <c r="Q36" s="40">
        <v>331</v>
      </c>
      <c r="R36" s="45">
        <f t="shared" si="0"/>
        <v>4431</v>
      </c>
    </row>
    <row r="37" spans="1:18" ht="15" thickBot="1" x14ac:dyDescent="0.4">
      <c r="A37" s="12"/>
      <c r="B37" s="13"/>
      <c r="C37" s="13" t="s">
        <v>39</v>
      </c>
      <c r="D37" s="37" t="s">
        <v>21</v>
      </c>
      <c r="E37" s="38" t="s">
        <v>72</v>
      </c>
      <c r="F37" s="24">
        <v>166</v>
      </c>
      <c r="G37" s="24">
        <v>196</v>
      </c>
      <c r="H37" s="24">
        <v>120</v>
      </c>
      <c r="I37" s="24">
        <v>134</v>
      </c>
      <c r="J37" s="24">
        <v>176</v>
      </c>
      <c r="K37" s="24">
        <v>238</v>
      </c>
      <c r="L37" s="24">
        <v>125</v>
      </c>
      <c r="M37" s="24">
        <v>153</v>
      </c>
      <c r="N37" s="24">
        <v>232</v>
      </c>
      <c r="O37" s="24">
        <v>295</v>
      </c>
      <c r="P37" s="24">
        <v>368</v>
      </c>
      <c r="Q37" s="41">
        <v>182</v>
      </c>
      <c r="R37" s="46">
        <f t="shared" si="0"/>
        <v>2385</v>
      </c>
    </row>
    <row r="38" spans="1:18" ht="15" thickBot="1" x14ac:dyDescent="0.4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4"/>
    </row>
    <row r="39" spans="1:18" x14ac:dyDescent="0.35">
      <c r="A39" s="25" t="s">
        <v>73</v>
      </c>
      <c r="B39" s="26" t="s">
        <v>19</v>
      </c>
      <c r="C39" s="26" t="s">
        <v>74</v>
      </c>
      <c r="D39" s="26" t="s">
        <v>21</v>
      </c>
      <c r="E39" s="27" t="s">
        <v>75</v>
      </c>
      <c r="F39" s="28">
        <v>2831</v>
      </c>
      <c r="G39" s="28">
        <v>2382</v>
      </c>
      <c r="H39" s="28">
        <v>2763</v>
      </c>
      <c r="I39" s="28">
        <v>2118</v>
      </c>
      <c r="J39" s="28">
        <v>2388</v>
      </c>
      <c r="K39" s="28">
        <v>1640</v>
      </c>
      <c r="L39" s="28">
        <v>1805</v>
      </c>
      <c r="M39" s="28">
        <v>1843</v>
      </c>
      <c r="N39" s="28">
        <v>1843</v>
      </c>
      <c r="O39" s="28">
        <v>2382</v>
      </c>
      <c r="P39" s="28">
        <v>2781</v>
      </c>
      <c r="Q39" s="42">
        <v>2264</v>
      </c>
      <c r="R39" s="47">
        <f>SUM(F39:Q39)</f>
        <v>27040</v>
      </c>
    </row>
    <row r="40" spans="1:18" x14ac:dyDescent="0.35">
      <c r="A40" s="11"/>
      <c r="B40" s="4" t="s">
        <v>19</v>
      </c>
      <c r="C40" s="4" t="s">
        <v>76</v>
      </c>
      <c r="D40" s="4" t="s">
        <v>21</v>
      </c>
      <c r="E40" s="18" t="s">
        <v>77</v>
      </c>
      <c r="F40" s="19">
        <v>6982</v>
      </c>
      <c r="G40" s="19">
        <v>6241</v>
      </c>
      <c r="H40" s="19">
        <v>6957</v>
      </c>
      <c r="I40" s="19">
        <v>5912</v>
      </c>
      <c r="J40" s="19">
        <v>6431</v>
      </c>
      <c r="K40" s="19">
        <v>6734</v>
      </c>
      <c r="L40" s="19">
        <v>5500</v>
      </c>
      <c r="M40" s="19">
        <v>6487</v>
      </c>
      <c r="N40" s="19">
        <v>5891</v>
      </c>
      <c r="O40" s="19">
        <v>6595</v>
      </c>
      <c r="P40" s="19">
        <v>6344</v>
      </c>
      <c r="Q40" s="40">
        <v>6028</v>
      </c>
      <c r="R40" s="45">
        <f t="shared" ref="R40:R41" si="1">SUM(F40:Q40)</f>
        <v>76102</v>
      </c>
    </row>
    <row r="41" spans="1:18" ht="15" thickBot="1" x14ac:dyDescent="0.4">
      <c r="A41" s="20"/>
      <c r="B41" s="21">
        <v>1</v>
      </c>
      <c r="C41" s="22" t="s">
        <v>78</v>
      </c>
      <c r="D41" s="22" t="s">
        <v>21</v>
      </c>
      <c r="E41" s="23" t="s">
        <v>79</v>
      </c>
      <c r="F41" s="24">
        <v>1434</v>
      </c>
      <c r="G41" s="24">
        <v>1850</v>
      </c>
      <c r="H41" s="24">
        <v>2035</v>
      </c>
      <c r="I41" s="24">
        <v>1539</v>
      </c>
      <c r="J41" s="24">
        <v>1948</v>
      </c>
      <c r="K41" s="24">
        <v>1934</v>
      </c>
      <c r="L41" s="24">
        <v>1307</v>
      </c>
      <c r="M41" s="24">
        <v>1696</v>
      </c>
      <c r="N41" s="24">
        <v>1847</v>
      </c>
      <c r="O41" s="24">
        <v>2126</v>
      </c>
      <c r="P41" s="24">
        <v>2421</v>
      </c>
      <c r="Q41" s="41">
        <v>1439</v>
      </c>
      <c r="R41" s="46">
        <f t="shared" si="1"/>
        <v>21576</v>
      </c>
    </row>
    <row r="42" spans="1:18" ht="15" thickBot="1" x14ac:dyDescent="0.4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7"/>
    </row>
    <row r="43" spans="1:18" x14ac:dyDescent="0.35">
      <c r="A43" s="25" t="s">
        <v>80</v>
      </c>
      <c r="B43" s="26" t="s">
        <v>19</v>
      </c>
      <c r="C43" s="26" t="s">
        <v>81</v>
      </c>
      <c r="D43" s="26" t="s">
        <v>21</v>
      </c>
      <c r="E43" s="27" t="s">
        <v>82</v>
      </c>
      <c r="F43" s="28">
        <v>2120</v>
      </c>
      <c r="G43" s="28">
        <v>1180</v>
      </c>
      <c r="H43" s="28">
        <v>1838</v>
      </c>
      <c r="I43" s="28"/>
      <c r="J43" s="28">
        <v>727</v>
      </c>
      <c r="K43" s="28">
        <v>1348</v>
      </c>
      <c r="L43" s="28">
        <v>1168</v>
      </c>
      <c r="M43" s="28">
        <v>1309</v>
      </c>
      <c r="N43" s="28">
        <v>1182</v>
      </c>
      <c r="O43" s="28">
        <v>1748</v>
      </c>
      <c r="P43" s="28">
        <v>1768</v>
      </c>
      <c r="Q43" s="42">
        <v>1194</v>
      </c>
      <c r="R43" s="47">
        <f>SUM(F43:Q43)</f>
        <v>15582</v>
      </c>
    </row>
    <row r="44" spans="1:18" ht="15" thickBot="1" x14ac:dyDescent="0.4">
      <c r="A44" s="20"/>
      <c r="B44" s="22" t="s">
        <v>19</v>
      </c>
      <c r="C44" s="22" t="s">
        <v>83</v>
      </c>
      <c r="D44" s="22" t="s">
        <v>21</v>
      </c>
      <c r="E44" s="23" t="s">
        <v>84</v>
      </c>
      <c r="F44" s="24">
        <v>665</v>
      </c>
      <c r="G44" s="24">
        <v>917</v>
      </c>
      <c r="H44" s="24">
        <v>735</v>
      </c>
      <c r="I44" s="24">
        <v>57</v>
      </c>
      <c r="J44" s="24">
        <v>1275</v>
      </c>
      <c r="K44" s="24">
        <v>943</v>
      </c>
      <c r="L44" s="24">
        <v>543</v>
      </c>
      <c r="M44" s="24">
        <v>564</v>
      </c>
      <c r="N44" s="24">
        <v>629</v>
      </c>
      <c r="O44" s="24">
        <v>876</v>
      </c>
      <c r="P44" s="24">
        <v>754</v>
      </c>
      <c r="Q44" s="41">
        <v>523</v>
      </c>
      <c r="R44" s="46">
        <f>SUM(F44:Q44)</f>
        <v>8481</v>
      </c>
    </row>
    <row r="45" spans="1:18" ht="15" thickBot="1" x14ac:dyDescent="0.4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7"/>
    </row>
    <row r="46" spans="1:18" ht="15" thickBot="1" x14ac:dyDescent="0.4">
      <c r="A46" s="29" t="s">
        <v>85</v>
      </c>
      <c r="B46" s="30">
        <v>1</v>
      </c>
      <c r="C46" s="31" t="s">
        <v>76</v>
      </c>
      <c r="D46" s="31" t="s">
        <v>21</v>
      </c>
      <c r="E46" s="32" t="s">
        <v>86</v>
      </c>
      <c r="F46" s="36">
        <v>848</v>
      </c>
      <c r="G46" s="36">
        <v>742</v>
      </c>
      <c r="H46" s="36">
        <v>1140</v>
      </c>
      <c r="I46" s="36">
        <v>858</v>
      </c>
      <c r="J46" s="36">
        <v>946</v>
      </c>
      <c r="K46" s="36">
        <v>878</v>
      </c>
      <c r="L46" s="36">
        <v>633</v>
      </c>
      <c r="M46" s="36">
        <v>749</v>
      </c>
      <c r="N46" s="36">
        <v>1053</v>
      </c>
      <c r="O46" s="36">
        <v>880</v>
      </c>
      <c r="P46" s="36">
        <v>960</v>
      </c>
      <c r="Q46" s="43">
        <v>726</v>
      </c>
      <c r="R46" s="48">
        <f>SUM(F46:Q46)</f>
        <v>10413</v>
      </c>
    </row>
    <row r="48" spans="1:18" x14ac:dyDescent="0.35">
      <c r="Q48" s="39" t="s">
        <v>17</v>
      </c>
      <c r="R48" s="49">
        <f>SUM(R2:R47)</f>
        <v>1168795</v>
      </c>
    </row>
  </sheetData>
  <mergeCells count="4">
    <mergeCell ref="A1:R1"/>
    <mergeCell ref="A38:R38"/>
    <mergeCell ref="A42:R42"/>
    <mergeCell ref="A45:R4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A875-28F5-4A75-9CC7-8A2BB4EFE2AC}">
  <dimension ref="B1:O42"/>
  <sheetViews>
    <sheetView topLeftCell="A15" workbookViewId="0">
      <selection activeCell="F42" sqref="F42:O42"/>
    </sheetView>
  </sheetViews>
  <sheetFormatPr defaultRowHeight="14.5" x14ac:dyDescent="0.35"/>
  <cols>
    <col min="2" max="2" width="14.453125" bestFit="1" customWidth="1"/>
    <col min="5" max="5" width="11.54296875" bestFit="1" customWidth="1"/>
  </cols>
  <sheetData>
    <row r="1" spans="2:15" x14ac:dyDescent="0.35">
      <c r="B1" s="1" t="s">
        <v>4</v>
      </c>
    </row>
    <row r="2" spans="2:15" x14ac:dyDescent="0.35">
      <c r="E2" s="5" t="s">
        <v>26</v>
      </c>
      <c r="F2" s="14">
        <v>2886</v>
      </c>
      <c r="G2" s="14">
        <v>2047</v>
      </c>
      <c r="H2" s="14">
        <v>2565</v>
      </c>
      <c r="I2" s="14">
        <v>3084</v>
      </c>
      <c r="J2" s="14">
        <v>2459</v>
      </c>
      <c r="K2" s="14">
        <v>2258</v>
      </c>
      <c r="L2" s="14">
        <v>2582</v>
      </c>
      <c r="M2" s="14">
        <v>2141</v>
      </c>
      <c r="N2" s="14">
        <v>2042</v>
      </c>
      <c r="O2" s="14">
        <v>1725</v>
      </c>
    </row>
    <row r="3" spans="2:15" x14ac:dyDescent="0.35">
      <c r="E3" s="5" t="s">
        <v>38</v>
      </c>
      <c r="F3" s="15">
        <v>12327</v>
      </c>
      <c r="G3" s="15">
        <v>10331</v>
      </c>
      <c r="H3" s="15">
        <v>10459</v>
      </c>
      <c r="I3" s="15">
        <v>9321</v>
      </c>
      <c r="J3" s="15">
        <v>9186</v>
      </c>
      <c r="K3" s="15">
        <v>7023</v>
      </c>
      <c r="L3" s="15">
        <v>7766</v>
      </c>
      <c r="M3" s="15">
        <v>9736</v>
      </c>
      <c r="N3" s="15">
        <v>8445</v>
      </c>
      <c r="O3" s="15">
        <v>8346</v>
      </c>
    </row>
    <row r="4" spans="2:15" ht="15" thickBot="1" x14ac:dyDescent="0.4">
      <c r="E4" s="5" t="s">
        <v>22</v>
      </c>
      <c r="F4" s="15">
        <v>2990</v>
      </c>
      <c r="G4" s="15">
        <v>2488</v>
      </c>
      <c r="H4" s="15">
        <v>3274</v>
      </c>
      <c r="I4" s="15">
        <v>2969</v>
      </c>
      <c r="J4" s="15">
        <v>2868</v>
      </c>
      <c r="K4" s="15">
        <v>2541</v>
      </c>
      <c r="L4" s="15">
        <v>2940</v>
      </c>
      <c r="M4" s="15">
        <v>2968</v>
      </c>
      <c r="N4" s="15">
        <v>3197</v>
      </c>
      <c r="O4" s="15">
        <v>1781</v>
      </c>
    </row>
    <row r="5" spans="2:15" x14ac:dyDescent="0.35">
      <c r="E5" s="8" t="s">
        <v>75</v>
      </c>
      <c r="F5" s="15">
        <v>2763</v>
      </c>
      <c r="G5" s="15">
        <v>2118</v>
      </c>
      <c r="H5" s="15">
        <v>2388</v>
      </c>
      <c r="I5" s="15">
        <v>1640</v>
      </c>
      <c r="J5" s="15">
        <v>1805</v>
      </c>
      <c r="K5" s="15">
        <v>1843</v>
      </c>
      <c r="L5" s="15">
        <v>1843</v>
      </c>
      <c r="M5" s="15">
        <v>2382</v>
      </c>
      <c r="N5" s="15">
        <v>2781</v>
      </c>
      <c r="O5" s="15">
        <v>2264</v>
      </c>
    </row>
    <row r="6" spans="2:15" x14ac:dyDescent="0.35">
      <c r="E6" s="4" t="s">
        <v>42</v>
      </c>
      <c r="F6" s="15">
        <v>2851</v>
      </c>
      <c r="G6" s="15">
        <v>2758</v>
      </c>
      <c r="H6" s="15">
        <v>2908</v>
      </c>
      <c r="I6" s="15">
        <v>2980</v>
      </c>
      <c r="J6" s="15">
        <v>2031</v>
      </c>
      <c r="K6" s="15">
        <v>2598</v>
      </c>
      <c r="L6" s="15">
        <v>2474</v>
      </c>
      <c r="M6" s="15">
        <v>2574</v>
      </c>
      <c r="N6" s="15">
        <v>2902</v>
      </c>
      <c r="O6" s="15">
        <v>2184</v>
      </c>
    </row>
    <row r="7" spans="2:15" x14ac:dyDescent="0.35">
      <c r="E7" s="4" t="s">
        <v>40</v>
      </c>
      <c r="F7" s="15">
        <v>2800</v>
      </c>
      <c r="G7" s="15">
        <v>2220</v>
      </c>
      <c r="H7" s="15">
        <v>2595</v>
      </c>
      <c r="I7" s="15">
        <v>2593</v>
      </c>
      <c r="J7" s="15">
        <v>2008</v>
      </c>
      <c r="K7" s="15">
        <v>2653</v>
      </c>
      <c r="L7" s="15">
        <v>2544</v>
      </c>
      <c r="M7" s="15">
        <v>2898</v>
      </c>
      <c r="N7" s="15">
        <v>2934</v>
      </c>
      <c r="O7" s="15">
        <v>2094</v>
      </c>
    </row>
    <row r="8" spans="2:15" x14ac:dyDescent="0.35">
      <c r="E8" s="4" t="s">
        <v>69</v>
      </c>
      <c r="F8" s="15">
        <v>204</v>
      </c>
      <c r="G8" s="15">
        <v>160</v>
      </c>
      <c r="H8" s="15">
        <v>166</v>
      </c>
      <c r="I8" s="15">
        <v>415</v>
      </c>
      <c r="J8" s="15">
        <v>197</v>
      </c>
      <c r="K8" s="15">
        <v>138</v>
      </c>
      <c r="L8" s="15">
        <v>228</v>
      </c>
      <c r="M8" s="15">
        <v>289</v>
      </c>
      <c r="N8" s="15">
        <v>425</v>
      </c>
      <c r="O8" s="15">
        <v>232</v>
      </c>
    </row>
    <row r="9" spans="2:15" x14ac:dyDescent="0.35">
      <c r="E9" s="4" t="s">
        <v>70</v>
      </c>
      <c r="F9" s="15">
        <v>133</v>
      </c>
      <c r="G9" s="15">
        <v>155</v>
      </c>
      <c r="H9" s="15">
        <v>189</v>
      </c>
      <c r="I9" s="15">
        <v>175</v>
      </c>
      <c r="J9" s="15">
        <v>108</v>
      </c>
      <c r="K9" s="15">
        <v>189</v>
      </c>
      <c r="L9" s="15">
        <v>309</v>
      </c>
      <c r="M9" s="15">
        <v>139</v>
      </c>
      <c r="N9" s="15">
        <v>214</v>
      </c>
      <c r="O9" s="15">
        <v>159</v>
      </c>
    </row>
    <row r="10" spans="2:15" ht="15" thickBot="1" x14ac:dyDescent="0.4">
      <c r="E10" s="9" t="s">
        <v>79</v>
      </c>
      <c r="F10" s="15">
        <v>1379</v>
      </c>
      <c r="G10" s="15">
        <v>1079</v>
      </c>
      <c r="H10" s="15">
        <v>1124</v>
      </c>
      <c r="I10" s="15">
        <v>1183</v>
      </c>
      <c r="J10" s="15">
        <v>565</v>
      </c>
      <c r="K10" s="15">
        <v>771</v>
      </c>
      <c r="L10" s="15">
        <v>1700</v>
      </c>
      <c r="M10" s="15">
        <v>1469</v>
      </c>
      <c r="N10" s="15">
        <v>1620</v>
      </c>
      <c r="O10" s="15">
        <v>1162</v>
      </c>
    </row>
    <row r="11" spans="2:15" x14ac:dyDescent="0.35">
      <c r="E11" s="2" t="s">
        <v>61</v>
      </c>
      <c r="F11" s="15">
        <v>2027</v>
      </c>
      <c r="G11" s="15">
        <v>1519</v>
      </c>
      <c r="H11" s="15">
        <v>1919</v>
      </c>
      <c r="I11" s="15">
        <v>2044</v>
      </c>
      <c r="J11" s="15">
        <v>1614</v>
      </c>
      <c r="K11" s="15">
        <v>1663</v>
      </c>
      <c r="L11" s="15">
        <v>2007</v>
      </c>
      <c r="M11" s="15">
        <v>2073</v>
      </c>
      <c r="N11" s="15">
        <v>2262</v>
      </c>
      <c r="O11" s="15">
        <v>1610</v>
      </c>
    </row>
    <row r="12" spans="2:15" x14ac:dyDescent="0.35">
      <c r="E12" s="2" t="s">
        <v>55</v>
      </c>
      <c r="F12" s="15">
        <v>1581</v>
      </c>
      <c r="G12" s="15">
        <v>1702</v>
      </c>
      <c r="H12" s="15">
        <v>1983</v>
      </c>
      <c r="I12" s="15">
        <v>2023</v>
      </c>
      <c r="J12" s="15">
        <v>1661</v>
      </c>
      <c r="K12" s="15">
        <v>1922</v>
      </c>
      <c r="L12" s="15">
        <v>1604</v>
      </c>
      <c r="M12" s="15">
        <v>2100</v>
      </c>
      <c r="N12" s="15">
        <v>2194</v>
      </c>
      <c r="O12" s="15">
        <v>1793</v>
      </c>
    </row>
    <row r="13" spans="2:15" x14ac:dyDescent="0.35">
      <c r="E13" s="2" t="s">
        <v>64</v>
      </c>
      <c r="F13" s="15">
        <v>2118</v>
      </c>
      <c r="G13" s="15">
        <v>1552</v>
      </c>
      <c r="H13" s="15">
        <v>1745</v>
      </c>
      <c r="I13" s="15">
        <v>1741</v>
      </c>
      <c r="J13" s="15">
        <v>1478</v>
      </c>
      <c r="K13" s="15">
        <v>1941</v>
      </c>
      <c r="L13" s="15">
        <v>2256</v>
      </c>
      <c r="M13" s="15">
        <v>2582</v>
      </c>
      <c r="N13" s="15">
        <v>2474</v>
      </c>
      <c r="O13" s="15">
        <v>1848</v>
      </c>
    </row>
    <row r="14" spans="2:15" x14ac:dyDescent="0.35">
      <c r="E14" s="2" t="s">
        <v>57</v>
      </c>
      <c r="F14" s="15">
        <v>1631</v>
      </c>
      <c r="G14" s="15">
        <v>1372</v>
      </c>
      <c r="H14" s="15">
        <v>1811</v>
      </c>
      <c r="I14" s="15">
        <v>703</v>
      </c>
      <c r="J14" s="15">
        <v>17</v>
      </c>
      <c r="K14" s="15">
        <v>486</v>
      </c>
      <c r="L14" s="15">
        <v>1834</v>
      </c>
      <c r="M14" s="15">
        <v>2122</v>
      </c>
      <c r="N14" s="15">
        <v>2283</v>
      </c>
      <c r="O14" s="15">
        <v>1541</v>
      </c>
    </row>
    <row r="15" spans="2:15" x14ac:dyDescent="0.35">
      <c r="E15" s="2" t="s">
        <v>71</v>
      </c>
      <c r="F15" s="15">
        <v>650</v>
      </c>
      <c r="G15" s="15">
        <v>328</v>
      </c>
      <c r="H15" s="15">
        <v>297</v>
      </c>
      <c r="I15" s="15">
        <v>382</v>
      </c>
      <c r="J15" s="15">
        <v>172</v>
      </c>
      <c r="K15" s="15">
        <v>261</v>
      </c>
      <c r="L15" s="15">
        <v>346</v>
      </c>
      <c r="M15" s="15">
        <v>408</v>
      </c>
      <c r="N15" s="15">
        <v>509</v>
      </c>
      <c r="O15" s="15">
        <v>331</v>
      </c>
    </row>
    <row r="16" spans="2:15" x14ac:dyDescent="0.35">
      <c r="E16" s="5" t="s">
        <v>28</v>
      </c>
      <c r="F16" s="15">
        <v>1751</v>
      </c>
      <c r="G16" s="15">
        <v>1486</v>
      </c>
      <c r="H16" s="15">
        <v>1255</v>
      </c>
      <c r="I16" s="15">
        <v>1883</v>
      </c>
      <c r="J16" s="15">
        <v>1016</v>
      </c>
      <c r="K16" s="15">
        <v>1062</v>
      </c>
      <c r="L16" s="15">
        <v>1923</v>
      </c>
      <c r="M16" s="15">
        <v>1784</v>
      </c>
      <c r="N16" s="15">
        <v>2063</v>
      </c>
      <c r="O16" s="15">
        <v>1307</v>
      </c>
    </row>
    <row r="17" spans="5:15" x14ac:dyDescent="0.35">
      <c r="E17" s="2" t="s">
        <v>48</v>
      </c>
      <c r="F17" s="15">
        <v>2521</v>
      </c>
      <c r="G17" s="15">
        <v>2400</v>
      </c>
      <c r="H17" s="15">
        <v>2771</v>
      </c>
      <c r="I17" s="15">
        <v>2522</v>
      </c>
      <c r="J17" s="15">
        <v>2058</v>
      </c>
      <c r="K17" s="15">
        <v>2177</v>
      </c>
      <c r="L17" s="15">
        <v>44</v>
      </c>
      <c r="M17" s="15">
        <v>326</v>
      </c>
      <c r="N17" s="15">
        <v>1027</v>
      </c>
      <c r="O17" s="15">
        <v>648</v>
      </c>
    </row>
    <row r="18" spans="5:15" x14ac:dyDescent="0.35">
      <c r="E18" s="2" t="s">
        <v>54</v>
      </c>
      <c r="F18" s="15">
        <v>2878</v>
      </c>
      <c r="G18" s="15">
        <v>2138</v>
      </c>
      <c r="H18" s="15">
        <v>2530</v>
      </c>
      <c r="I18" s="15">
        <v>1971</v>
      </c>
      <c r="J18" s="15">
        <v>1698</v>
      </c>
      <c r="K18" s="15">
        <v>2192</v>
      </c>
      <c r="L18" s="15">
        <v>1970</v>
      </c>
      <c r="M18" s="15">
        <v>2496</v>
      </c>
      <c r="N18" s="15">
        <v>2740</v>
      </c>
      <c r="O18" s="15">
        <v>2079</v>
      </c>
    </row>
    <row r="19" spans="5:15" x14ac:dyDescent="0.35">
      <c r="E19" s="2" t="s">
        <v>66</v>
      </c>
      <c r="F19" s="15">
        <v>2778</v>
      </c>
      <c r="G19" s="15">
        <v>2036</v>
      </c>
      <c r="H19" s="15">
        <v>2781</v>
      </c>
      <c r="I19" s="15">
        <v>1963</v>
      </c>
      <c r="J19" s="15">
        <v>1759</v>
      </c>
      <c r="K19" s="15">
        <v>2214</v>
      </c>
      <c r="L19" s="15">
        <v>2394</v>
      </c>
      <c r="M19" s="15">
        <v>2658</v>
      </c>
      <c r="N19" s="15">
        <v>3065</v>
      </c>
      <c r="O19" s="15">
        <v>2275</v>
      </c>
    </row>
    <row r="20" spans="5:15" x14ac:dyDescent="0.35">
      <c r="E20" s="2" t="s">
        <v>41</v>
      </c>
      <c r="F20" s="15">
        <v>1962</v>
      </c>
      <c r="G20" s="15">
        <v>2365</v>
      </c>
      <c r="H20" s="15">
        <v>2223</v>
      </c>
      <c r="I20" s="15">
        <v>2451</v>
      </c>
      <c r="J20" s="15">
        <v>1795</v>
      </c>
      <c r="K20" s="15">
        <v>2358</v>
      </c>
      <c r="L20" s="15">
        <v>2219</v>
      </c>
      <c r="M20" s="15">
        <v>2657</v>
      </c>
      <c r="N20" s="15">
        <v>2376</v>
      </c>
      <c r="O20" s="15">
        <v>1572</v>
      </c>
    </row>
    <row r="21" spans="5:15" x14ac:dyDescent="0.35">
      <c r="E21" s="2" t="s">
        <v>52</v>
      </c>
      <c r="F21" s="15">
        <v>3063</v>
      </c>
      <c r="G21" s="15">
        <v>2290</v>
      </c>
      <c r="H21" s="15">
        <v>2954</v>
      </c>
      <c r="I21" s="15">
        <v>2959</v>
      </c>
      <c r="J21" s="15">
        <v>2390</v>
      </c>
      <c r="K21" s="15">
        <v>2848</v>
      </c>
      <c r="L21" s="15">
        <v>2436</v>
      </c>
      <c r="M21" s="15">
        <v>2744</v>
      </c>
      <c r="N21" s="15">
        <v>2568</v>
      </c>
      <c r="O21" s="15">
        <v>1998</v>
      </c>
    </row>
    <row r="22" spans="5:15" x14ac:dyDescent="0.35">
      <c r="E22" s="2" t="s">
        <v>51</v>
      </c>
      <c r="F22" s="15">
        <v>3576</v>
      </c>
      <c r="G22" s="15">
        <v>2631</v>
      </c>
      <c r="H22" s="15">
        <v>3186</v>
      </c>
      <c r="I22" s="15">
        <v>3156</v>
      </c>
      <c r="J22" s="15">
        <v>2808</v>
      </c>
      <c r="K22" s="15">
        <v>3082</v>
      </c>
      <c r="L22" s="15">
        <v>3235</v>
      </c>
      <c r="M22" s="15">
        <v>3393</v>
      </c>
      <c r="N22" s="15">
        <v>3523</v>
      </c>
      <c r="O22" s="15">
        <v>2864</v>
      </c>
    </row>
    <row r="23" spans="5:15" x14ac:dyDescent="0.35">
      <c r="E23" s="2" t="s">
        <v>67</v>
      </c>
      <c r="F23" s="15">
        <v>2351</v>
      </c>
      <c r="G23" s="15">
        <v>2140</v>
      </c>
      <c r="H23" s="15">
        <v>1640</v>
      </c>
      <c r="I23" s="15">
        <v>2798</v>
      </c>
      <c r="J23" s="15">
        <v>1781</v>
      </c>
      <c r="K23" s="15">
        <v>2149</v>
      </c>
      <c r="L23" s="15">
        <v>2428</v>
      </c>
      <c r="M23" s="15">
        <v>2459</v>
      </c>
      <c r="N23" s="15">
        <v>2518</v>
      </c>
      <c r="O23" s="15">
        <v>1794</v>
      </c>
    </row>
    <row r="24" spans="5:15" ht="15" thickBot="1" x14ac:dyDescent="0.4">
      <c r="E24" s="2" t="s">
        <v>58</v>
      </c>
      <c r="F24" s="15">
        <v>2033</v>
      </c>
      <c r="G24" s="15">
        <v>1790</v>
      </c>
      <c r="H24" s="15">
        <v>1983</v>
      </c>
      <c r="I24" s="15">
        <v>425</v>
      </c>
      <c r="J24" s="15">
        <v>45</v>
      </c>
      <c r="K24" s="15">
        <v>57</v>
      </c>
      <c r="L24" s="15">
        <v>700</v>
      </c>
      <c r="M24" s="15">
        <v>1334</v>
      </c>
      <c r="N24" s="15">
        <v>1905</v>
      </c>
      <c r="O24" s="15">
        <v>1573</v>
      </c>
    </row>
    <row r="25" spans="5:15" ht="15" thickBot="1" x14ac:dyDescent="0.4">
      <c r="E25" s="10" t="s">
        <v>86</v>
      </c>
      <c r="F25" s="15">
        <v>1140</v>
      </c>
      <c r="G25" s="15">
        <v>858</v>
      </c>
      <c r="H25" s="15">
        <v>946</v>
      </c>
      <c r="I25" s="15">
        <v>878</v>
      </c>
      <c r="J25" s="15">
        <v>633</v>
      </c>
      <c r="K25" s="15">
        <v>749</v>
      </c>
      <c r="L25" s="15">
        <v>1053</v>
      </c>
      <c r="M25" s="15">
        <v>880</v>
      </c>
      <c r="N25" s="15">
        <v>960</v>
      </c>
      <c r="O25" s="15">
        <v>726</v>
      </c>
    </row>
    <row r="26" spans="5:15" x14ac:dyDescent="0.35">
      <c r="E26" s="8" t="s">
        <v>82</v>
      </c>
      <c r="F26" s="15">
        <v>1838</v>
      </c>
      <c r="G26" s="15"/>
      <c r="H26" s="15">
        <v>727</v>
      </c>
      <c r="I26" s="15">
        <v>1348</v>
      </c>
      <c r="J26" s="15">
        <v>1168</v>
      </c>
      <c r="K26" s="15">
        <v>1309</v>
      </c>
      <c r="L26" s="15">
        <v>1182</v>
      </c>
      <c r="M26" s="15">
        <v>1748</v>
      </c>
      <c r="N26" s="15">
        <v>1768</v>
      </c>
      <c r="O26" s="15">
        <v>1194</v>
      </c>
    </row>
    <row r="27" spans="5:15" x14ac:dyDescent="0.35">
      <c r="E27" s="2" t="s">
        <v>62</v>
      </c>
      <c r="F27" s="15">
        <v>2072</v>
      </c>
      <c r="G27" s="15">
        <v>1629</v>
      </c>
      <c r="H27" s="15">
        <v>2049</v>
      </c>
      <c r="I27" s="15">
        <v>1843</v>
      </c>
      <c r="J27" s="15">
        <v>1475</v>
      </c>
      <c r="K27" s="15">
        <v>1681</v>
      </c>
      <c r="L27" s="15">
        <v>1271</v>
      </c>
      <c r="M27" s="15">
        <v>1718</v>
      </c>
      <c r="N27" s="15">
        <v>1808</v>
      </c>
      <c r="O27" s="15">
        <v>1038</v>
      </c>
    </row>
    <row r="28" spans="5:15" x14ac:dyDescent="0.35">
      <c r="E28" s="2" t="s">
        <v>72</v>
      </c>
      <c r="F28" s="15">
        <v>120</v>
      </c>
      <c r="G28" s="15">
        <v>134</v>
      </c>
      <c r="H28" s="15">
        <v>176</v>
      </c>
      <c r="I28" s="15">
        <v>238</v>
      </c>
      <c r="J28" s="15">
        <v>125</v>
      </c>
      <c r="K28" s="15">
        <v>153</v>
      </c>
      <c r="L28" s="15">
        <v>232</v>
      </c>
      <c r="M28" s="15">
        <v>295</v>
      </c>
      <c r="N28" s="15">
        <v>368</v>
      </c>
      <c r="O28" s="15">
        <v>182</v>
      </c>
    </row>
    <row r="29" spans="5:15" x14ac:dyDescent="0.35">
      <c r="E29" s="4" t="s">
        <v>45</v>
      </c>
      <c r="F29" s="15">
        <v>8713</v>
      </c>
      <c r="G29" s="15">
        <v>8238</v>
      </c>
      <c r="H29" s="15">
        <v>7660</v>
      </c>
      <c r="I29" s="15">
        <v>6996</v>
      </c>
      <c r="J29" s="15">
        <v>6935</v>
      </c>
      <c r="K29" s="15">
        <v>5578</v>
      </c>
      <c r="L29" s="15">
        <v>6970</v>
      </c>
      <c r="M29" s="15">
        <v>5844</v>
      </c>
      <c r="N29" s="15">
        <v>6759</v>
      </c>
      <c r="O29" s="15">
        <v>6110</v>
      </c>
    </row>
    <row r="30" spans="5:15" x14ac:dyDescent="0.35">
      <c r="E30" s="4" t="s">
        <v>47</v>
      </c>
      <c r="F30" s="15"/>
      <c r="G30" s="15"/>
      <c r="H30" s="15">
        <v>37674</v>
      </c>
      <c r="I30" s="15">
        <v>6593</v>
      </c>
      <c r="J30" s="15">
        <v>5955</v>
      </c>
      <c r="K30" s="15">
        <v>5697</v>
      </c>
      <c r="L30" s="15">
        <v>6142</v>
      </c>
      <c r="M30" s="15">
        <v>8296</v>
      </c>
      <c r="N30" s="15">
        <v>7830</v>
      </c>
      <c r="O30" s="15">
        <v>8088</v>
      </c>
    </row>
    <row r="31" spans="5:15" x14ac:dyDescent="0.35">
      <c r="E31" s="5" t="s">
        <v>34</v>
      </c>
      <c r="F31" s="15">
        <v>2999</v>
      </c>
      <c r="G31" s="15">
        <v>2149</v>
      </c>
      <c r="H31" s="15">
        <v>2009</v>
      </c>
      <c r="I31" s="15">
        <v>2657</v>
      </c>
      <c r="J31" s="15">
        <v>1432</v>
      </c>
      <c r="K31" s="15">
        <v>1692</v>
      </c>
      <c r="L31" s="15">
        <v>2885</v>
      </c>
      <c r="M31" s="15">
        <v>2775</v>
      </c>
      <c r="N31" s="15">
        <v>2806</v>
      </c>
      <c r="O31" s="15">
        <v>1607</v>
      </c>
    </row>
    <row r="32" spans="5:15" x14ac:dyDescent="0.35">
      <c r="E32" s="2" t="s">
        <v>49</v>
      </c>
      <c r="F32" s="15">
        <v>2905</v>
      </c>
      <c r="G32" s="15">
        <v>1724</v>
      </c>
      <c r="H32" s="15">
        <v>2269</v>
      </c>
      <c r="I32" s="15">
        <v>2133</v>
      </c>
      <c r="J32" s="15">
        <v>1672</v>
      </c>
      <c r="K32" s="15">
        <v>1668</v>
      </c>
      <c r="L32" s="15">
        <v>46</v>
      </c>
      <c r="M32" s="15">
        <v>209</v>
      </c>
      <c r="N32" s="15">
        <v>1328</v>
      </c>
      <c r="O32" s="15">
        <v>805</v>
      </c>
    </row>
    <row r="33" spans="2:15" x14ac:dyDescent="0.35">
      <c r="E33" s="2" t="s">
        <v>56</v>
      </c>
      <c r="F33" s="15">
        <v>2978</v>
      </c>
      <c r="G33" s="15">
        <v>2390</v>
      </c>
      <c r="H33" s="15">
        <v>2730</v>
      </c>
      <c r="I33" s="15">
        <v>959</v>
      </c>
      <c r="J33" s="15">
        <v>150</v>
      </c>
      <c r="K33" s="15">
        <v>678</v>
      </c>
      <c r="L33" s="15">
        <v>2553</v>
      </c>
      <c r="M33" s="15">
        <v>2399</v>
      </c>
      <c r="N33" s="15">
        <v>2989</v>
      </c>
      <c r="O33" s="15">
        <v>2258</v>
      </c>
    </row>
    <row r="34" spans="2:15" x14ac:dyDescent="0.35">
      <c r="E34" s="2" t="s">
        <v>59</v>
      </c>
      <c r="F34" s="15">
        <v>2162</v>
      </c>
      <c r="G34" s="15">
        <v>1795</v>
      </c>
      <c r="H34" s="15">
        <v>1980</v>
      </c>
      <c r="I34" s="15">
        <v>675</v>
      </c>
      <c r="J34" s="15">
        <v>61</v>
      </c>
      <c r="K34" s="15">
        <v>85</v>
      </c>
      <c r="L34" s="15">
        <v>737</v>
      </c>
      <c r="M34" s="15">
        <v>1712</v>
      </c>
      <c r="N34" s="15">
        <v>1303</v>
      </c>
      <c r="O34" s="15">
        <v>1167</v>
      </c>
    </row>
    <row r="35" spans="2:15" ht="15" thickBot="1" x14ac:dyDescent="0.4">
      <c r="E35" s="9" t="s">
        <v>84</v>
      </c>
      <c r="F35" s="15">
        <v>735</v>
      </c>
      <c r="G35" s="15">
        <v>57</v>
      </c>
      <c r="H35" s="15">
        <v>1275</v>
      </c>
      <c r="I35" s="15">
        <v>943</v>
      </c>
      <c r="J35" s="15">
        <v>543</v>
      </c>
      <c r="K35" s="15">
        <v>564</v>
      </c>
      <c r="L35" s="15">
        <v>629</v>
      </c>
      <c r="M35" s="15">
        <v>876</v>
      </c>
      <c r="N35" s="15">
        <v>754</v>
      </c>
      <c r="O35" s="15">
        <v>523</v>
      </c>
    </row>
    <row r="36" spans="2:15" x14ac:dyDescent="0.35">
      <c r="E36" s="4" t="s">
        <v>77</v>
      </c>
      <c r="F36" s="15">
        <v>6957</v>
      </c>
      <c r="G36" s="15">
        <v>5912</v>
      </c>
      <c r="H36" s="15">
        <v>6431</v>
      </c>
      <c r="I36" s="15">
        <v>6734</v>
      </c>
      <c r="J36" s="15">
        <v>5500</v>
      </c>
      <c r="K36" s="15">
        <v>6487</v>
      </c>
      <c r="L36" s="15">
        <v>5891</v>
      </c>
      <c r="M36" s="15">
        <v>6595</v>
      </c>
      <c r="N36" s="15">
        <v>6344</v>
      </c>
      <c r="O36" s="15">
        <v>6028</v>
      </c>
    </row>
    <row r="37" spans="2:15" x14ac:dyDescent="0.35">
      <c r="E37" s="2" t="s">
        <v>43</v>
      </c>
      <c r="F37" s="15">
        <v>2334</v>
      </c>
      <c r="G37" s="15">
        <v>1711</v>
      </c>
      <c r="H37" s="15">
        <v>2152</v>
      </c>
      <c r="I37" s="15">
        <v>2256</v>
      </c>
      <c r="J37" s="15">
        <v>1685</v>
      </c>
      <c r="K37" s="15">
        <v>2208</v>
      </c>
      <c r="L37" s="15">
        <v>2219</v>
      </c>
      <c r="M37" s="15">
        <v>2334</v>
      </c>
      <c r="N37" s="15">
        <v>2476</v>
      </c>
      <c r="O37" s="15">
        <v>1732</v>
      </c>
    </row>
    <row r="38" spans="2:15" x14ac:dyDescent="0.35">
      <c r="B38" s="4" t="s">
        <v>47</v>
      </c>
      <c r="E38" s="2" t="s">
        <v>35</v>
      </c>
      <c r="F38" s="15">
        <v>2109</v>
      </c>
      <c r="G38" s="15">
        <v>1997</v>
      </c>
      <c r="H38" s="15">
        <v>1806</v>
      </c>
      <c r="I38" s="15">
        <v>2230</v>
      </c>
      <c r="J38" s="15">
        <v>921</v>
      </c>
      <c r="K38" s="15">
        <v>1393</v>
      </c>
      <c r="L38" s="15">
        <v>2165</v>
      </c>
      <c r="M38" s="15">
        <v>2277</v>
      </c>
      <c r="N38" s="15">
        <v>2714</v>
      </c>
      <c r="O38" s="15">
        <v>1691</v>
      </c>
    </row>
    <row r="39" spans="2:15" x14ac:dyDescent="0.35">
      <c r="E39" s="2" t="s">
        <v>65</v>
      </c>
      <c r="F39" s="15">
        <v>641</v>
      </c>
      <c r="G39" s="15">
        <v>287</v>
      </c>
      <c r="H39" s="15">
        <v>285</v>
      </c>
      <c r="I39" s="15">
        <v>417</v>
      </c>
      <c r="J39" s="15">
        <v>187</v>
      </c>
      <c r="K39" s="15">
        <v>268</v>
      </c>
      <c r="L39" s="15">
        <v>530</v>
      </c>
      <c r="M39" s="15">
        <v>330</v>
      </c>
      <c r="N39" s="15">
        <v>388</v>
      </c>
      <c r="O39" s="15">
        <v>429</v>
      </c>
    </row>
    <row r="40" spans="2:15" x14ac:dyDescent="0.35">
      <c r="E40" s="5" t="s">
        <v>24</v>
      </c>
      <c r="F40" s="15">
        <v>4438</v>
      </c>
      <c r="G40" s="15">
        <v>3928</v>
      </c>
      <c r="H40" s="15">
        <v>4503</v>
      </c>
      <c r="I40" s="15">
        <v>4875</v>
      </c>
      <c r="J40" s="15">
        <v>4385</v>
      </c>
      <c r="K40" s="15">
        <v>4443</v>
      </c>
      <c r="L40" s="15">
        <v>4833</v>
      </c>
      <c r="M40" s="15">
        <v>5323</v>
      </c>
      <c r="N40" s="15">
        <v>4791</v>
      </c>
      <c r="O40" s="15">
        <v>3159</v>
      </c>
    </row>
    <row r="41" spans="2:15" x14ac:dyDescent="0.35">
      <c r="E41" s="5" t="s">
        <v>32</v>
      </c>
      <c r="F41" s="15">
        <v>1717</v>
      </c>
      <c r="G41" s="15">
        <v>1447</v>
      </c>
      <c r="H41" s="15">
        <v>1632</v>
      </c>
      <c r="I41" s="15">
        <v>2006</v>
      </c>
      <c r="J41" s="15">
        <v>915</v>
      </c>
      <c r="K41" s="15">
        <v>1321</v>
      </c>
      <c r="L41" s="15">
        <v>1796</v>
      </c>
      <c r="M41" s="15">
        <v>1861</v>
      </c>
      <c r="N41" s="15">
        <v>1909</v>
      </c>
      <c r="O41" s="15">
        <v>1248</v>
      </c>
    </row>
    <row r="42" spans="2:15" x14ac:dyDescent="0.35">
      <c r="E42" s="2" t="s">
        <v>30</v>
      </c>
      <c r="F42" s="15">
        <v>2035</v>
      </c>
      <c r="G42" s="15">
        <v>1539</v>
      </c>
      <c r="H42" s="15">
        <v>1948</v>
      </c>
      <c r="I42" s="15">
        <v>1934</v>
      </c>
      <c r="J42" s="15">
        <v>1307</v>
      </c>
      <c r="K42" s="15">
        <v>1696</v>
      </c>
      <c r="L42" s="15">
        <v>1847</v>
      </c>
      <c r="M42" s="15">
        <v>2126</v>
      </c>
      <c r="N42" s="15">
        <v>2421</v>
      </c>
      <c r="O42" s="15">
        <v>1439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7b097ea02a7b5965afb95cc65b4d6b3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35cf57cb60d2fd29f46e97c7065353c4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PUCorsaDocumentcode xmlns="3a2d4642-b1a9-4f9a-947d-aaac82c6ed7c" xsi:nil="true"/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c69891f5b6724842a1992b729e890d0f xmlns="fc3a1a23-6aed-41e1-a702-e24609d89b7a">
      <Terms xmlns="http://schemas.microsoft.com/office/infopath/2007/PartnerControls"/>
    </c69891f5b6724842a1992b729e890d0f>
    <lcf76f155ced4ddcb4097134ff3c332f xmlns="5a55a1c6-4de6-4c74-a1ea-18114151a3ea">
      <Terms xmlns="http://schemas.microsoft.com/office/infopath/2007/PartnerControls"/>
    </lcf76f155ced4ddcb4097134ff3c332f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TaxCatchAll xmlns="fc3a1a23-6aed-41e1-a702-e24609d89b7a">
      <Value>7</Value>
      <Value>10</Value>
      <Value>9</Value>
      <Value>8</Value>
      <Value>109</Value>
      <Value>6</Value>
      <Value>5</Value>
      <Value>3</Value>
      <Value>2</Value>
      <Value>1</Value>
    </TaxCatchAll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EinddatumCopyright xmlns="fc3a1a23-6aed-41e1-a702-e24609d89b7a" xsi:nil="true"/>
    <PUDocumentumRegistratienummer xmlns="fc3a1a23-6aed-41e1-a702-e24609d89b7a" xsi:nil="true"/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WerkingsgebiedDocument xmlns="fc3a1a23-6aed-41e1-a702-e24609d89b7a" xsi:nil="true"/>
    <PUOmschrijvingVoorwaardenCopyright xmlns="fc3a1a23-6aed-41e1-a702-e24609d89b7a" xsi:nil="true"/>
    <PUEinddatumdossier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Warme- en koude drankenvoorziening</PUDossiernaam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BegindatumCopyright xmlns="fc3a1a23-6aed-41e1-a702-e24609d89b7a" xsi:nil="true"/>
    <PUBegindatumdossier xmlns="fc3a1a23-6aed-41e1-a702-e24609d89b7a">2024-02-04T23:00:00+00:00</PUBegindatumdossier>
    <jac39c03a7c14cb08e70c160a38b370d xmlns="fc3a1a23-6aed-41e1-a702-e24609d89b7a">
      <Terms xmlns="http://schemas.microsoft.com/office/infopath/2007/PartnerControls"/>
    </jac39c03a7c14cb08e70c160a38b370d>
    <PUSelectiecategorie xmlns="fc3a1a23-6aed-41e1-a702-e24609d89b7a">2020 37</PUSelectiecategorie>
    <_dlc_DocId xmlns="fc3a1a23-6aed-41e1-a702-e24609d89b7a">UTSP-322217625-91435</_dlc_DocId>
    <_dlc_DocIdUrl xmlns="fc3a1a23-6aed-41e1-a702-e24609d89b7a">
      <Url>https://provincieutrecht.sharepoint.com/sites/smnwk-INK-EAO/_layouts/15/DocIdRedir.aspx?ID=UTSP-322217625-91435</Url>
      <Description>UTSP-322217625-91435</Description>
    </_dlc_DocIdUrl>
    <dbe1cec8a9334dfabb0d78e8a21620e6 xmlns="85cf3f14-b0e8-44e9-962b-0a655550735c">
      <Terms xmlns="http://schemas.microsoft.com/office/infopath/2007/PartnerControls"/>
    </dbe1cec8a9334dfabb0d78e8a21620e6>
    <PUAanvullingNaam xmlns="85cf3f14-b0e8-44e9-962b-0a65555073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C1EC24-3D6B-4B2A-87E9-AF837DA07728}"/>
</file>

<file path=customXml/itemProps2.xml><?xml version="1.0" encoding="utf-8"?>
<ds:datastoreItem xmlns:ds="http://schemas.openxmlformats.org/officeDocument/2006/customXml" ds:itemID="{B5B049DB-3E21-43E3-9585-726A6B4A6FA0}">
  <ds:schemaRefs>
    <ds:schemaRef ds:uri="http://schemas.microsoft.com/office/2006/metadata/properties"/>
    <ds:schemaRef ds:uri="http://schemas.microsoft.com/office/infopath/2007/PartnerControls"/>
    <ds:schemaRef ds:uri="6e5de6ab-6344-4590-bdfb-cd381d1301e0"/>
    <ds:schemaRef ds:uri="2f9d3bea-d46d-4e43-bf25-8b181b50bdbf"/>
    <ds:schemaRef ds:uri="3a2d4642-b1a9-4f9a-947d-aaac82c6ed7c"/>
  </ds:schemaRefs>
</ds:datastoreItem>
</file>

<file path=customXml/itemProps3.xml><?xml version="1.0" encoding="utf-8"?>
<ds:datastoreItem xmlns:ds="http://schemas.openxmlformats.org/officeDocument/2006/customXml" ds:itemID="{24AF6D51-94A2-4B5A-AB7B-6A6DFAEAB7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4ADB4A-3807-4C9F-AE5F-609675060EC4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Kruif-Dix, Angela de</dc:creator>
  <cp:keywords/>
  <dc:description/>
  <cp:lastModifiedBy>Griensven, Driek van</cp:lastModifiedBy>
  <cp:revision/>
  <dcterms:created xsi:type="dcterms:W3CDTF">2021-07-23T08:57:29Z</dcterms:created>
  <dcterms:modified xsi:type="dcterms:W3CDTF">2024-03-29T09:09:56Z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-989133462</vt:i4>
  </property>
  <property fmtid="{D5CDD505-2E9C-101B-9397-08002B2CF9AE}" pid="3" name="_NewReviewCycle">
    <vt:lpwstr/>
  </property>
  <property fmtid="{D5CDD505-2E9C-101B-9397-08002B2CF9AE}" pid="4" name="_EmailSubject">
    <vt:lpwstr>Lijst JDE machines</vt:lpwstr>
  </property>
  <property fmtid="{D5CDD505-2E9C-101B-9397-08002B2CF9AE}" pid="5" name="_AuthorEmail">
    <vt:lpwstr>angela.de.kruif-dix@provincie-utrecht.nl</vt:lpwstr>
  </property>
  <property fmtid="{D5CDD505-2E9C-101B-9397-08002B2CF9AE}" pid="6" name="_AuthorEmailDisplayName">
    <vt:lpwstr>Kruif-Dix, Angela de</vt:lpwstr>
  </property>
  <property fmtid="{D5CDD505-2E9C-101B-9397-08002B2CF9AE}" pid="7" name="_ReviewingToolsShownOnce">
    <vt:lpwstr/>
  </property>
  <property fmtid="{D5CDD505-2E9C-101B-9397-08002B2CF9AE}" pid="8" name="ContentTypeId">
    <vt:lpwstr>0x0101003E9A2B830A3CB44DBCE3112387D3A13600027D544D4B8B7248AEBB31D1D05FB4E3</vt:lpwstr>
  </property>
  <property fmtid="{D5CDD505-2E9C-101B-9397-08002B2CF9AE}" pid="9" name="PUWaardering">
    <vt:lpwstr>5</vt:lpwstr>
  </property>
  <property fmtid="{D5CDD505-2E9C-101B-9397-08002B2CF9AE}" pid="10" name="PUBewaartermijn">
    <vt:lpwstr>6</vt:lpwstr>
  </property>
  <property fmtid="{D5CDD505-2E9C-101B-9397-08002B2CF9AE}" pid="11" name="PUWBSTax">
    <vt:lpwstr>8</vt:lpwstr>
  </property>
  <property fmtid="{D5CDD505-2E9C-101B-9397-08002B2CF9AE}" pid="12" name="PUDossierStatus">
    <vt:lpwstr>10;#Lopend|dbd4ffdd-42b7-499f-b515-be6b43c64e3b</vt:lpwstr>
  </property>
  <property fmtid="{D5CDD505-2E9C-101B-9397-08002B2CF9AE}" pid="13" name="PUWerkproces">
    <vt:lpwstr>3</vt:lpwstr>
  </property>
  <property fmtid="{D5CDD505-2E9C-101B-9397-08002B2CF9AE}" pid="14" name="PUWerkingsgebiedDossier">
    <vt:lpwstr>1</vt:lpwstr>
  </property>
  <property fmtid="{D5CDD505-2E9C-101B-9397-08002B2CF9AE}" pid="15" name="_dlc_DocIdItemGuid">
    <vt:lpwstr>43ec6b91-2e2f-44ba-a1c7-d734a5e5fa10</vt:lpwstr>
  </property>
  <property fmtid="{D5CDD505-2E9C-101B-9397-08002B2CF9AE}" pid="16" name="PUProceseigenaar">
    <vt:lpwstr>4</vt:lpwstr>
  </property>
  <property fmtid="{D5CDD505-2E9C-101B-9397-08002B2CF9AE}" pid="17" name="PUEindverantwoordelijkeProceseigenaar">
    <vt:lpwstr>9</vt:lpwstr>
  </property>
  <property fmtid="{D5CDD505-2E9C-101B-9397-08002B2CF9AE}" pid="18" name="PUDoelenboom">
    <vt:lpwstr>7</vt:lpwstr>
  </property>
  <property fmtid="{D5CDD505-2E9C-101B-9397-08002B2CF9AE}" pid="19" name="PUThema">
    <vt:lpwstr>2</vt:lpwstr>
  </property>
  <property fmtid="{D5CDD505-2E9C-101B-9397-08002B2CF9AE}" pid="20" name="PUDossierResultaat">
    <vt:lpwstr/>
  </property>
  <property fmtid="{D5CDD505-2E9C-101B-9397-08002B2CF9AE}" pid="21" name="MediaServiceImageTags">
    <vt:lpwstr/>
  </property>
  <property fmtid="{D5CDD505-2E9C-101B-9397-08002B2CF9AE}" pid="22" name="PUDocumentTrefwoorden">
    <vt:lpwstr/>
  </property>
</Properties>
</file>