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12 - JAN 2024 - DEC 2024\20240510 Managed Detection and Response (EU)\05 Concept documenten\"/>
    </mc:Choice>
  </mc:AlternateContent>
  <xr:revisionPtr revIDLastSave="0" documentId="13_ncr:1_{E5E2A282-B62C-4017-80D2-2330946033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itel" sheetId="3" r:id="rId1"/>
    <sheet name="Organisatie" sheetId="10" r:id="rId2"/>
    <sheet name="Basis Dienstverlening" sheetId="4" r:id="rId3"/>
    <sheet name="Uurloon" sheetId="8" r:id="rId4"/>
    <sheet name="Additionele diensten" sheetId="9" r:id="rId5"/>
  </sheets>
  <definedNames>
    <definedName name="_xlnm.Print_Area" localSheetId="4">'Additionele diensten'!$A$1:$H$20</definedName>
    <definedName name="_xlnm.Print_Area" localSheetId="2">'Basis Dienstverlening'!$A$1:$K$30</definedName>
    <definedName name="_xlnm.Print_Area" localSheetId="1">Organisatie!$A$1:$I$15</definedName>
    <definedName name="_xlnm.Print_Area" localSheetId="3">Uurloon!$A$1:$K$32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8" l="1"/>
  <c r="C28" i="4"/>
</calcChain>
</file>

<file path=xl/sharedStrings.xml><?xml version="1.0" encoding="utf-8"?>
<sst xmlns="http://schemas.openxmlformats.org/spreadsheetml/2006/main" count="55" uniqueCount="48">
  <si>
    <t>Invulformulier Prijzenblad</t>
  </si>
  <si>
    <t>Legenda</t>
  </si>
  <si>
    <t>veld in te vullen door Inschrijver</t>
  </si>
  <si>
    <t>Naam inschrijver</t>
  </si>
  <si>
    <t>Handtekening:</t>
  </si>
  <si>
    <t>Naam ondertekenaar</t>
  </si>
  <si>
    <t>Datum</t>
  </si>
  <si>
    <t xml:space="preserve">Plaats </t>
  </si>
  <si>
    <t>Prijs</t>
  </si>
  <si>
    <t>Prijs basis dienstverlening XDR + Siem</t>
  </si>
  <si>
    <t>1750 endpoints</t>
  </si>
  <si>
    <t>10Gb dagelijks ingest/upload vanuit firewall</t>
  </si>
  <si>
    <t>10Gb dagelijks ingest/upload uit willkeurige bron</t>
  </si>
  <si>
    <t>10X  VRU maatwerk monitoring use-cases</t>
  </si>
  <si>
    <t>Prijs voor extra endpoint</t>
  </si>
  <si>
    <t>Per tranche van 100 endpoints</t>
  </si>
  <si>
    <t>Prijs voor extra ingest/upload</t>
  </si>
  <si>
    <t>Per tranche van 10GB dagelijkse upload</t>
  </si>
  <si>
    <t>Prijs per extra use-case</t>
  </si>
  <si>
    <t>Per tranche van 10 use-cases</t>
  </si>
  <si>
    <t>Prijs voor onboarding dienstverlening</t>
  </si>
  <si>
    <t>All-in</t>
  </si>
  <si>
    <t>Alle ingevulde prijzen moeten exclusief BTW zijn.</t>
  </si>
  <si>
    <t>Uurloon Security Engineer</t>
  </si>
  <si>
    <t>junior</t>
  </si>
  <si>
    <t xml:space="preserve">medior </t>
  </si>
  <si>
    <t>senior</t>
  </si>
  <si>
    <t>Uurloon Security consultant</t>
  </si>
  <si>
    <t>aandachtsgebied  project, architectuur, proces of risicobeheer</t>
  </si>
  <si>
    <t>Uurloon on-site incident response</t>
  </si>
  <si>
    <t>operationeel/technisch</t>
  </si>
  <si>
    <t>tactisch/strategisch</t>
  </si>
  <si>
    <t>Alle ingevulde prijzen moeten exclusief BTW zijn en inclusief reiskosten.</t>
  </si>
  <si>
    <t>Beheer technische kwetsbaarheden</t>
  </si>
  <si>
    <t>1750 + 250 endpoints</t>
  </si>
  <si>
    <t>Monitoren digitaal aanval oppervlak</t>
  </si>
  <si>
    <t>Per tranche van 25</t>
  </si>
  <si>
    <t>prijs per eenheid/object</t>
  </si>
  <si>
    <t>Prijs voor extra eenheid/object</t>
  </si>
  <si>
    <t>Prijs per jaar</t>
  </si>
  <si>
    <t>Gemiddeld uurtarief</t>
  </si>
  <si>
    <t>deze prijs wordt beoordeeld voor G5</t>
  </si>
  <si>
    <t>deze prijs wordt beoordeeld voor G6</t>
  </si>
  <si>
    <t>Tenderned nummer 467961</t>
  </si>
  <si>
    <t>Aanbestedingsdossier: 24.0000912</t>
  </si>
  <si>
    <t>% Toeslag werkdagen tussen 18.00 uur en 08.00 uur, weekend en feestdagen</t>
  </si>
  <si>
    <t>bodemprijs</t>
  </si>
  <si>
    <t>plafondprijs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</si>
</sst>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rgb="FFFFA3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0"/>
      <color theme="0"/>
      <name val="Arial"/>
      <family val="2"/>
    </font>
    <font>
      <b/>
      <sz val="14"/>
      <color theme="0"/>
      <name val="Calibri"/>
      <family val="2"/>
    </font>
    <font>
      <b/>
      <sz val="10"/>
      <color rgb="FFC00000"/>
      <name val="Calibri"/>
      <family val="2"/>
    </font>
    <font>
      <sz val="11"/>
      <color theme="0" tint="-0.34998626667073579"/>
      <name val="Calibri"/>
      <family val="2"/>
      <scheme val="minor"/>
    </font>
    <font>
      <b/>
      <sz val="14"/>
      <color rgb="FFF38D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6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10A0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4" fillId="0" borderId="0"/>
    <xf numFmtId="0" fontId="5" fillId="0" borderId="0">
      <alignment horizontal="left"/>
    </xf>
    <xf numFmtId="0" fontId="2" fillId="3" borderId="0">
      <alignment horizontal="left" vertical="center"/>
      <protection locked="0"/>
    </xf>
    <xf numFmtId="0" fontId="7" fillId="4" borderId="0">
      <alignment horizontal="left" vertical="center"/>
    </xf>
    <xf numFmtId="0" fontId="1" fillId="0" borderId="0">
      <alignment horizontal="left"/>
    </xf>
    <xf numFmtId="0" fontId="2" fillId="3" borderId="0">
      <alignment horizontal="left" vertical="top" wrapText="1"/>
      <protection locked="0"/>
    </xf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1" applyFill="1"/>
    <xf numFmtId="0" fontId="3" fillId="2" borderId="0" xfId="1" applyFont="1" applyFill="1"/>
    <xf numFmtId="0" fontId="4" fillId="2" borderId="0" xfId="2" applyFill="1"/>
    <xf numFmtId="0" fontId="2" fillId="2" borderId="0" xfId="2" applyFont="1" applyFill="1"/>
    <xf numFmtId="0" fontId="0" fillId="2" borderId="0" xfId="0" applyFill="1"/>
    <xf numFmtId="0" fontId="2" fillId="5" borderId="0" xfId="2" applyFont="1" applyFill="1"/>
    <xf numFmtId="0" fontId="2" fillId="2" borderId="0" xfId="2" applyFont="1" applyFill="1" applyAlignment="1">
      <alignment horizontal="center"/>
    </xf>
    <xf numFmtId="0" fontId="2" fillId="2" borderId="0" xfId="2" applyFont="1" applyFill="1" applyAlignment="1">
      <alignment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/>
    <xf numFmtId="0" fontId="6" fillId="2" borderId="0" xfId="2" applyFont="1" applyFill="1"/>
    <xf numFmtId="0" fontId="4" fillId="6" borderId="0" xfId="2" applyFill="1"/>
    <xf numFmtId="0" fontId="10" fillId="6" borderId="0" xfId="2" applyFont="1" applyFill="1" applyAlignment="1">
      <alignment vertical="center"/>
    </xf>
    <xf numFmtId="164" fontId="2" fillId="2" borderId="0" xfId="2" applyNumberFormat="1" applyFont="1" applyFill="1" applyProtection="1">
      <protection locked="0"/>
    </xf>
    <xf numFmtId="44" fontId="2" fillId="2" borderId="0" xfId="8" applyFont="1" applyFill="1" applyProtection="1">
      <protection locked="0"/>
    </xf>
    <xf numFmtId="0" fontId="10" fillId="2" borderId="0" xfId="2" applyFont="1" applyFill="1" applyAlignment="1">
      <alignment horizontal="left" vertical="center"/>
    </xf>
    <xf numFmtId="0" fontId="10" fillId="2" borderId="0" xfId="2" applyFont="1" applyFill="1"/>
    <xf numFmtId="0" fontId="11" fillId="7" borderId="0" xfId="0" applyFont="1" applyFill="1" applyAlignment="1">
      <alignment horizontal="center"/>
    </xf>
    <xf numFmtId="0" fontId="8" fillId="7" borderId="0" xfId="0" applyFont="1" applyFill="1"/>
    <xf numFmtId="0" fontId="0" fillId="8" borderId="1" xfId="0" applyFill="1" applyBorder="1" applyProtection="1">
      <protection locked="0"/>
    </xf>
    <xf numFmtId="0" fontId="12" fillId="2" borderId="0" xfId="0" applyFont="1" applyFill="1"/>
    <xf numFmtId="0" fontId="0" fillId="2" borderId="0" xfId="0" applyFill="1" applyAlignment="1">
      <alignment vertical="top"/>
    </xf>
    <xf numFmtId="44" fontId="0" fillId="2" borderId="0" xfId="8" applyFont="1" applyFill="1"/>
    <xf numFmtId="9" fontId="9" fillId="2" borderId="0" xfId="9" applyFont="1" applyFill="1"/>
    <xf numFmtId="44" fontId="9" fillId="2" borderId="0" xfId="8" applyFont="1" applyFill="1"/>
    <xf numFmtId="0" fontId="0" fillId="2" borderId="2" xfId="0" applyFill="1" applyBorder="1"/>
    <xf numFmtId="0" fontId="0" fillId="0" borderId="3" xfId="0" applyBorder="1"/>
    <xf numFmtId="0" fontId="8" fillId="7" borderId="0" xfId="0" applyFont="1" applyFill="1" applyAlignment="1" applyProtection="1">
      <alignment horizontal="left"/>
      <protection locked="0"/>
    </xf>
    <xf numFmtId="164" fontId="2" fillId="2" borderId="0" xfId="2" applyNumberFormat="1" applyFont="1" applyFill="1"/>
    <xf numFmtId="0" fontId="0" fillId="9" borderId="1" xfId="0" applyFill="1" applyBorder="1" applyAlignment="1" applyProtection="1">
      <alignment horizontal="center" vertical="center"/>
      <protection locked="0"/>
    </xf>
    <xf numFmtId="164" fontId="2" fillId="9" borderId="0" xfId="2" applyNumberFormat="1" applyFont="1" applyFill="1" applyAlignment="1" applyProtection="1">
      <alignment horizontal="center" vertical="center"/>
      <protection locked="0"/>
    </xf>
    <xf numFmtId="164" fontId="2" fillId="9" borderId="0" xfId="2" applyNumberFormat="1" applyFont="1" applyFill="1" applyProtection="1">
      <protection locked="0"/>
    </xf>
    <xf numFmtId="44" fontId="2" fillId="9" borderId="0" xfId="8" applyFont="1" applyFill="1" applyProtection="1">
      <protection locked="0"/>
    </xf>
    <xf numFmtId="0" fontId="13" fillId="2" borderId="0" xfId="2" applyFont="1" applyFill="1"/>
    <xf numFmtId="9" fontId="2" fillId="9" borderId="0" xfId="9" applyFont="1" applyFill="1" applyProtection="1">
      <protection locked="0"/>
    </xf>
    <xf numFmtId="0" fontId="11" fillId="7" borderId="0" xfId="0" applyFont="1" applyFill="1" applyAlignment="1">
      <alignment horizontal="center"/>
    </xf>
    <xf numFmtId="0" fontId="8" fillId="7" borderId="0" xfId="0" applyFont="1" applyFill="1" applyAlignment="1" applyProtection="1">
      <alignment horizontal="right"/>
      <protection locked="0"/>
    </xf>
    <xf numFmtId="0" fontId="0" fillId="8" borderId="1" xfId="0" applyFill="1" applyBorder="1" applyAlignment="1" applyProtection="1">
      <alignment horizontal="left" vertical="top"/>
      <protection locked="0"/>
    </xf>
    <xf numFmtId="164" fontId="2" fillId="9" borderId="0" xfId="2" applyNumberFormat="1" applyFont="1" applyFill="1" applyAlignment="1" applyProtection="1">
      <alignment horizontal="center" vertical="center"/>
      <protection locked="0"/>
    </xf>
    <xf numFmtId="0" fontId="8" fillId="7" borderId="0" xfId="0" applyFont="1" applyFill="1" applyBorder="1" applyAlignment="1">
      <alignment horizontal="left"/>
    </xf>
    <xf numFmtId="0" fontId="1" fillId="2" borderId="0" xfId="2" applyFont="1" applyFill="1" applyAlignment="1">
      <alignment horizontal="center"/>
    </xf>
    <xf numFmtId="0" fontId="1" fillId="2" borderId="0" xfId="2" applyFont="1" applyFill="1" applyAlignment="1">
      <alignment horizontal="center" vertical="center"/>
    </xf>
    <xf numFmtId="0" fontId="1" fillId="2" borderId="0" xfId="2" applyFont="1" applyFill="1" applyAlignment="1">
      <alignment horizontal="center" wrapText="1"/>
    </xf>
    <xf numFmtId="44" fontId="13" fillId="2" borderId="0" xfId="8" applyFont="1" applyFill="1"/>
    <xf numFmtId="0" fontId="14" fillId="2" borderId="0" xfId="2" applyFont="1" applyFill="1" applyAlignment="1">
      <alignment horizontal="center"/>
    </xf>
    <xf numFmtId="44" fontId="2" fillId="2" borderId="1" xfId="8" applyFont="1" applyFill="1" applyBorder="1"/>
  </cellXfs>
  <cellStyles count="10">
    <cellStyle name="Answer Box" xfId="4" xr:uid="{00000000-0005-0000-0000-000000000000}"/>
    <cellStyle name="Answer Box Multi-line" xfId="7" xr:uid="{00000000-0005-0000-0000-000001000000}"/>
    <cellStyle name="Heading 16pt" xfId="3" xr:uid="{00000000-0005-0000-0000-000004000000}"/>
    <cellStyle name="Normal 2" xfId="2" xr:uid="{00000000-0005-0000-0000-000007000000}"/>
    <cellStyle name="Normal 5" xfId="1" xr:uid="{00000000-0005-0000-0000-000008000000}"/>
    <cellStyle name="Procent" xfId="9" builtinId="5"/>
    <cellStyle name="Question Header" xfId="5" xr:uid="{00000000-0005-0000-0000-000009000000}"/>
    <cellStyle name="Question Title 11 b" xfId="6" xr:uid="{00000000-0005-0000-0000-00000A000000}"/>
    <cellStyle name="Standaard" xfId="0" builtinId="0"/>
    <cellStyle name="Valuta" xfId="8" builtinId="4"/>
  </cellStyles>
  <dxfs count="0"/>
  <tableStyles count="0" defaultTableStyle="TableStyleMedium2" defaultPivotStyle="PivotStyleLight16"/>
  <colors>
    <mruColors>
      <color rgb="FFF38D00"/>
      <color rgb="FFBDD7EE"/>
      <color rgb="FFD1090F"/>
      <color rgb="FF919397"/>
      <color rgb="FF002B53"/>
      <color rgb="FFFFFFCC"/>
      <color rgb="FFFF9393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3174</xdr:colOff>
      <xdr:row>6</xdr:row>
      <xdr:rowOff>0</xdr:rowOff>
    </xdr:from>
    <xdr:to>
      <xdr:col>16</xdr:col>
      <xdr:colOff>577674</xdr:colOff>
      <xdr:row>40</xdr:row>
      <xdr:rowOff>3000</xdr:rowOff>
    </xdr:to>
    <xdr:pic>
      <xdr:nvPicPr>
        <xdr:cNvPr id="8" name="Picture 7" descr="A black and white circular design of a city&#10;&#10;Description automatically generated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clrChange>
            <a:clrFrom>
              <a:srgbClr val="FEFEFC"/>
            </a:clrFrom>
            <a:clrTo>
              <a:srgbClr val="FEFEFC">
                <a:alpha val="0"/>
              </a:srgbClr>
            </a:clrTo>
          </a:clrChange>
          <a:alphaModFix amt="50000"/>
        </a:blip>
        <a:stretch>
          <a:fillRect/>
        </a:stretch>
      </xdr:blipFill>
      <xdr:spPr>
        <a:xfrm>
          <a:off x="3546474" y="1143000"/>
          <a:ext cx="6480000" cy="64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215900</xdr:colOff>
      <xdr:row>1</xdr:row>
      <xdr:rowOff>38100</xdr:rowOff>
    </xdr:from>
    <xdr:to>
      <xdr:col>5</xdr:col>
      <xdr:colOff>165100</xdr:colOff>
      <xdr:row>6</xdr:row>
      <xdr:rowOff>114300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900" y="228600"/>
          <a:ext cx="3314700" cy="1028700"/>
        </a:xfrm>
        <a:prstGeom prst="rect">
          <a:avLst/>
        </a:prstGeom>
      </xdr:spPr>
    </xdr:pic>
    <xdr:clientData/>
  </xdr:twoCellAnchor>
  <xdr:twoCellAnchor>
    <xdr:from>
      <xdr:col>5</xdr:col>
      <xdr:colOff>371475</xdr:colOff>
      <xdr:row>24</xdr:row>
      <xdr:rowOff>147237</xdr:rowOff>
    </xdr:from>
    <xdr:to>
      <xdr:col>17</xdr:col>
      <xdr:colOff>263525</xdr:colOff>
      <xdr:row>26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324225" y="4719237"/>
          <a:ext cx="6978650" cy="243288"/>
        </a:xfrm>
        <a:prstGeom prst="rect">
          <a:avLst/>
        </a:prstGeom>
        <a:solidFill>
          <a:srgbClr val="F38D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 b="0">
              <a:solidFill>
                <a:schemeClr val="bg1"/>
              </a:solidFill>
            </a:rPr>
            <a:t>Version 1.0 </a:t>
          </a:r>
          <a:r>
            <a:rPr lang="en-GB" sz="1100" b="0" baseline="0">
              <a:solidFill>
                <a:schemeClr val="bg1"/>
              </a:solidFill>
            </a:rPr>
            <a:t> </a:t>
          </a:r>
          <a:r>
            <a:rPr lang="en-GB" sz="1100" b="0">
              <a:solidFill>
                <a:schemeClr val="bg1"/>
              </a:solidFill>
            </a:rPr>
            <a:t>     </a:t>
          </a:r>
          <a:endParaRPr lang="en-GB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371475</xdr:colOff>
      <xdr:row>21</xdr:row>
      <xdr:rowOff>110642</xdr:rowOff>
    </xdr:from>
    <xdr:to>
      <xdr:col>17</xdr:col>
      <xdr:colOff>264160</xdr:colOff>
      <xdr:row>24</xdr:row>
      <xdr:rowOff>166287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324225" y="4111142"/>
          <a:ext cx="6979285" cy="627145"/>
        </a:xfrm>
        <a:prstGeom prst="rect">
          <a:avLst/>
        </a:prstGeom>
        <a:solidFill>
          <a:srgbClr val="D1090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3600" b="1">
              <a:solidFill>
                <a:schemeClr val="bg1"/>
              </a:solidFill>
            </a:rPr>
            <a:t>Prijzenblad MDR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0</xdr:rowOff>
    </xdr:from>
    <xdr:to>
      <xdr:col>3</xdr:col>
      <xdr:colOff>533400</xdr:colOff>
      <xdr:row>4</xdr:row>
      <xdr:rowOff>457200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0FFB233-E3BF-485F-ADB5-433C1D9C5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28600"/>
          <a:ext cx="3267075" cy="1028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0</xdr:rowOff>
    </xdr:from>
    <xdr:to>
      <xdr:col>3</xdr:col>
      <xdr:colOff>533400</xdr:colOff>
      <xdr:row>4</xdr:row>
      <xdr:rowOff>457200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28600"/>
          <a:ext cx="3314700" cy="1028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0</xdr:rowOff>
    </xdr:from>
    <xdr:to>
      <xdr:col>3</xdr:col>
      <xdr:colOff>1143000</xdr:colOff>
      <xdr:row>4</xdr:row>
      <xdr:rowOff>457200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D855A0F-8005-4ADB-A704-96C603CF1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28600"/>
          <a:ext cx="3267075" cy="1028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0</xdr:rowOff>
    </xdr:from>
    <xdr:to>
      <xdr:col>3</xdr:col>
      <xdr:colOff>1143000</xdr:colOff>
      <xdr:row>4</xdr:row>
      <xdr:rowOff>457200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748DEC4-A794-4346-9FB8-B45B04D1E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28600"/>
          <a:ext cx="3267075" cy="10287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"/>
  <sheetViews>
    <sheetView showGridLines="0" tabSelected="1" topLeftCell="A7" workbookViewId="0">
      <selection activeCell="E18" sqref="E18"/>
    </sheetView>
  </sheetViews>
  <sheetFormatPr defaultColWidth="8.85546875"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</sheetData>
  <sheetProtection algorithmName="SHA-512" hashValue="ZiK0KG0gJKgX+dbH+/YkQCHXNwkoQxnI5/lysk/0dkNPMmEM9DjbsBCCy0fX1DQMNSf1PWoHHTVivod8JY9yiw==" saltValue="MdSMaJoUlUupTiHZQB9fEg==" spinCount="100000" sheet="1" objects="1" scenarios="1" selectLockedCells="1" selectUnlockedCells="1"/>
  <pageMargins left="0.7" right="0.7" top="0.75" bottom="0.75" header="0.3" footer="0.3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7FA4E-2F25-46A8-BC89-23D664A05372}">
  <sheetPr>
    <pageSetUpPr autoPageBreaks="0" fitToPage="1"/>
  </sheetPr>
  <dimension ref="A1:N33"/>
  <sheetViews>
    <sheetView zoomScaleNormal="100" zoomScaleSheetLayoutView="80" workbookViewId="0">
      <selection activeCell="D12" sqref="D12"/>
    </sheetView>
  </sheetViews>
  <sheetFormatPr defaultColWidth="9.140625" defaultRowHeight="12.75" x14ac:dyDescent="0.2"/>
  <cols>
    <col min="1" max="1" width="4.42578125" style="3" customWidth="1"/>
    <col min="2" max="2" width="2.42578125" style="3" customWidth="1"/>
    <col min="3" max="3" width="37.42578125" style="3" customWidth="1"/>
    <col min="4" max="4" width="39" style="3" customWidth="1"/>
    <col min="5" max="5" width="36.85546875" style="3" customWidth="1"/>
    <col min="6" max="6" width="12" style="3" customWidth="1"/>
    <col min="7" max="7" width="26.140625" style="3" customWidth="1"/>
    <col min="8" max="16384" width="9.140625" style="3"/>
  </cols>
  <sheetData>
    <row r="1" spans="1:14" ht="1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54" customHeight="1" x14ac:dyDescent="0.25">
      <c r="A5" s="4"/>
      <c r="B5" s="4"/>
      <c r="C5" s="4"/>
      <c r="D5" s="4"/>
      <c r="E5" s="4"/>
      <c r="F5" s="4"/>
      <c r="G5" s="7"/>
      <c r="H5" s="4"/>
      <c r="I5" s="4"/>
      <c r="J5" s="4"/>
      <c r="K5" s="4"/>
      <c r="L5" s="4"/>
      <c r="M5" s="4"/>
      <c r="N5" s="4"/>
    </row>
    <row r="6" spans="1:14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8" customHeight="1" x14ac:dyDescent="0.3">
      <c r="A7" s="4"/>
      <c r="B7" s="4"/>
      <c r="C7" s="36" t="s">
        <v>0</v>
      </c>
      <c r="D7" s="36"/>
      <c r="E7" s="36"/>
      <c r="F7" s="36"/>
      <c r="G7" s="36"/>
      <c r="H7" s="36"/>
      <c r="I7" s="36"/>
      <c r="J7" s="4"/>
      <c r="K7" s="4"/>
      <c r="L7" s="4"/>
      <c r="M7" s="4"/>
      <c r="N7" s="4"/>
    </row>
    <row r="8" spans="1:14" ht="26.25" customHeight="1" x14ac:dyDescent="0.3">
      <c r="A8" s="4"/>
      <c r="B8" s="4"/>
      <c r="C8" s="28" t="s">
        <v>44</v>
      </c>
      <c r="D8" s="40"/>
      <c r="E8" s="18"/>
      <c r="F8" s="19"/>
      <c r="G8" s="37" t="s">
        <v>43</v>
      </c>
      <c r="H8" s="37"/>
      <c r="I8" s="37"/>
      <c r="J8" s="4"/>
      <c r="K8" s="4"/>
      <c r="L8" s="4"/>
      <c r="M8" s="4"/>
      <c r="N8" s="4"/>
    </row>
    <row r="9" spans="1:14" ht="29.1" customHeight="1" x14ac:dyDescent="0.25">
      <c r="A9" s="4"/>
      <c r="B9" s="4"/>
      <c r="C9" s="21"/>
      <c r="D9" s="27"/>
      <c r="E9" s="22"/>
      <c r="F9" s="5"/>
      <c r="G9" s="23"/>
      <c r="H9" s="24"/>
      <c r="I9" s="25"/>
      <c r="J9" s="4"/>
      <c r="K9" s="4"/>
      <c r="L9" s="4"/>
      <c r="M9" s="4"/>
      <c r="N9" s="4"/>
    </row>
    <row r="10" spans="1:14" ht="21.75" customHeight="1" x14ac:dyDescent="0.25">
      <c r="A10" s="4"/>
      <c r="B10" s="4"/>
      <c r="C10" s="5" t="s">
        <v>1</v>
      </c>
      <c r="D10" s="30" t="s">
        <v>2</v>
      </c>
      <c r="E10" s="5"/>
      <c r="F10" s="5"/>
      <c r="G10" s="23"/>
      <c r="H10" s="24"/>
      <c r="I10" s="25"/>
      <c r="J10" s="4"/>
      <c r="K10" s="4"/>
      <c r="L10" s="4"/>
      <c r="M10" s="4"/>
      <c r="N10" s="4"/>
    </row>
    <row r="11" spans="1:14" ht="21.75" customHeight="1" x14ac:dyDescent="0.25">
      <c r="A11" s="4"/>
      <c r="B11" s="4"/>
      <c r="C11" s="21"/>
      <c r="D11"/>
      <c r="E11" s="22"/>
      <c r="F11" s="5"/>
      <c r="G11" s="23"/>
      <c r="H11" s="24"/>
      <c r="I11" s="25"/>
      <c r="J11" s="4"/>
      <c r="K11" s="4"/>
      <c r="L11" s="4"/>
      <c r="M11" s="4"/>
      <c r="N11" s="4"/>
    </row>
    <row r="12" spans="1:14" ht="21" customHeight="1" x14ac:dyDescent="0.25">
      <c r="A12" s="4"/>
      <c r="B12" s="4"/>
      <c r="C12" s="5" t="s">
        <v>3</v>
      </c>
      <c r="D12" s="20"/>
      <c r="E12" s="26"/>
      <c r="F12" s="23" t="s">
        <v>4</v>
      </c>
      <c r="G12" s="23"/>
      <c r="H12" s="23"/>
      <c r="I12" s="23"/>
      <c r="J12" s="4"/>
      <c r="K12" s="4"/>
      <c r="L12" s="4"/>
      <c r="M12" s="4"/>
      <c r="N12" s="4"/>
    </row>
    <row r="13" spans="1:14" ht="21" customHeight="1" x14ac:dyDescent="0.25">
      <c r="A13" s="4"/>
      <c r="B13" s="4"/>
      <c r="C13" s="5" t="s">
        <v>5</v>
      </c>
      <c r="D13" s="20"/>
      <c r="E13" s="5"/>
      <c r="F13" s="38"/>
      <c r="G13" s="38"/>
      <c r="H13" s="38"/>
      <c r="I13" s="38"/>
      <c r="J13" s="4"/>
      <c r="K13" s="4"/>
      <c r="L13" s="4"/>
      <c r="M13" s="4"/>
      <c r="N13" s="4"/>
    </row>
    <row r="14" spans="1:14" ht="21" customHeight="1" x14ac:dyDescent="0.25">
      <c r="A14" s="4"/>
      <c r="B14" s="4"/>
      <c r="C14" s="5" t="s">
        <v>6</v>
      </c>
      <c r="D14" s="20"/>
      <c r="E14" s="5"/>
      <c r="F14" s="38"/>
      <c r="G14" s="38"/>
      <c r="H14" s="38"/>
      <c r="I14" s="38"/>
      <c r="J14" s="4"/>
      <c r="K14" s="4"/>
      <c r="L14" s="4"/>
      <c r="M14" s="4"/>
      <c r="N14" s="4"/>
    </row>
    <row r="15" spans="1:14" ht="21" customHeight="1" x14ac:dyDescent="0.25">
      <c r="A15" s="4"/>
      <c r="B15" s="4"/>
      <c r="C15" s="5" t="s">
        <v>7</v>
      </c>
      <c r="D15" s="20"/>
      <c r="E15" s="5"/>
      <c r="F15" s="38"/>
      <c r="G15" s="38"/>
      <c r="H15" s="38"/>
      <c r="I15" s="38"/>
      <c r="J15" s="4"/>
      <c r="K15" s="4"/>
      <c r="L15" s="4"/>
      <c r="M15" s="4"/>
      <c r="N15" s="4"/>
    </row>
    <row r="16" spans="1:14" ht="3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6.5" customHeight="1" x14ac:dyDescent="0.25">
      <c r="A18" s="4"/>
      <c r="B18" s="4"/>
      <c r="C18" s="4"/>
      <c r="D18" s="4"/>
      <c r="E18" s="4"/>
      <c r="F18" s="4"/>
      <c r="G18" s="14"/>
      <c r="H18" s="4"/>
      <c r="I18" s="4"/>
      <c r="J18" s="4"/>
      <c r="K18" s="4"/>
      <c r="L18" s="4"/>
      <c r="M18" s="4"/>
      <c r="N18" s="4"/>
    </row>
    <row r="19" spans="1:14" ht="16.5" customHeight="1" x14ac:dyDescent="0.25">
      <c r="A19" s="4"/>
      <c r="B19" s="4"/>
      <c r="C19" s="4"/>
      <c r="D19" s="4"/>
      <c r="E19" s="4"/>
      <c r="F19" s="4"/>
      <c r="G19" s="15"/>
      <c r="H19" s="4"/>
      <c r="I19" s="4"/>
      <c r="J19" s="4"/>
      <c r="K19" s="4"/>
      <c r="L19" s="4"/>
      <c r="M19" s="4"/>
      <c r="N19" s="4"/>
    </row>
    <row r="20" spans="1:14" ht="18" customHeight="1" x14ac:dyDescent="0.25">
      <c r="A20" s="4"/>
      <c r="B20" s="4"/>
      <c r="C20" s="4"/>
      <c r="D20" s="4"/>
      <c r="E20" s="4"/>
      <c r="F20" s="4"/>
      <c r="G20" s="15"/>
      <c r="H20" s="4"/>
      <c r="I20" s="4"/>
      <c r="J20" s="4"/>
      <c r="K20" s="4"/>
      <c r="L20" s="4"/>
      <c r="M20" s="4"/>
      <c r="N20" s="4"/>
    </row>
    <row r="21" spans="1:14" ht="22.3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3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9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14.4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5" x14ac:dyDescent="0.25">
      <c r="A25" s="4"/>
      <c r="B25" s="4"/>
      <c r="C25" s="4"/>
      <c r="D25" s="4"/>
      <c r="E25" s="4"/>
      <c r="F25" s="4"/>
      <c r="G25" s="15"/>
      <c r="H25" s="4"/>
      <c r="I25" s="4"/>
      <c r="J25" s="4"/>
      <c r="K25" s="4"/>
      <c r="L25" s="4"/>
      <c r="M25" s="4"/>
      <c r="N25" s="4"/>
    </row>
    <row r="26" spans="1:14" ht="8.1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15" x14ac:dyDescent="0.25">
      <c r="A31" s="4"/>
      <c r="B31" s="4"/>
      <c r="C31" s="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3:5" ht="24" customHeight="1" x14ac:dyDescent="0.2">
      <c r="C33" s="16"/>
      <c r="D33" s="17"/>
      <c r="E33" s="17"/>
    </row>
  </sheetData>
  <sheetProtection algorithmName="SHA-512" hashValue="FRbbbhs/Qe1W1wz6ilDcmcBFOnenu9lEf7ekweF7brZ4cFbidtZZwZST4x/arOOThTt3VV2qq429fq4r1I7r+Q==" saltValue="LIrqGGIzwvhNSkCXrscBOQ==" spinCount="100000" sheet="1" selectLockedCells="1"/>
  <mergeCells count="3">
    <mergeCell ref="C7:I7"/>
    <mergeCell ref="G8:I8"/>
    <mergeCell ref="F13:I15"/>
  </mergeCells>
  <pageMargins left="0.7" right="0.7" top="0.75" bottom="0.75" header="0.3" footer="0.3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L30"/>
  <sheetViews>
    <sheetView zoomScaleNormal="100" zoomScaleSheetLayoutView="80" workbookViewId="0">
      <selection activeCell="G9" sqref="G9:G12"/>
    </sheetView>
  </sheetViews>
  <sheetFormatPr defaultColWidth="9.140625" defaultRowHeight="12.75" x14ac:dyDescent="0.2"/>
  <cols>
    <col min="1" max="1" width="4.42578125" style="3" customWidth="1"/>
    <col min="2" max="2" width="2.42578125" style="3" customWidth="1"/>
    <col min="3" max="3" width="37.42578125" style="3" customWidth="1"/>
    <col min="4" max="4" width="9.140625" style="3"/>
    <col min="5" max="5" width="36.85546875" style="3" customWidth="1"/>
    <col min="6" max="6" width="12" style="3" customWidth="1"/>
    <col min="7" max="7" width="26.140625" style="3" customWidth="1"/>
    <col min="8" max="9" width="9.140625" style="3"/>
    <col min="10" max="10" width="12.42578125" style="3" bestFit="1" customWidth="1"/>
    <col min="11" max="16384" width="9.140625" style="3"/>
  </cols>
  <sheetData>
    <row r="1" spans="1:12" ht="1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75.95" customHeight="1" x14ac:dyDescent="0.25">
      <c r="A5" s="4"/>
      <c r="B5" s="4"/>
      <c r="C5" s="4"/>
      <c r="D5" s="4"/>
      <c r="E5" s="4"/>
      <c r="F5" s="4"/>
      <c r="G5" s="41" t="s">
        <v>39</v>
      </c>
      <c r="H5" s="4"/>
      <c r="I5" s="4"/>
      <c r="J5" s="4"/>
      <c r="K5" s="4"/>
      <c r="L5" s="4"/>
    </row>
    <row r="6" spans="1:12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8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8.1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9.1" customHeight="1" x14ac:dyDescent="0.25">
      <c r="A9" s="4"/>
      <c r="B9" s="4"/>
      <c r="C9" s="4" t="s">
        <v>9</v>
      </c>
      <c r="D9" s="4"/>
      <c r="E9" s="4" t="s">
        <v>10</v>
      </c>
      <c r="F9" s="4"/>
      <c r="G9" s="39">
        <v>0</v>
      </c>
      <c r="I9" s="4"/>
      <c r="J9" s="4"/>
      <c r="K9" s="4"/>
      <c r="L9" s="4"/>
    </row>
    <row r="10" spans="1:12" ht="21.75" customHeight="1" x14ac:dyDescent="0.25">
      <c r="A10" s="4"/>
      <c r="B10" s="4"/>
      <c r="C10" s="4"/>
      <c r="D10" s="4"/>
      <c r="E10" s="4" t="s">
        <v>11</v>
      </c>
      <c r="F10" s="4"/>
      <c r="G10" s="39"/>
      <c r="H10" s="34" t="s">
        <v>41</v>
      </c>
      <c r="I10" s="4"/>
      <c r="J10" s="4"/>
      <c r="K10" s="4"/>
      <c r="L10" s="4"/>
    </row>
    <row r="11" spans="1:12" ht="21.75" customHeight="1" x14ac:dyDescent="0.25">
      <c r="A11" s="4"/>
      <c r="B11" s="4"/>
      <c r="C11" s="4"/>
      <c r="D11" s="4"/>
      <c r="E11" s="4" t="s">
        <v>12</v>
      </c>
      <c r="F11" s="4"/>
      <c r="G11" s="39"/>
      <c r="H11" s="34" t="s">
        <v>46</v>
      </c>
      <c r="I11" s="34"/>
      <c r="J11" s="44">
        <v>125000</v>
      </c>
      <c r="K11" s="4"/>
      <c r="L11" s="4"/>
    </row>
    <row r="12" spans="1:12" ht="21" customHeight="1" x14ac:dyDescent="0.25">
      <c r="A12" s="4"/>
      <c r="B12" s="4"/>
      <c r="C12" s="4"/>
      <c r="D12" s="4"/>
      <c r="E12" s="4" t="s">
        <v>13</v>
      </c>
      <c r="F12" s="4"/>
      <c r="G12" s="39"/>
      <c r="H12" s="34" t="s">
        <v>47</v>
      </c>
      <c r="I12" s="34"/>
      <c r="J12" s="44">
        <v>180000</v>
      </c>
      <c r="K12" s="4"/>
      <c r="L12" s="4"/>
    </row>
    <row r="13" spans="1:12" ht="3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8.2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8.1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3.75" customHeight="1" x14ac:dyDescent="0.25">
      <c r="A16" s="4"/>
      <c r="B16" s="4"/>
      <c r="C16" s="6"/>
      <c r="D16" s="6"/>
      <c r="E16" s="6"/>
      <c r="F16" s="6"/>
      <c r="G16" s="6"/>
      <c r="H16" s="6"/>
      <c r="I16" s="6"/>
      <c r="J16" s="6"/>
      <c r="K16" s="6"/>
      <c r="L16" s="4"/>
    </row>
    <row r="17" spans="1:12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16.5" customHeight="1" x14ac:dyDescent="0.25">
      <c r="A18" s="4"/>
      <c r="B18" s="4"/>
      <c r="C18" s="4" t="s">
        <v>14</v>
      </c>
      <c r="D18" s="4"/>
      <c r="E18" s="4" t="s">
        <v>15</v>
      </c>
      <c r="F18" s="4"/>
      <c r="G18" s="32">
        <v>0</v>
      </c>
      <c r="H18" s="4"/>
      <c r="I18" s="4"/>
      <c r="J18" s="4"/>
      <c r="K18" s="4"/>
      <c r="L18" s="4"/>
    </row>
    <row r="19" spans="1:12" ht="16.5" customHeight="1" x14ac:dyDescent="0.25">
      <c r="A19" s="4"/>
      <c r="B19" s="4"/>
      <c r="C19" s="4" t="s">
        <v>16</v>
      </c>
      <c r="D19" s="4"/>
      <c r="E19" s="4" t="s">
        <v>17</v>
      </c>
      <c r="F19" s="4"/>
      <c r="G19" s="33">
        <v>0</v>
      </c>
      <c r="H19" s="4"/>
      <c r="I19" s="4"/>
      <c r="J19" s="4"/>
      <c r="K19" s="4"/>
      <c r="L19" s="4"/>
    </row>
    <row r="20" spans="1:12" ht="18" customHeight="1" x14ac:dyDescent="0.25">
      <c r="A20" s="4"/>
      <c r="B20" s="4"/>
      <c r="C20" s="4" t="s">
        <v>18</v>
      </c>
      <c r="D20" s="4"/>
      <c r="E20" s="4" t="s">
        <v>19</v>
      </c>
      <c r="F20" s="4"/>
      <c r="G20" s="33">
        <v>0</v>
      </c>
      <c r="H20" s="4"/>
      <c r="I20" s="4"/>
      <c r="J20" s="4"/>
      <c r="K20" s="4"/>
      <c r="L20" s="4"/>
    </row>
    <row r="21" spans="1:12" ht="22.3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ht="3.75" customHeight="1" x14ac:dyDescent="0.25">
      <c r="A22" s="4"/>
      <c r="B22" s="4"/>
      <c r="C22" s="6"/>
      <c r="D22" s="6"/>
      <c r="E22" s="6"/>
      <c r="F22" s="6"/>
      <c r="G22" s="6"/>
      <c r="H22" s="6"/>
      <c r="I22" s="6"/>
      <c r="J22" s="6"/>
      <c r="K22" s="6"/>
      <c r="L22" s="4"/>
    </row>
    <row r="23" spans="1:12" ht="9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ht="14.4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ht="15" x14ac:dyDescent="0.25">
      <c r="A25" s="4"/>
      <c r="B25" s="4"/>
      <c r="C25" s="4" t="s">
        <v>20</v>
      </c>
      <c r="D25" s="4"/>
      <c r="E25" s="4" t="s">
        <v>21</v>
      </c>
      <c r="F25" s="4"/>
      <c r="G25" s="33">
        <v>0</v>
      </c>
      <c r="H25" s="4"/>
      <c r="I25" s="4"/>
      <c r="J25" s="4"/>
      <c r="K25" s="4"/>
      <c r="L25" s="4"/>
    </row>
    <row r="26" spans="1:12" ht="8.1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ht="18.75" x14ac:dyDescent="0.3">
      <c r="A28" s="4"/>
      <c r="B28" s="4"/>
      <c r="C28" s="45" t="str">
        <f>IF(AND(G9&gt;0,G9&lt;J11), "Uw inschrijfprijs is lager dan de bodemprijs en wordt daarom uitgesloten.", IF(G9&gt;J12,"Uw inschrijfprijs is hoger dan de plafondprijs en wordt daarom uitgesloten.",""))</f>
        <v/>
      </c>
      <c r="D28" s="45"/>
      <c r="E28" s="45"/>
      <c r="F28" s="45"/>
      <c r="G28" s="45"/>
      <c r="H28" s="45"/>
      <c r="I28" s="45"/>
      <c r="J28" s="45"/>
      <c r="K28" s="45"/>
      <c r="L28" s="4"/>
    </row>
    <row r="29" spans="1:12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ht="24" customHeight="1" x14ac:dyDescent="0.2">
      <c r="C30" s="9" t="s">
        <v>22</v>
      </c>
      <c r="D30" s="10"/>
      <c r="E30" s="10"/>
    </row>
  </sheetData>
  <sheetProtection algorithmName="SHA-512" hashValue="kccOATrD0OQMpsJJixbHVJQA5QqBhIlTCjbl7+mBx3L1lIOVy8tIlvUM8W5VrqT7kXSfn5zQHyBHOwIRDalRqQ==" saltValue="8UBjlq3vdtHm7MMvW03E4Q==" spinCount="100000" sheet="1" selectLockedCells="1"/>
  <mergeCells count="2">
    <mergeCell ref="G9:G12"/>
    <mergeCell ref="C28:K28"/>
  </mergeCells>
  <pageMargins left="0.7" right="0.7" top="0.75" bottom="0.75" header="0.3" footer="0.3"/>
  <pageSetup paperSize="9" scale="7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5624C-A528-4C3A-8D85-C4110DEEC349}">
  <sheetPr>
    <pageSetUpPr autoPageBreaks="0" fitToPage="1"/>
  </sheetPr>
  <dimension ref="A1:L32"/>
  <sheetViews>
    <sheetView zoomScaleNormal="100" zoomScaleSheetLayoutView="80" workbookViewId="0">
      <selection activeCell="G9" sqref="G9"/>
    </sheetView>
  </sheetViews>
  <sheetFormatPr defaultColWidth="9.140625" defaultRowHeight="12.75" x14ac:dyDescent="0.2"/>
  <cols>
    <col min="1" max="1" width="4.42578125" style="3" customWidth="1"/>
    <col min="2" max="2" width="2.42578125" style="3" customWidth="1"/>
    <col min="3" max="3" width="28.28515625" style="3" customWidth="1"/>
    <col min="4" max="4" width="33.140625" style="3" customWidth="1"/>
    <col min="5" max="5" width="22.42578125" style="3" customWidth="1"/>
    <col min="6" max="6" width="12" style="3" customWidth="1"/>
    <col min="7" max="7" width="26.140625" style="3" customWidth="1"/>
    <col min="8" max="9" width="9.140625" style="3"/>
    <col min="10" max="10" width="22.42578125" style="3" customWidth="1"/>
    <col min="11" max="16384" width="9.140625" style="3"/>
  </cols>
  <sheetData>
    <row r="1" spans="1:12" ht="1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65.2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3" t="s">
        <v>45</v>
      </c>
      <c r="K5" s="4"/>
      <c r="L5" s="4"/>
    </row>
    <row r="6" spans="1:12" ht="27.75" customHeight="1" x14ac:dyDescent="0.25">
      <c r="A6" s="4"/>
      <c r="B6" s="4"/>
      <c r="C6" s="4"/>
      <c r="D6" s="4"/>
      <c r="E6" s="4"/>
      <c r="F6" s="4"/>
      <c r="G6" s="42" t="s">
        <v>8</v>
      </c>
      <c r="H6" s="4"/>
      <c r="I6" s="4"/>
      <c r="J6" s="43"/>
      <c r="K6" s="4"/>
      <c r="L6" s="4"/>
    </row>
    <row r="7" spans="1:12" ht="8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8.1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3.25" customHeight="1" x14ac:dyDescent="0.25">
      <c r="A9" s="4"/>
      <c r="B9" s="4"/>
      <c r="C9" s="4" t="s">
        <v>23</v>
      </c>
      <c r="D9" s="4"/>
      <c r="E9" s="4" t="s">
        <v>24</v>
      </c>
      <c r="F9" s="4"/>
      <c r="G9" s="31">
        <v>0</v>
      </c>
      <c r="H9" s="4"/>
      <c r="I9" s="4"/>
      <c r="J9" s="35">
        <v>0</v>
      </c>
      <c r="K9" s="4"/>
      <c r="L9" s="4"/>
    </row>
    <row r="10" spans="1:12" ht="21.75" customHeight="1" x14ac:dyDescent="0.25">
      <c r="A10" s="4"/>
      <c r="B10" s="4"/>
      <c r="C10" s="4"/>
      <c r="D10" s="4"/>
      <c r="E10" s="4" t="s">
        <v>25</v>
      </c>
      <c r="F10" s="4"/>
      <c r="G10" s="31">
        <v>0</v>
      </c>
      <c r="H10" s="4"/>
      <c r="I10" s="4"/>
      <c r="J10" s="35">
        <v>0</v>
      </c>
      <c r="K10" s="4"/>
      <c r="L10" s="4"/>
    </row>
    <row r="11" spans="1:12" ht="21.75" customHeight="1" x14ac:dyDescent="0.25">
      <c r="A11" s="4"/>
      <c r="B11" s="4"/>
      <c r="C11" s="4"/>
      <c r="D11" s="4"/>
      <c r="E11" s="4" t="s">
        <v>26</v>
      </c>
      <c r="F11" s="4"/>
      <c r="G11" s="31">
        <v>0</v>
      </c>
      <c r="H11" s="4"/>
      <c r="I11" s="4"/>
      <c r="J11" s="35">
        <v>0</v>
      </c>
      <c r="K11" s="4"/>
      <c r="L11" s="4"/>
    </row>
    <row r="12" spans="1:12" ht="3.75" customHeight="1" x14ac:dyDescent="0.25">
      <c r="A12" s="4"/>
      <c r="B12" s="4"/>
      <c r="C12" s="4"/>
      <c r="D12" s="4"/>
      <c r="E12" s="4"/>
      <c r="F12" s="4"/>
      <c r="G12" s="4">
        <v>0</v>
      </c>
      <c r="H12" s="4"/>
      <c r="I12" s="4"/>
      <c r="J12" s="4"/>
      <c r="K12" s="4"/>
      <c r="L12" s="4"/>
    </row>
    <row r="13" spans="1:12" ht="8.2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6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3.75" customHeight="1" x14ac:dyDescent="0.25">
      <c r="A15" s="4"/>
      <c r="B15" s="4"/>
      <c r="C15" s="6"/>
      <c r="D15" s="6"/>
      <c r="E15" s="6"/>
      <c r="F15" s="6"/>
      <c r="G15" s="6"/>
      <c r="H15" s="6"/>
      <c r="I15" s="6"/>
      <c r="J15" s="6"/>
      <c r="K15" s="6"/>
      <c r="L15" s="4"/>
    </row>
    <row r="16" spans="1:12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8.1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29.1" customHeight="1" x14ac:dyDescent="0.25">
      <c r="A18" s="4"/>
      <c r="B18" s="4"/>
      <c r="C18" s="4" t="s">
        <v>27</v>
      </c>
      <c r="D18" s="4"/>
      <c r="E18" s="4" t="s">
        <v>24</v>
      </c>
      <c r="F18" s="4"/>
      <c r="G18" s="31">
        <v>0</v>
      </c>
      <c r="H18" s="4"/>
      <c r="I18" s="4"/>
      <c r="J18" s="35">
        <v>0</v>
      </c>
      <c r="K18" s="4"/>
      <c r="L18" s="4"/>
    </row>
    <row r="19" spans="1:12" ht="21.75" customHeight="1" x14ac:dyDescent="0.25">
      <c r="A19" s="4"/>
      <c r="B19" s="4"/>
      <c r="C19" s="11" t="s">
        <v>28</v>
      </c>
      <c r="D19" s="4"/>
      <c r="E19" s="4" t="s">
        <v>25</v>
      </c>
      <c r="F19" s="4"/>
      <c r="G19" s="31">
        <v>0</v>
      </c>
      <c r="H19" s="4"/>
      <c r="I19" s="4"/>
      <c r="J19" s="35">
        <v>0</v>
      </c>
      <c r="K19" s="4"/>
      <c r="L19" s="4"/>
    </row>
    <row r="20" spans="1:12" ht="21.75" customHeight="1" x14ac:dyDescent="0.25">
      <c r="A20" s="4"/>
      <c r="B20" s="4"/>
      <c r="C20" s="4"/>
      <c r="D20" s="4"/>
      <c r="E20" s="4" t="s">
        <v>26</v>
      </c>
      <c r="F20" s="4"/>
      <c r="G20" s="31">
        <v>0</v>
      </c>
      <c r="H20" s="4"/>
      <c r="I20" s="4"/>
      <c r="J20" s="35">
        <v>0</v>
      </c>
      <c r="K20" s="4"/>
      <c r="L20" s="4"/>
    </row>
    <row r="21" spans="1:12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ht="15" x14ac:dyDescent="0.25">
      <c r="A22" s="4"/>
      <c r="B22" s="4"/>
      <c r="C22" s="8"/>
      <c r="D22" s="4"/>
      <c r="E22" s="4"/>
      <c r="F22" s="4"/>
      <c r="G22" s="4"/>
      <c r="H22" s="4"/>
      <c r="I22" s="4"/>
      <c r="J22" s="4"/>
      <c r="K22" s="4"/>
      <c r="L22" s="4"/>
    </row>
    <row r="23" spans="1:12" ht="3.75" customHeight="1" x14ac:dyDescent="0.25">
      <c r="A23" s="4"/>
      <c r="B23" s="4"/>
      <c r="C23" s="6"/>
      <c r="D23" s="6"/>
      <c r="E23" s="6"/>
      <c r="F23" s="6"/>
      <c r="G23" s="6"/>
      <c r="H23" s="6"/>
      <c r="I23" s="6"/>
      <c r="J23" s="6"/>
      <c r="K23" s="6"/>
      <c r="L23" s="4"/>
    </row>
    <row r="24" spans="1:12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ht="8.1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ht="29.1" customHeight="1" x14ac:dyDescent="0.25">
      <c r="A26" s="4"/>
      <c r="B26" s="4"/>
      <c r="C26" s="4" t="s">
        <v>29</v>
      </c>
      <c r="D26" s="4"/>
      <c r="E26" s="4" t="s">
        <v>30</v>
      </c>
      <c r="F26" s="4"/>
      <c r="G26" s="31">
        <v>0</v>
      </c>
      <c r="H26" s="4"/>
      <c r="I26" s="4"/>
      <c r="J26" s="35">
        <v>0</v>
      </c>
      <c r="K26" s="4"/>
      <c r="L26" s="4"/>
    </row>
    <row r="27" spans="1:12" ht="21.75" customHeight="1" x14ac:dyDescent="0.25">
      <c r="A27" s="4"/>
      <c r="B27" s="4"/>
      <c r="C27" s="11"/>
      <c r="D27" s="4"/>
      <c r="E27" s="4" t="s">
        <v>31</v>
      </c>
      <c r="F27" s="4"/>
      <c r="G27" s="31">
        <v>0</v>
      </c>
      <c r="H27" s="4"/>
      <c r="I27" s="4"/>
      <c r="J27" s="35">
        <v>0</v>
      </c>
      <c r="K27" s="4"/>
      <c r="L27" s="4"/>
    </row>
    <row r="28" spans="1:12" ht="21.75" customHeight="1" x14ac:dyDescent="0.25">
      <c r="A28" s="4"/>
      <c r="B28" s="4"/>
      <c r="C28" s="4"/>
      <c r="D28" s="4"/>
      <c r="E28" s="4"/>
      <c r="F28" s="4"/>
      <c r="G28" s="29"/>
      <c r="H28" s="4"/>
      <c r="I28" s="4"/>
      <c r="J28" s="4"/>
      <c r="K28" s="4"/>
      <c r="L28" s="4"/>
    </row>
    <row r="29" spans="1:12" ht="15" x14ac:dyDescent="0.25">
      <c r="A29" s="4"/>
      <c r="B29" s="4"/>
      <c r="C29" s="4" t="s">
        <v>40</v>
      </c>
      <c r="D29" s="4"/>
      <c r="E29" s="4"/>
      <c r="F29" s="4"/>
      <c r="G29" s="46">
        <f>IFERROR(AVERAGE(G9:G11,G18:G20,G26:G27),"vul alle uurtarieven in")</f>
        <v>0</v>
      </c>
      <c r="H29" s="34" t="s">
        <v>42</v>
      </c>
      <c r="I29" s="4"/>
      <c r="J29" s="4"/>
      <c r="K29" s="4"/>
      <c r="L29" s="4"/>
    </row>
    <row r="30" spans="1:12" ht="15" x14ac:dyDescent="0.25">
      <c r="A30" s="4"/>
      <c r="B30" s="4"/>
      <c r="C30" s="8"/>
      <c r="D30" s="4"/>
      <c r="E30" s="4"/>
      <c r="F30" s="4"/>
      <c r="H30" s="4"/>
      <c r="I30" s="4"/>
      <c r="J30" s="4"/>
      <c r="K30" s="4"/>
      <c r="L30" s="4"/>
    </row>
    <row r="31" spans="1:12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ht="27" customHeight="1" x14ac:dyDescent="0.2">
      <c r="C32" s="13" t="s">
        <v>32</v>
      </c>
      <c r="D32" s="10"/>
      <c r="E32" s="12"/>
    </row>
  </sheetData>
  <sheetProtection algorithmName="SHA-512" hashValue="+xMv0UusPoThafRS5U6AdfhMyszGUI3zvyKr1EIf+A9PmEF9Ypb7b4wDEeFUbQbayGdC40AT0isQfSDxTDqM2g==" saltValue="k8iqWSXPiGICzZqW2jNlcA==" spinCount="100000" sheet="1" selectLockedCells="1"/>
  <mergeCells count="1">
    <mergeCell ref="J5:J6"/>
  </mergeCells>
  <pageMargins left="0.7" right="0.7" top="0.75" bottom="0.75" header="0.3" footer="0.3"/>
  <pageSetup paperSize="9" scale="73" orientation="landscape" r:id="rId1"/>
  <ignoredErrors>
    <ignoredError sqref="G29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01919-7A48-4611-885F-5587AB82305F}">
  <sheetPr>
    <pageSetUpPr autoPageBreaks="0" fitToPage="1"/>
  </sheetPr>
  <dimension ref="A1:I20"/>
  <sheetViews>
    <sheetView zoomScaleNormal="100" zoomScaleSheetLayoutView="80" workbookViewId="0">
      <selection activeCell="G9" sqref="G9"/>
    </sheetView>
  </sheetViews>
  <sheetFormatPr defaultColWidth="9.140625" defaultRowHeight="12.75" x14ac:dyDescent="0.2"/>
  <cols>
    <col min="1" max="1" width="4.42578125" style="3" customWidth="1"/>
    <col min="2" max="2" width="2.42578125" style="3" customWidth="1"/>
    <col min="3" max="3" width="28.28515625" style="3" customWidth="1"/>
    <col min="4" max="4" width="33.140625" style="3" customWidth="1"/>
    <col min="5" max="5" width="22.42578125" style="3" customWidth="1"/>
    <col min="6" max="6" width="12" style="3" customWidth="1"/>
    <col min="7" max="7" width="26.140625" style="3" customWidth="1"/>
    <col min="8" max="16384" width="9.140625" style="3"/>
  </cols>
  <sheetData>
    <row r="1" spans="1:9" ht="18" customHeight="1" x14ac:dyDescent="0.25">
      <c r="A1" s="4"/>
      <c r="B1" s="4"/>
      <c r="C1" s="4"/>
      <c r="D1" s="4"/>
      <c r="E1" s="4"/>
      <c r="F1" s="4"/>
      <c r="G1" s="4"/>
      <c r="H1" s="4"/>
      <c r="I1" s="4"/>
    </row>
    <row r="2" spans="1:9" ht="15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15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ht="15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ht="65.25" customHeight="1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ht="27.75" customHeight="1" x14ac:dyDescent="0.25">
      <c r="A6" s="4"/>
      <c r="B6" s="4"/>
      <c r="C6" s="4"/>
      <c r="D6" s="4"/>
      <c r="E6" s="4"/>
      <c r="F6" s="4"/>
      <c r="G6" s="42" t="s">
        <v>39</v>
      </c>
      <c r="H6" s="4"/>
      <c r="I6" s="4"/>
    </row>
    <row r="7" spans="1:9" ht="8.25" customHeight="1" x14ac:dyDescent="0.25">
      <c r="A7" s="4"/>
      <c r="B7" s="4"/>
      <c r="C7" s="4"/>
      <c r="D7" s="4"/>
      <c r="E7" s="4"/>
      <c r="F7" s="4"/>
      <c r="G7" s="4"/>
      <c r="H7" s="4"/>
      <c r="I7" s="4"/>
    </row>
    <row r="8" spans="1:9" ht="8.1" customHeight="1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ht="23.25" customHeight="1" x14ac:dyDescent="0.25">
      <c r="A9" s="4"/>
      <c r="B9" s="4"/>
      <c r="C9" s="4" t="s">
        <v>33</v>
      </c>
      <c r="D9" s="4"/>
      <c r="E9" s="4" t="s">
        <v>34</v>
      </c>
      <c r="F9" s="4"/>
      <c r="G9" s="31">
        <v>0</v>
      </c>
      <c r="H9" s="4"/>
      <c r="I9" s="4"/>
    </row>
    <row r="10" spans="1:9" ht="18" customHeight="1" x14ac:dyDescent="0.25">
      <c r="A10" s="4"/>
      <c r="B10" s="4"/>
      <c r="C10" s="4" t="s">
        <v>14</v>
      </c>
      <c r="D10" s="4"/>
      <c r="E10" s="4" t="s">
        <v>15</v>
      </c>
      <c r="F10" s="4"/>
      <c r="G10" s="32">
        <v>0</v>
      </c>
      <c r="H10" s="4"/>
      <c r="I10" s="4"/>
    </row>
    <row r="11" spans="1:9" ht="8.25" customHeight="1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ht="6" customHeight="1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ht="3.75" customHeight="1" x14ac:dyDescent="0.25">
      <c r="A13" s="4"/>
      <c r="B13" s="4"/>
      <c r="C13" s="6"/>
      <c r="D13" s="6"/>
      <c r="E13" s="6"/>
      <c r="F13" s="6"/>
      <c r="G13" s="6"/>
      <c r="H13" s="6"/>
      <c r="I13" s="4"/>
    </row>
    <row r="14" spans="1:9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9" ht="8.1" customHeight="1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9" ht="15" x14ac:dyDescent="0.25">
      <c r="A16" s="4"/>
      <c r="B16" s="4"/>
      <c r="C16" s="4" t="s">
        <v>35</v>
      </c>
      <c r="D16" s="4"/>
      <c r="E16" s="4" t="s">
        <v>37</v>
      </c>
      <c r="F16" s="4"/>
      <c r="G16" s="32">
        <v>0</v>
      </c>
      <c r="H16" s="4"/>
      <c r="I16" s="4"/>
    </row>
    <row r="17" spans="1:9" ht="21.75" customHeight="1" x14ac:dyDescent="0.25">
      <c r="A17" s="4"/>
      <c r="B17" s="4"/>
      <c r="C17" s="4" t="s">
        <v>38</v>
      </c>
      <c r="D17" s="4"/>
      <c r="E17" s="4" t="s">
        <v>36</v>
      </c>
      <c r="F17" s="4"/>
      <c r="G17" s="31">
        <v>0</v>
      </c>
      <c r="H17" s="4"/>
      <c r="I17" s="4"/>
    </row>
    <row r="18" spans="1:9" ht="15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ht="15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ht="27" customHeight="1" x14ac:dyDescent="0.2">
      <c r="C20" s="13" t="s">
        <v>22</v>
      </c>
      <c r="D20" s="10"/>
      <c r="E20" s="12"/>
    </row>
  </sheetData>
  <sheetProtection algorithmName="SHA-512" hashValue="gl/klAeNVuv3mPlpBw+B7wtVdG8G4CpMeyfO8fONA6ib429VKGC2lCDkf4I1SRKsfeuR/JfGFW4jGWEB/FrdYQ==" saltValue="x3SFCGcmMIRVHe3nxytHzg==" spinCount="100000" sheet="1" selectLockedCells="1"/>
  <pageMargins left="0.7" right="0.7" top="0.75" bottom="0.75" header="0.3" footer="0.3"/>
  <pageSetup paperSize="9"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7E26604BD90745896C007196473FF8" ma:contentTypeVersion="6" ma:contentTypeDescription="Een nieuw document maken." ma:contentTypeScope="" ma:versionID="e5db1471a2b23c57b288dba3e58f0b47">
  <xsd:schema xmlns:xsd="http://www.w3.org/2001/XMLSchema" xmlns:xs="http://www.w3.org/2001/XMLSchema" xmlns:p="http://schemas.microsoft.com/office/2006/metadata/properties" xmlns:ns2="57e9eac5-cc58-4743-8291-0fe0682967cb" xmlns:ns3="0ab61769-8214-48ab-91d9-01649a6a7cc0" targetNamespace="http://schemas.microsoft.com/office/2006/metadata/properties" ma:root="true" ma:fieldsID="18b216391c9aae6eaf9e9aa034523178" ns2:_="" ns3:_="">
    <xsd:import namespace="57e9eac5-cc58-4743-8291-0fe0682967cb"/>
    <xsd:import namespace="0ab61769-8214-48ab-91d9-01649a6a7c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9eac5-cc58-4743-8291-0fe0682967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61769-8214-48ab-91d9-01649a6a7c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040BBE-7EA5-42D2-A4C6-16F4BA46B4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C2568C-3554-497B-A6CB-F7CD16F23505}">
  <ds:schemaRefs>
    <ds:schemaRef ds:uri="http://purl.org/dc/elements/1.1/"/>
    <ds:schemaRef ds:uri="http://schemas.microsoft.com/office/infopath/2007/PartnerControls"/>
    <ds:schemaRef ds:uri="0ab61769-8214-48ab-91d9-01649a6a7cc0"/>
    <ds:schemaRef ds:uri="http://schemas.microsoft.com/office/2006/documentManagement/types"/>
    <ds:schemaRef ds:uri="http://schemas.microsoft.com/office/2006/metadata/properties"/>
    <ds:schemaRef ds:uri="http://purl.org/dc/terms/"/>
    <ds:schemaRef ds:uri="57e9eac5-cc58-4743-8291-0fe0682967cb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DFEE3F3-C71C-4214-9B22-472AA5D41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e9eac5-cc58-4743-8291-0fe0682967cb"/>
    <ds:schemaRef ds:uri="0ab61769-8214-48ab-91d9-01649a6a7c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Titel</vt:lpstr>
      <vt:lpstr>Organisatie</vt:lpstr>
      <vt:lpstr>Basis Dienstverlening</vt:lpstr>
      <vt:lpstr>Uurloon</vt:lpstr>
      <vt:lpstr>Additionele diensten</vt:lpstr>
      <vt:lpstr>'Additionele diensten'!Afdrukbereik</vt:lpstr>
      <vt:lpstr>'Basis Dienstverlening'!Afdrukbereik</vt:lpstr>
      <vt:lpstr>Organisatie!Afdrukbereik</vt:lpstr>
      <vt:lpstr>Uurloon!Afdrukbereik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Nowee, Petra</dc:creator>
  <cp:keywords/>
  <dc:description/>
  <cp:lastModifiedBy>Nowee, Petra</cp:lastModifiedBy>
  <cp:revision/>
  <cp:lastPrinted>2024-05-17T11:05:17Z</cp:lastPrinted>
  <dcterms:created xsi:type="dcterms:W3CDTF">2019-07-19T12:17:48Z</dcterms:created>
  <dcterms:modified xsi:type="dcterms:W3CDTF">2024-05-17T11:09:58Z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0x0101001A7E26604BD90745896C007196473FF8</vt:lpwstr>
  </property>
</Properties>
</file>