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waterschap-my.sharepoint.com/personal/ch1735_waterschap_org/Documents/Chatbestanden van Microsoft Teams/"/>
    </mc:Choice>
  </mc:AlternateContent>
  <xr:revisionPtr revIDLastSave="114" documentId="13_ncr:1_{94E2A3B4-FB07-444D-B5C4-0AAE3FA97CD2}" xr6:coauthVersionLast="47" xr6:coauthVersionMax="47" xr10:uidLastSave="{78867521-25D5-446E-94ED-C635BD40BDE7}"/>
  <bookViews>
    <workbookView xWindow="-108" yWindow="-108" windowWidth="23256" windowHeight="12576" xr2:uid="{00000000-000D-0000-FFFF-FFFF00000000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28" i="1"/>
  <c r="E24" i="1"/>
  <c r="E9" i="1"/>
  <c r="E10" i="1"/>
  <c r="E11" i="1" l="1"/>
  <c r="E31" i="1" s="1"/>
</calcChain>
</file>

<file path=xl/sharedStrings.xml><?xml version="1.0" encoding="utf-8"?>
<sst xmlns="http://schemas.openxmlformats.org/spreadsheetml/2006/main" count="49" uniqueCount="47">
  <si>
    <r>
      <t xml:space="preserve">Bijlage 2: Prijsformulier </t>
    </r>
    <r>
      <rPr>
        <b/>
        <sz val="11"/>
        <color theme="1"/>
        <rFont val="Calibri"/>
        <family val="2"/>
        <scheme val="minor"/>
      </rPr>
      <t xml:space="preserve">Europese aanbesteding Slibspiegel- en troebelheidsmeters HHSK </t>
    </r>
  </si>
  <si>
    <t>Bedrijfsnaam Inschrijver</t>
  </si>
  <si>
    <t xml:space="preserve">Eenmalige kosten (levering, vervanging, installatie) </t>
  </si>
  <si>
    <t>Onderdeel</t>
  </si>
  <si>
    <t>Prijs per stuk 
excl. Btw</t>
  </si>
  <si>
    <t>Aantal slibspiegel- en troebelheidsmeters</t>
  </si>
  <si>
    <t>Totaalprijs 
excl. btw</t>
  </si>
  <si>
    <t>Slibspiegel- en troebelheidsmeter (draadloos)</t>
  </si>
  <si>
    <t>Slibspiegel- en troebelheidsmeter (aansluiting d.m.v. kabel)</t>
  </si>
  <si>
    <t>Totale eenmalige kosten</t>
  </si>
  <si>
    <t>Jaarlijkse kosten (onderhoud)</t>
  </si>
  <si>
    <t>Naam AWZI</t>
  </si>
  <si>
    <t>Adres</t>
  </si>
  <si>
    <t>Prijs per locatie excl. btw</t>
  </si>
  <si>
    <t xml:space="preserve">AWZI Kralingseveer </t>
  </si>
  <si>
    <t>Rivium Promenade 27, Capelle a/d IJssel</t>
  </si>
  <si>
    <t xml:space="preserve">AWZI Groenendijk </t>
  </si>
  <si>
    <t>Groenedijk 20, Capelle a/d Ijssel</t>
  </si>
  <si>
    <t>AWZI Groote Zaag</t>
  </si>
  <si>
    <t>Zaag 8, Krimpen a/d Lek</t>
  </si>
  <si>
    <t>AWZI Ammerstol</t>
  </si>
  <si>
    <t>Industrieweg 6, Ammerstol</t>
  </si>
  <si>
    <t>AWZI Bergambacht</t>
  </si>
  <si>
    <t>Tussenlanen 18 A, Bergambacht</t>
  </si>
  <si>
    <t>AWZI Berkenwoude</t>
  </si>
  <si>
    <t>Zuidbroekse Opweg 30, Berkenwoude</t>
  </si>
  <si>
    <t>AWZI Haastrecht</t>
  </si>
  <si>
    <t>Galgoord 10, Haastrecht</t>
  </si>
  <si>
    <t>AWZI Stolwijk</t>
  </si>
  <si>
    <t>Bilwijkerweg 8 A, Stolwijk</t>
  </si>
  <si>
    <t>AWZI Kortenoord</t>
  </si>
  <si>
    <t>Van Gennepweg 1, Nieuwekerk a/d Ijssel</t>
  </si>
  <si>
    <t>Totale jaarlijkse onderhoudskosten</t>
  </si>
  <si>
    <t>Onvoorziene reparatie (fictieve hoeveelheden, hier kunnen geen rechten aan worden ontleent)</t>
  </si>
  <si>
    <t>Functie</t>
  </si>
  <si>
    <t>Uren</t>
  </si>
  <si>
    <t>Uurtarief</t>
  </si>
  <si>
    <t>Installateur</t>
  </si>
  <si>
    <t>Totaal onvoorziene reparatie per jaar</t>
  </si>
  <si>
    <t>Totaal inschrijfprijs (P1)</t>
  </si>
  <si>
    <t>Ondertekening</t>
  </si>
  <si>
    <t>Naam ondertekenaar:</t>
  </si>
  <si>
    <t xml:space="preserve">Functie: </t>
  </si>
  <si>
    <t>Bedrijfsnaam:</t>
  </si>
  <si>
    <t>Datum:</t>
  </si>
  <si>
    <t xml:space="preserve">Handtekening: </t>
  </si>
  <si>
    <r>
      <rPr>
        <u/>
        <sz val="11"/>
        <color theme="1"/>
        <rFont val="Calibri"/>
        <family val="2"/>
        <scheme val="minor"/>
      </rPr>
      <t>Toelichting:</t>
    </r>
    <r>
      <rPr>
        <sz val="11"/>
        <color theme="1"/>
        <rFont val="Calibri"/>
        <family val="2"/>
        <scheme val="minor"/>
      </rPr>
      <t xml:space="preserve">
Inschrijver dient in de tabellen hieronder de prijzen in EURO,  </t>
    </r>
    <r>
      <rPr>
        <u/>
        <sz val="11"/>
        <color theme="1"/>
        <rFont val="Calibri"/>
        <family val="2"/>
        <scheme val="minor"/>
      </rPr>
      <t>exclusief btw</t>
    </r>
    <r>
      <rPr>
        <sz val="11"/>
        <color theme="1"/>
        <rFont val="Calibri"/>
        <family val="2"/>
        <scheme val="minor"/>
      </rPr>
      <t xml:space="preserve"> en inclusief reis- en verblijfskosten en alle overige bijkomende kosten op te geven. 
</t>
    </r>
    <r>
      <rPr>
        <b/>
        <sz val="11"/>
        <color theme="1"/>
        <rFont val="Calibri"/>
        <family val="2"/>
        <scheme val="minor"/>
      </rPr>
      <t xml:space="preserve">Let op: alleen de blauw gekleurde cellen invullen
</t>
    </r>
    <r>
      <rPr>
        <sz val="11"/>
        <color theme="1"/>
        <rFont val="Calibri"/>
        <family val="2"/>
        <scheme val="minor"/>
      </rPr>
      <t>De Totaalinschrijfprijs (P1) wordt meegenomen in het berekenen van de score van de prijs.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</si>
</sst>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6">
    <xf numFmtId="0" fontId="0" fillId="0" borderId="0" xfId="0"/>
    <xf numFmtId="0" fontId="0" fillId="4" borderId="0" xfId="0" applyFill="1"/>
    <xf numFmtId="164" fontId="0" fillId="5" borderId="2" xfId="0" applyNumberFormat="1" applyFill="1" applyBorder="1" applyAlignment="1" applyProtection="1">
      <alignment horizontal="right"/>
      <protection locked="0"/>
    </xf>
    <xf numFmtId="164" fontId="0" fillId="5" borderId="3" xfId="0" applyNumberFormat="1" applyFill="1" applyBorder="1" applyAlignment="1" applyProtection="1">
      <alignment horizontal="right"/>
      <protection locked="0"/>
    </xf>
    <xf numFmtId="164" fontId="0" fillId="5" borderId="4" xfId="0" applyNumberFormat="1" applyFill="1" applyBorder="1" applyAlignment="1" applyProtection="1">
      <alignment horizontal="right"/>
      <protection locked="0"/>
    </xf>
    <xf numFmtId="164" fontId="0" fillId="5" borderId="8" xfId="0" applyNumberFormat="1" applyFill="1" applyBorder="1" applyAlignment="1" applyProtection="1">
      <alignment horizontal="right"/>
      <protection locked="0"/>
    </xf>
    <xf numFmtId="164" fontId="0" fillId="5" borderId="0" xfId="0" applyNumberFormat="1" applyFill="1" applyAlignment="1" applyProtection="1">
      <alignment horizontal="right"/>
      <protection locked="0"/>
    </xf>
    <xf numFmtId="164" fontId="0" fillId="5" borderId="9" xfId="0" applyNumberFormat="1" applyFill="1" applyBorder="1" applyAlignment="1" applyProtection="1">
      <alignment horizontal="right"/>
      <protection locked="0"/>
    </xf>
    <xf numFmtId="164" fontId="0" fillId="5" borderId="6" xfId="0" applyNumberFormat="1" applyFill="1" applyBorder="1" applyAlignment="1" applyProtection="1">
      <alignment horizontal="right"/>
      <protection locked="0"/>
    </xf>
    <xf numFmtId="164" fontId="0" fillId="5" borderId="7" xfId="0" applyNumberFormat="1" applyFill="1" applyBorder="1" applyAlignment="1" applyProtection="1">
      <alignment horizontal="right"/>
      <protection locked="0"/>
    </xf>
    <xf numFmtId="164" fontId="0" fillId="5" borderId="5" xfId="0" applyNumberFormat="1" applyFill="1" applyBorder="1" applyAlignment="1" applyProtection="1">
      <alignment horizontal="left"/>
      <protection locked="0"/>
    </xf>
    <xf numFmtId="164" fontId="0" fillId="5" borderId="1" xfId="0" applyNumberFormat="1" applyFill="1" applyBorder="1" applyAlignment="1" applyProtection="1">
      <alignment horizontal="left"/>
      <protection locked="0"/>
    </xf>
    <xf numFmtId="165" fontId="0" fillId="5" borderId="1" xfId="1" applyNumberFormat="1" applyFont="1" applyFill="1" applyBorder="1" applyAlignment="1" applyProtection="1">
      <alignment horizontal="right"/>
      <protection locked="0"/>
    </xf>
    <xf numFmtId="164" fontId="0" fillId="5" borderId="1" xfId="0" applyNumberFormat="1" applyFon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left" vertical="center"/>
    </xf>
    <xf numFmtId="0" fontId="3" fillId="0" borderId="1" xfId="0" applyFont="1" applyBorder="1" applyAlignment="1" applyProtection="1"/>
    <xf numFmtId="0" fontId="0" fillId="0" borderId="1" xfId="0" applyFont="1" applyBorder="1" applyProtection="1"/>
    <xf numFmtId="0" fontId="0" fillId="0" borderId="0" xfId="0" applyFont="1" applyProtection="1"/>
    <xf numFmtId="0" fontId="0" fillId="0" borderId="1" xfId="0" applyFont="1" applyBorder="1" applyAlignment="1" applyProtection="1">
      <alignment horizontal="left" vertical="top" wrapText="1"/>
    </xf>
    <xf numFmtId="0" fontId="1" fillId="0" borderId="0" xfId="0" applyFont="1" applyProtection="1"/>
    <xf numFmtId="3" fontId="0" fillId="0" borderId="0" xfId="0" applyNumberFormat="1" applyFont="1" applyProtection="1"/>
    <xf numFmtId="0" fontId="0" fillId="4" borderId="0" xfId="0" applyFont="1" applyFill="1" applyProtection="1"/>
    <xf numFmtId="164" fontId="1" fillId="0" borderId="0" xfId="0" applyNumberFormat="1" applyFont="1" applyProtection="1"/>
    <xf numFmtId="0" fontId="0" fillId="2" borderId="10" xfId="0" applyFont="1" applyFill="1" applyBorder="1" applyAlignment="1" applyProtection="1">
      <alignment wrapText="1"/>
    </xf>
    <xf numFmtId="0" fontId="0" fillId="2" borderId="11" xfId="0" applyFont="1" applyFill="1" applyBorder="1" applyAlignment="1" applyProtection="1">
      <alignment wrapText="1"/>
    </xf>
    <xf numFmtId="0" fontId="0" fillId="2" borderId="12" xfId="0" applyFont="1" applyFill="1" applyBorder="1" applyAlignment="1" applyProtection="1">
      <alignment wrapText="1"/>
    </xf>
    <xf numFmtId="0" fontId="1" fillId="0" borderId="1" xfId="0" applyFont="1" applyBorder="1" applyProtection="1"/>
    <xf numFmtId="0" fontId="1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horizontal="center"/>
    </xf>
    <xf numFmtId="165" fontId="0" fillId="0" borderId="1" xfId="0" applyNumberFormat="1" applyFont="1" applyBorder="1" applyAlignment="1" applyProtection="1">
      <alignment horizontal="right"/>
    </xf>
    <xf numFmtId="0" fontId="1" fillId="4" borderId="10" xfId="0" applyFont="1" applyFill="1" applyBorder="1" applyAlignment="1" applyProtection="1">
      <alignment horizontal="left"/>
    </xf>
    <xf numFmtId="0" fontId="1" fillId="4" borderId="11" xfId="0" applyFont="1" applyFill="1" applyBorder="1" applyAlignment="1" applyProtection="1">
      <alignment horizontal="left"/>
    </xf>
    <xf numFmtId="0" fontId="1" fillId="4" borderId="12" xfId="0" applyFont="1" applyFill="1" applyBorder="1" applyAlignment="1" applyProtection="1">
      <alignment horizontal="left"/>
    </xf>
    <xf numFmtId="164" fontId="1" fillId="6" borderId="1" xfId="0" applyNumberFormat="1" applyFont="1" applyFill="1" applyBorder="1" applyAlignment="1" applyProtection="1">
      <alignment horizontal="right"/>
    </xf>
    <xf numFmtId="164" fontId="0" fillId="4" borderId="0" xfId="0" applyNumberFormat="1" applyFont="1" applyFill="1" applyAlignment="1" applyProtection="1">
      <alignment horizontal="right"/>
    </xf>
    <xf numFmtId="0" fontId="0" fillId="2" borderId="1" xfId="0" applyFont="1" applyFill="1" applyBorder="1" applyAlignment="1" applyProtection="1"/>
    <xf numFmtId="0" fontId="1" fillId="0" borderId="13" xfId="0" applyFont="1" applyBorder="1" applyProtection="1"/>
    <xf numFmtId="0" fontId="1" fillId="0" borderId="13" xfId="0" applyFont="1" applyBorder="1" applyAlignment="1" applyProtection="1">
      <alignment wrapText="1"/>
    </xf>
    <xf numFmtId="0" fontId="6" fillId="0" borderId="10" xfId="0" applyFont="1" applyBorder="1" applyAlignment="1" applyProtection="1">
      <alignment vertical="center" wrapText="1"/>
    </xf>
    <xf numFmtId="0" fontId="6" fillId="0" borderId="1" xfId="0" applyFont="1" applyBorder="1" applyAlignment="1" applyProtection="1">
      <alignment vertical="center" wrapText="1"/>
    </xf>
    <xf numFmtId="0" fontId="0" fillId="0" borderId="12" xfId="0" applyFont="1" applyBorder="1" applyAlignment="1" applyProtection="1">
      <alignment horizontal="center" wrapText="1"/>
    </xf>
    <xf numFmtId="0" fontId="0" fillId="0" borderId="1" xfId="0" applyFont="1" applyBorder="1" applyAlignment="1" applyProtection="1">
      <alignment vertical="center" wrapText="1"/>
    </xf>
    <xf numFmtId="0" fontId="1" fillId="0" borderId="14" xfId="0" applyFont="1" applyBorder="1" applyAlignment="1" applyProtection="1"/>
    <xf numFmtId="0" fontId="1" fillId="0" borderId="1" xfId="0" applyFont="1" applyBorder="1" applyAlignment="1" applyProtection="1"/>
    <xf numFmtId="164" fontId="1" fillId="6" borderId="1" xfId="0" applyNumberFormat="1" applyFont="1" applyFill="1" applyBorder="1" applyProtection="1"/>
    <xf numFmtId="164" fontId="0" fillId="0" borderId="0" xfId="0" applyNumberFormat="1" applyFont="1" applyAlignment="1" applyProtection="1">
      <alignment horizontal="center"/>
    </xf>
    <xf numFmtId="164" fontId="0" fillId="4" borderId="1" xfId="0" applyNumberFormat="1" applyFont="1" applyFill="1" applyBorder="1" applyProtection="1"/>
    <xf numFmtId="0" fontId="0" fillId="0" borderId="0" xfId="0" applyProtection="1"/>
    <xf numFmtId="164" fontId="0" fillId="0" borderId="0" xfId="0" applyNumberFormat="1" applyAlignment="1" applyProtection="1">
      <alignment horizontal="center"/>
    </xf>
    <xf numFmtId="0" fontId="1" fillId="3" borderId="1" xfId="0" applyFont="1" applyFill="1" applyBorder="1" applyAlignment="1" applyProtection="1">
      <alignment horizontal="left" vertical="center"/>
    </xf>
    <xf numFmtId="164" fontId="1" fillId="3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center" vertical="center"/>
    </xf>
    <xf numFmtId="0" fontId="0" fillId="3" borderId="2" xfId="0" applyFill="1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37"/>
  <sheetViews>
    <sheetView showGridLines="0" tabSelected="1" topLeftCell="A17" zoomScaleNormal="100" workbookViewId="0">
      <selection activeCell="B39" sqref="B39"/>
    </sheetView>
  </sheetViews>
  <sheetFormatPr defaultColWidth="9.33203125" defaultRowHeight="14.4" x14ac:dyDescent="0.3"/>
  <cols>
    <col min="1" max="1" width="3" customWidth="1"/>
    <col min="2" max="2" width="37.109375" customWidth="1"/>
    <col min="3" max="3" width="29.5546875" customWidth="1"/>
    <col min="4" max="4" width="21.88671875" customWidth="1"/>
    <col min="5" max="5" width="16.44140625" customWidth="1"/>
    <col min="6" max="6" width="17.44140625" customWidth="1"/>
    <col min="8" max="8" width="9.33203125" customWidth="1"/>
    <col min="10" max="10" width="9.33203125" customWidth="1"/>
  </cols>
  <sheetData>
    <row r="2" spans="2:5" ht="18" x14ac:dyDescent="0.35">
      <c r="B2" s="15" t="s">
        <v>0</v>
      </c>
      <c r="C2" s="16"/>
      <c r="D2" s="16"/>
      <c r="E2" s="16"/>
    </row>
    <row r="3" spans="2:5" ht="21" customHeight="1" x14ac:dyDescent="0.3">
      <c r="B3" s="17" t="s">
        <v>1</v>
      </c>
      <c r="C3" s="14"/>
      <c r="D3" s="14"/>
      <c r="E3" s="14"/>
    </row>
    <row r="4" spans="2:5" x14ac:dyDescent="0.3">
      <c r="B4" s="18"/>
      <c r="C4" s="18"/>
      <c r="D4" s="18"/>
      <c r="E4" s="18"/>
    </row>
    <row r="5" spans="2:5" ht="76.2" customHeight="1" x14ac:dyDescent="0.3">
      <c r="B5" s="19" t="s">
        <v>46</v>
      </c>
      <c r="C5" s="19"/>
      <c r="D5" s="19"/>
      <c r="E5" s="19"/>
    </row>
    <row r="6" spans="2:5" x14ac:dyDescent="0.3">
      <c r="B6" s="20"/>
      <c r="C6" s="21"/>
      <c r="D6" s="22"/>
      <c r="E6" s="23"/>
    </row>
    <row r="7" spans="2:5" x14ac:dyDescent="0.3">
      <c r="B7" s="24" t="s">
        <v>2</v>
      </c>
      <c r="C7" s="25"/>
      <c r="D7" s="25"/>
      <c r="E7" s="26"/>
    </row>
    <row r="8" spans="2:5" ht="37.200000000000003" customHeight="1" x14ac:dyDescent="0.3">
      <c r="B8" s="27" t="s">
        <v>3</v>
      </c>
      <c r="C8" s="28" t="s">
        <v>4</v>
      </c>
      <c r="D8" s="28" t="s">
        <v>5</v>
      </c>
      <c r="E8" s="28" t="s">
        <v>6</v>
      </c>
    </row>
    <row r="9" spans="2:5" ht="28.8" x14ac:dyDescent="0.3">
      <c r="B9" s="29" t="s">
        <v>7</v>
      </c>
      <c r="C9" s="12">
        <v>0</v>
      </c>
      <c r="D9" s="30">
        <v>19</v>
      </c>
      <c r="E9" s="31">
        <f>C9*D9</f>
        <v>0</v>
      </c>
    </row>
    <row r="10" spans="2:5" ht="28.8" x14ac:dyDescent="0.3">
      <c r="B10" s="29" t="s">
        <v>8</v>
      </c>
      <c r="C10" s="12">
        <v>0</v>
      </c>
      <c r="D10" s="30">
        <v>2</v>
      </c>
      <c r="E10" s="31">
        <f>C10*D10</f>
        <v>0</v>
      </c>
    </row>
    <row r="11" spans="2:5" x14ac:dyDescent="0.3">
      <c r="B11" s="32" t="s">
        <v>9</v>
      </c>
      <c r="C11" s="33"/>
      <c r="D11" s="34"/>
      <c r="E11" s="35">
        <f>E9+E10</f>
        <v>0</v>
      </c>
    </row>
    <row r="12" spans="2:5" s="1" customFormat="1" x14ac:dyDescent="0.3">
      <c r="B12" s="22"/>
      <c r="C12" s="36"/>
      <c r="D12" s="36"/>
      <c r="E12" s="36"/>
    </row>
    <row r="13" spans="2:5" x14ac:dyDescent="0.3">
      <c r="B13" s="37" t="s">
        <v>10</v>
      </c>
      <c r="C13" s="37"/>
      <c r="D13" s="37"/>
      <c r="E13" s="37"/>
    </row>
    <row r="14" spans="2:5" ht="30" customHeight="1" x14ac:dyDescent="0.3">
      <c r="B14" s="38" t="s">
        <v>11</v>
      </c>
      <c r="C14" s="39" t="s">
        <v>12</v>
      </c>
      <c r="D14" s="39" t="s">
        <v>5</v>
      </c>
      <c r="E14" s="28" t="s">
        <v>13</v>
      </c>
    </row>
    <row r="15" spans="2:5" ht="28.8" x14ac:dyDescent="0.3">
      <c r="B15" s="40" t="s">
        <v>14</v>
      </c>
      <c r="C15" s="41" t="s">
        <v>15</v>
      </c>
      <c r="D15" s="42">
        <v>8</v>
      </c>
      <c r="E15" s="12">
        <v>0</v>
      </c>
    </row>
    <row r="16" spans="2:5" x14ac:dyDescent="0.3">
      <c r="B16" s="40" t="s">
        <v>16</v>
      </c>
      <c r="C16" s="41" t="s">
        <v>17</v>
      </c>
      <c r="D16" s="42">
        <v>4</v>
      </c>
      <c r="E16" s="12">
        <v>0</v>
      </c>
    </row>
    <row r="17" spans="2:5" x14ac:dyDescent="0.3">
      <c r="B17" s="40" t="s">
        <v>18</v>
      </c>
      <c r="C17" s="41" t="s">
        <v>19</v>
      </c>
      <c r="D17" s="42">
        <v>2</v>
      </c>
      <c r="E17" s="12">
        <v>0</v>
      </c>
    </row>
    <row r="18" spans="2:5" x14ac:dyDescent="0.3">
      <c r="B18" s="40" t="s">
        <v>20</v>
      </c>
      <c r="C18" s="41" t="s">
        <v>21</v>
      </c>
      <c r="D18" s="42">
        <v>1</v>
      </c>
      <c r="E18" s="12">
        <v>0</v>
      </c>
    </row>
    <row r="19" spans="2:5" x14ac:dyDescent="0.3">
      <c r="B19" s="40" t="s">
        <v>22</v>
      </c>
      <c r="C19" s="43" t="s">
        <v>23</v>
      </c>
      <c r="D19" s="42">
        <v>1</v>
      </c>
      <c r="E19" s="12">
        <v>0</v>
      </c>
    </row>
    <row r="20" spans="2:5" ht="28.8" x14ac:dyDescent="0.3">
      <c r="B20" s="40" t="s">
        <v>24</v>
      </c>
      <c r="C20" s="43" t="s">
        <v>25</v>
      </c>
      <c r="D20" s="42">
        <v>1</v>
      </c>
      <c r="E20" s="12">
        <v>0</v>
      </c>
    </row>
    <row r="21" spans="2:5" x14ac:dyDescent="0.3">
      <c r="B21" s="40" t="s">
        <v>26</v>
      </c>
      <c r="C21" s="43" t="s">
        <v>27</v>
      </c>
      <c r="D21" s="42">
        <v>1</v>
      </c>
      <c r="E21" s="12">
        <v>0</v>
      </c>
    </row>
    <row r="22" spans="2:5" x14ac:dyDescent="0.3">
      <c r="B22" s="40" t="s">
        <v>28</v>
      </c>
      <c r="C22" s="43" t="s">
        <v>29</v>
      </c>
      <c r="D22" s="42">
        <v>1</v>
      </c>
      <c r="E22" s="12">
        <v>0</v>
      </c>
    </row>
    <row r="23" spans="2:5" ht="28.8" x14ac:dyDescent="0.3">
      <c r="B23" s="40" t="s">
        <v>30</v>
      </c>
      <c r="C23" s="43" t="s">
        <v>31</v>
      </c>
      <c r="D23" s="42">
        <v>2</v>
      </c>
      <c r="E23" s="12">
        <v>0</v>
      </c>
    </row>
    <row r="24" spans="2:5" x14ac:dyDescent="0.3">
      <c r="B24" s="44" t="s">
        <v>32</v>
      </c>
      <c r="C24" s="44"/>
      <c r="D24" s="45"/>
      <c r="E24" s="46">
        <f>SUM(E15:E23)</f>
        <v>0</v>
      </c>
    </row>
    <row r="25" spans="2:5" x14ac:dyDescent="0.3">
      <c r="B25" s="18"/>
      <c r="C25" s="18"/>
      <c r="D25" s="47"/>
      <c r="E25" s="18"/>
    </row>
    <row r="26" spans="2:5" x14ac:dyDescent="0.3">
      <c r="B26" s="37" t="s">
        <v>33</v>
      </c>
      <c r="C26" s="37"/>
      <c r="D26" s="37"/>
      <c r="E26" s="37"/>
    </row>
    <row r="27" spans="2:5" ht="28.8" x14ac:dyDescent="0.3">
      <c r="B27" s="27" t="s">
        <v>34</v>
      </c>
      <c r="C27" s="27" t="s">
        <v>35</v>
      </c>
      <c r="D27" s="27" t="s">
        <v>36</v>
      </c>
      <c r="E27" s="28" t="s">
        <v>6</v>
      </c>
    </row>
    <row r="28" spans="2:5" x14ac:dyDescent="0.3">
      <c r="B28" s="17" t="s">
        <v>37</v>
      </c>
      <c r="C28" s="17">
        <v>50</v>
      </c>
      <c r="D28" s="13">
        <v>0</v>
      </c>
      <c r="E28" s="48">
        <f>C28*D28</f>
        <v>0</v>
      </c>
    </row>
    <row r="29" spans="2:5" x14ac:dyDescent="0.3">
      <c r="B29" s="45" t="s">
        <v>38</v>
      </c>
      <c r="C29" s="45"/>
      <c r="D29" s="45"/>
      <c r="E29" s="46">
        <f>E28</f>
        <v>0</v>
      </c>
    </row>
    <row r="30" spans="2:5" x14ac:dyDescent="0.3">
      <c r="B30" s="49"/>
      <c r="C30" s="49"/>
      <c r="D30" s="50"/>
      <c r="E30" s="49"/>
    </row>
    <row r="31" spans="2:5" x14ac:dyDescent="0.3">
      <c r="B31" s="51" t="s">
        <v>39</v>
      </c>
      <c r="C31" s="51"/>
      <c r="D31" s="51"/>
      <c r="E31" s="52">
        <f>E11+E24*10+E29*10</f>
        <v>0</v>
      </c>
    </row>
    <row r="32" spans="2:5" x14ac:dyDescent="0.3">
      <c r="B32" s="53"/>
      <c r="C32" s="53"/>
      <c r="D32" s="53"/>
      <c r="E32" s="54"/>
    </row>
    <row r="33" spans="2:5" ht="25.95" customHeight="1" x14ac:dyDescent="0.3">
      <c r="B33" s="55" t="s">
        <v>40</v>
      </c>
      <c r="C33" s="2"/>
      <c r="D33" s="3"/>
      <c r="E33" s="4"/>
    </row>
    <row r="34" spans="2:5" x14ac:dyDescent="0.3">
      <c r="B34" s="11" t="s">
        <v>41</v>
      </c>
      <c r="C34" s="5"/>
      <c r="D34" s="6"/>
      <c r="E34" s="7"/>
    </row>
    <row r="35" spans="2:5" x14ac:dyDescent="0.3">
      <c r="B35" s="11" t="s">
        <v>42</v>
      </c>
      <c r="C35" s="5"/>
      <c r="D35" s="6"/>
      <c r="E35" s="7"/>
    </row>
    <row r="36" spans="2:5" x14ac:dyDescent="0.3">
      <c r="B36" s="11" t="s">
        <v>43</v>
      </c>
      <c r="C36" s="5"/>
      <c r="D36" s="6"/>
      <c r="E36" s="7"/>
    </row>
    <row r="37" spans="2:5" x14ac:dyDescent="0.3">
      <c r="B37" s="11" t="s">
        <v>44</v>
      </c>
      <c r="C37" s="10" t="s">
        <v>45</v>
      </c>
      <c r="D37" s="8"/>
      <c r="E37" s="9"/>
    </row>
  </sheetData>
  <sheetProtection algorithmName="SHA-512" hashValue="6NNNYCKBYUER7zHCZ2Fcf3eOmYcN8rybR5lUKxyMe0MCGfWqUIvWtHFHVtniFniKi0zdmVmZqszQmvTWxFkSMA==" saltValue="BOKsLaNil4vek49b0wWSuA==" spinCount="100000" sheet="1" objects="1" scenarios="1"/>
  <mergeCells count="10">
    <mergeCell ref="B2:E2"/>
    <mergeCell ref="C3:E3"/>
    <mergeCell ref="B7:E7"/>
    <mergeCell ref="B5:E5"/>
    <mergeCell ref="B31:D31"/>
    <mergeCell ref="B26:E26"/>
    <mergeCell ref="B13:E13"/>
    <mergeCell ref="B24:D24"/>
    <mergeCell ref="B29:D29"/>
    <mergeCell ref="B11:D11"/>
  </mergeCell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>Waterschap Noorderzijlvest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Neeleman</dc:creator>
  <cp:keywords/>
  <dc:description/>
  <cp:lastModifiedBy>Hoek, Chelsey Van den</cp:lastModifiedBy>
  <cp:revision/>
  <dcterms:created xsi:type="dcterms:W3CDTF">2014-08-11T08:03:27Z</dcterms:created>
  <dcterms:modified xsi:type="dcterms:W3CDTF">2024-04-03T14:19:20Z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