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atlantgroep.sharepoint.com/sites/WR617/Documenten/General/EA Meubilair/06. Nota van Inlichtingen ronde II/"/>
    </mc:Choice>
  </mc:AlternateContent>
  <xr:revisionPtr revIDLastSave="3" documentId="8_{05648A19-0C10-4EBF-8330-852BF497FA74}" xr6:coauthVersionLast="47" xr6:coauthVersionMax="47" xr10:uidLastSave="{8E80574B-2C7A-4B43-A060-FFCB4945D750}"/>
  <bookViews>
    <workbookView xWindow="-110" yWindow="-110" windowWidth="19420" windowHeight="10420" xr2:uid="{E5E2F09C-16F6-4A69-AF2C-BAD6CC7340C0}"/>
  </bookViews>
  <sheets>
    <sheet name="Kantoormeubilai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 l="1"/>
  <c r="G14" i="1"/>
  <c r="F28" i="1"/>
  <c r="G9" i="1"/>
  <c r="G10" i="1"/>
  <c r="G11" i="1"/>
  <c r="G13" i="1"/>
  <c r="G15" i="1"/>
  <c r="G16" i="1"/>
  <c r="G17" i="1"/>
  <c r="G18" i="1"/>
  <c r="G19" i="1"/>
  <c r="G20" i="1"/>
  <c r="G21" i="1"/>
  <c r="G22" i="1"/>
  <c r="G23" i="1"/>
  <c r="G24" i="1"/>
  <c r="G25" i="1"/>
  <c r="G26" i="1"/>
  <c r="G27" i="1"/>
  <c r="G8" i="1"/>
  <c r="G28" i="1" l="1"/>
</calcChain>
</file>

<file path=xl/sharedStrings.xml><?xml version="1.0" encoding="utf-8"?>
<sst xmlns="http://schemas.openxmlformats.org/spreadsheetml/2006/main" count="62" uniqueCount="56">
  <si>
    <t>* prijzen ex btw</t>
  </si>
  <si>
    <t>* prijzen inclusief levering, plaatsing etc. (all-in)</t>
  </si>
  <si>
    <t xml:space="preserve">Prijzenblad opstellingen Kantoormeubilair Senzer </t>
  </si>
  <si>
    <t>Specificatie</t>
  </si>
  <si>
    <t>afbeelding toe te voegen</t>
  </si>
  <si>
    <t>Totaal</t>
  </si>
  <si>
    <t>Voor akkoord</t>
  </si>
  <si>
    <t> </t>
  </si>
  <si>
    <t>Organisatie</t>
  </si>
  <si>
    <t>Naam rechtsgeldig vertegenwoordiger</t>
  </si>
  <si>
    <t>Functie rechtsgeldig vertegenwoordiger</t>
  </si>
  <si>
    <t>Datum</t>
  </si>
  <si>
    <t>Handtekening</t>
  </si>
  <si>
    <t>* Geel gearceerde cellen moeten ingevuld worden</t>
  </si>
  <si>
    <t>Vluv Sova zitbal beige 60-65 cm (of gelijkwaardig)</t>
  </si>
  <si>
    <t>aangeboden (gelijkwaardig alternatief), specificaties</t>
  </si>
  <si>
    <t>Onderdeel</t>
  </si>
  <si>
    <t>bureaustoel wielen</t>
  </si>
  <si>
    <t>set wielen voor harde ondergrond</t>
  </si>
  <si>
    <t>set wielen voor zachte ondergrond</t>
  </si>
  <si>
    <t>standaard vergaderstoel</t>
  </si>
  <si>
    <t>standaard werkplaatsstoel</t>
  </si>
  <si>
    <t>standaard vitaliteitsmeubilair</t>
  </si>
  <si>
    <t xml:space="preserve">Desktrainer bureaufiets – wit </t>
  </si>
  <si>
    <t>Muvmat actieve stamat met beschermhoes (of gelijkwaardig)</t>
  </si>
  <si>
    <t>Aeris Swopper HW st. wit wit, zitting microvezel grijs (of gelijkwaardig)</t>
  </si>
  <si>
    <t>aantal</t>
  </si>
  <si>
    <t>standaard bureaustoel 
(geschikt voor flexwerk)</t>
  </si>
  <si>
    <t>standaard bureau sta/zit 160x80 elektrisch</t>
  </si>
  <si>
    <t>standaard rechthoekige vergadertafel; 160 x 80 cm</t>
  </si>
  <si>
    <t>Kleur van de bladen (exacte keuze na gunning te bepalen aan de hand van de kleurstalen van de Opdrachtnemer)
Onderstel in verschillende kleuren te bestellen (exacte keuze na gunning te bepalen aan de van de kleurstalen van de Opdrachtnemer)
maat 160 x 80
Melamineblad minimaal 25 mm dik, kantband 2 mm bijpassend
De poten van de onderstellen zijn voorzien van minimaal 10 mm verstelbare justeer doppen of vergelijkbaar materiaal.
vervaardigd in Europa
zie voor verdere eisen materiaal het PvE</t>
  </si>
  <si>
    <t>standaard roldeurkast hoog</t>
  </si>
  <si>
    <t>standaard roldeurkast midden</t>
  </si>
  <si>
    <t>standaard roldeurkast laag</t>
  </si>
  <si>
    <t>Schouw herstelwerk</t>
  </si>
  <si>
    <t>Inspectie ter uitvoering van het preventieve onderhoud aan het meubilair</t>
  </si>
  <si>
    <t>Totale prijs</t>
  </si>
  <si>
    <t>Prijs netto pers stuk*</t>
  </si>
  <si>
    <r>
      <t xml:space="preserve">Kleur van de bladen (exacte keuze na gunning te bepalen aan de hand van de kleurstalen van de Opdrachtnemer)
Onderstel in verschillende kleuren te bestellen (exacte keuze na gunning te bepalen aan de van de kleurstalen van de Opdrachtnemer)
maat 180 x </t>
    </r>
    <r>
      <rPr>
        <sz val="11"/>
        <color rgb="FFFF0000"/>
        <rFont val="Aptos Narrow"/>
        <family val="2"/>
        <scheme val="minor"/>
      </rPr>
      <t>80</t>
    </r>
    <r>
      <rPr>
        <sz val="11"/>
        <color indexed="8"/>
        <rFont val="Aptos Narrow"/>
        <family val="2"/>
        <scheme val="minor"/>
      </rPr>
      <t xml:space="preserve">
Melamineblad minimaal </t>
    </r>
    <r>
      <rPr>
        <sz val="11"/>
        <color rgb="FFFF0000"/>
        <rFont val="Aptos Narrow"/>
        <family val="2"/>
        <scheme val="minor"/>
      </rPr>
      <t>18</t>
    </r>
    <r>
      <rPr>
        <sz val="11"/>
        <color indexed="8"/>
        <rFont val="Aptos Narrow"/>
        <family val="2"/>
        <scheme val="minor"/>
      </rPr>
      <t>mm dik, kantband 2 mm bijpassend
De poten van de onderstellen zijn voorzien van minimaal 10 mm verstelbare justeer doppen of vergelijkbaar materiaal.
vervaardigd in Europa
zie voor verdere eisen materiaal het PvE</t>
    </r>
  </si>
  <si>
    <t>Gestoffeerde delen dienen eenvoudig vervangen te kunnen worden; 
De aangeboden stoelen zijn stapelbaar; 
De aangeboden stoel is geschikt voor plaatsing op zachte vloeren
De aangeboden stoelen zijn voorzien van een armleuning, die niet gestoffeerd mag zijn.
Vergaderstoelen worden met gestoffeerde zitting geleverd 60.000 Martendale 
Optioneel rugleuning gestoffeerd 
vervaardigd in Europa
zie voor verdere eisen materiaal het PvE</t>
  </si>
  <si>
    <t>* Bij de rood gearceerde cel hoeft geen afbeelding toegevoegd te worden</t>
  </si>
  <si>
    <r>
      <t xml:space="preserve">Stoffering PUR HD
Zithoek neig
Rughoogte en rughoekverstelling
Gaslift hoogteverstelling 53- 72 cm
Werkhoogte 80 – 100 cm
Kruispoot kunststof zwart rond 62 cm
Zwenkwielen zacht rond 50 </t>
    </r>
    <r>
      <rPr>
        <sz val="11"/>
        <color rgb="FFFF0000"/>
        <rFont val="Aptos Narrow"/>
        <family val="2"/>
        <scheme val="minor"/>
      </rPr>
      <t>mm</t>
    </r>
    <r>
      <rPr>
        <sz val="11"/>
        <color indexed="8"/>
        <rFont val="Aptos Narrow"/>
        <family val="2"/>
        <scheme val="minor"/>
      </rPr>
      <t xml:space="preserve">
Uitgevoerd zonder armleggers 
vervaardigd in Europa
zie voor verdere eisen materiaal het PvE</t>
    </r>
  </si>
  <si>
    <r>
      <t xml:space="preserve">Onderstel vijf-arms kruisvoet met wielen
Hoge, en 7 cm in hoogte verstelbare rugleuning 
Zitdiepte verstelbaar 6-10cm
Lendesteun </t>
    </r>
    <r>
      <rPr>
        <sz val="11"/>
        <color rgb="FFFF0000"/>
        <rFont val="Aptos Narrow"/>
        <family val="2"/>
        <scheme val="minor"/>
      </rPr>
      <t>is aanpasbaar</t>
    </r>
    <r>
      <rPr>
        <sz val="11"/>
        <color indexed="8"/>
        <rFont val="Aptos Narrow"/>
        <family val="2"/>
        <scheme val="minor"/>
      </rPr>
      <t xml:space="preserve">
Rug materiaal: (bij voorkeur) </t>
    </r>
    <r>
      <rPr>
        <sz val="11"/>
        <color rgb="FFFF0000"/>
        <rFont val="Aptos Narrow"/>
        <family val="2"/>
        <scheme val="minor"/>
      </rPr>
      <t>Netweave</t>
    </r>
    <r>
      <rPr>
        <sz val="11"/>
        <color indexed="8"/>
        <rFont val="Aptos Narrow"/>
        <family val="2"/>
        <scheme val="minor"/>
      </rPr>
      <t xml:space="preserve"> (sluit aan bij meest recente stoel bij Senzer)
De aangeboden stoel voldoet aan de praktijkrichtlijn NPR1813
een kantel/synchroon mechanisme en is voorzien van een instelbare tegendruk van de rugleuning en zitting. Het bewegingsmechaniek is vast te zetten in een neutrale zitpositie; (synchroon mechaniek) 
De armleuningen zijn in hoogte en breedte verstelbaar, zonder gebruik te hoeven maken van gereedschap
De armsteunen zijn zwart en hebben een breedte van minimaal 9cm
De armsteunen zijn eenvoudig in hoogte, breedte en voor- achterwaartse positie te verstellen
De stoel is eenvoudig te bedienen. Onder eenvoudig wordt verstaan: zo min mogelijk knoppen, de knoppen zitten op een logische plek en de functie van de knop is duidelijk (door vorm of pictogram); 
De gewichtsinstelling van de stoel moet een bereik hebben van 40 -135 kg
stoffering brandvertragend, vlek werend en vuilafstotend zijn volgens de norm EN 1021-1/2.
Stoffering zware stof, voor zwaar gebruik 75.000 Martendale
inclusief wielen voor harde of zachte ondergrond
vervaardigd in Europa
zie voor verdere eisen materiaal het PvE
</t>
    </r>
  </si>
  <si>
    <r>
      <t xml:space="preserve">standaard rechthoekige vergadertafel; 180 x </t>
    </r>
    <r>
      <rPr>
        <sz val="11"/>
        <color rgb="FFFF0000"/>
        <rFont val="Aptos Narrow"/>
        <family val="2"/>
        <scheme val="minor"/>
      </rPr>
      <t>80</t>
    </r>
    <r>
      <rPr>
        <sz val="11"/>
        <rFont val="Aptos Narrow"/>
        <family val="2"/>
        <scheme val="minor"/>
      </rPr>
      <t xml:space="preserve"> cm</t>
    </r>
  </si>
  <si>
    <r>
      <t xml:space="preserve">Roldeurkast midden
Deur kunststof of staal
Voorzien van een slot met minimaal 2 sleutels
Handgrepen op verzorgde en economische wijze in de roldeur verwerkt
Inclusief standaardindeling met legplanken (staal)
Legplanken door gebruiker eenvoudig te verplaatsen
Berekend op intensief gebruik
Aan onderzijde voorzien van justeerdoppen (of vergelijkbaar)
Kast van binnenuit te verstellen / waterpas zetten
Goede stabiliteit 
kleur aluminium
vervaardigd in Europa
zie voor verdere eisen materiaal het PvE
</t>
    </r>
    <r>
      <rPr>
        <sz val="11"/>
        <color rgb="FFFF0000"/>
        <rFont val="Aptos Narrow"/>
        <family val="2"/>
        <scheme val="minor"/>
      </rPr>
      <t>Afmetingen: 
breedte circa 1200 mm
halfhoog circa 1500 mm</t>
    </r>
  </si>
  <si>
    <r>
      <t xml:space="preserve">Roldeurkast laag
Deur kunststof of staal
Voorzien van een slot met minimaal 2 sleutels
Handgrepen op verzorgde en economische wijze in de roldeur verwerkt
Inclusief standaardindeling met legplanken (staal)
Legplanken door gebruiker eenvoudig te verplaatsen
Berekend op intensief gebruik
Aan onderzijde voorzien van justeerdoppen (of vergelijkbaar)
Kast van binnenuit te verstellen / waterpas zetten
Goede stabiliteit 
kleur aluminium
vervaardigd in Europa
zie voor verdere eisen materiaal het PvE
</t>
    </r>
    <r>
      <rPr>
        <sz val="11"/>
        <color rgb="FFFF0000"/>
        <rFont val="Aptos Narrow"/>
        <family val="2"/>
        <scheme val="minor"/>
      </rPr>
      <t>Afmeting:
breedte circa 1200 mm
laag circa 800 mm</t>
    </r>
  </si>
  <si>
    <r>
      <t xml:space="preserve">Roldeurkast hoog
Deur kunststof of staal
Voorzien van een slot met minimaal 2 sleutels
Handgrepen op verzorgde en economische wijze in de roldeur verwerkt
Inclusief standaardindeling met legplanken (staal)
Legplanken door gebruiker eenvoudig te verplaatsen
Berekend op intensief gebruik
Aan onderzijde voorzien van justeerdoppen (of vergelijkbaar)
Kast van binnenuit te verstellen / waterpas zetten
Goede stabiliteit 
kleur aluminium
vervaardigd in Europa
zie voor verdere eisen materiaal het PvE
</t>
    </r>
    <r>
      <rPr>
        <sz val="11"/>
        <color rgb="FFFF0000"/>
        <rFont val="Aptos Narrow"/>
        <family val="2"/>
        <scheme val="minor"/>
      </rPr>
      <t>Afmeting:</t>
    </r>
    <r>
      <rPr>
        <sz val="11"/>
        <color indexed="8"/>
        <rFont val="Aptos Narrow"/>
        <family val="2"/>
        <scheme val="minor"/>
      </rPr>
      <t xml:space="preserve">
</t>
    </r>
    <r>
      <rPr>
        <sz val="11"/>
        <color rgb="FFFF0000"/>
        <rFont val="Aptos Narrow"/>
        <family val="2"/>
        <scheme val="minor"/>
      </rPr>
      <t>Breedte circa 1200 mm
hoog circa 1900 mm</t>
    </r>
  </si>
  <si>
    <r>
      <t xml:space="preserve">rechthoekige vergadertafel; 160 x 80 cm </t>
    </r>
    <r>
      <rPr>
        <sz val="11"/>
        <color rgb="FFFF0000"/>
        <rFont val="Aptos Narrow"/>
        <family val="2"/>
        <scheme val="minor"/>
      </rPr>
      <t>kantelbaar en wielen</t>
    </r>
  </si>
  <si>
    <r>
      <t>rechthoekige vergadertafel; 180 x</t>
    </r>
    <r>
      <rPr>
        <sz val="11"/>
        <color rgb="FFFF0000"/>
        <rFont val="Aptos Narrow"/>
        <family val="2"/>
        <scheme val="minor"/>
      </rPr>
      <t xml:space="preserve"> 80</t>
    </r>
    <r>
      <rPr>
        <sz val="11"/>
        <rFont val="Aptos Narrow"/>
        <family val="2"/>
        <scheme val="minor"/>
      </rPr>
      <t xml:space="preserve"> cm </t>
    </r>
    <r>
      <rPr>
        <sz val="11"/>
        <color rgb="FFFF0000"/>
        <rFont val="Aptos Narrow"/>
        <family val="2"/>
        <scheme val="minor"/>
      </rPr>
      <t>kantelbaar en wielen</t>
    </r>
  </si>
  <si>
    <t>rechthoekige vergadertafel; 160 x 80 cm kantelbaar en wielen + elektrificatie</t>
  </si>
  <si>
    <t>rechthoekige vergadertafel; 180 x 80 cm kantelbaar en wielen + elektrificatie</t>
  </si>
  <si>
    <r>
      <t xml:space="preserve">Kleur van de bladen (exacte keuze na gunning te bepalen aan de hand van de kleurstalen van de Opdrachtnemer)
Onderstel in verschillende kleuren te bestellen (exacte keuze na gunning te bepalen aan de van de kleurstalen van de Opdrachtnemer)
maat 180 x </t>
    </r>
    <r>
      <rPr>
        <sz val="11"/>
        <color rgb="FFFF0000"/>
        <rFont val="Aptos Narrow"/>
        <family val="2"/>
        <scheme val="minor"/>
      </rPr>
      <t>80</t>
    </r>
    <r>
      <rPr>
        <sz val="11"/>
        <color indexed="8"/>
        <rFont val="Aptos Narrow"/>
        <family val="2"/>
        <scheme val="minor"/>
      </rPr>
      <t xml:space="preserve">
Melamineblad minimaal </t>
    </r>
    <r>
      <rPr>
        <sz val="11"/>
        <color rgb="FFFF0000"/>
        <rFont val="Aptos Narrow"/>
        <family val="2"/>
        <scheme val="minor"/>
      </rPr>
      <t>18</t>
    </r>
    <r>
      <rPr>
        <sz val="11"/>
        <color indexed="8"/>
        <rFont val="Aptos Narrow"/>
        <family val="2"/>
        <scheme val="minor"/>
      </rPr>
      <t xml:space="preserve"> mm dik, kantband 2 mm bijpassend
De poten voorzien van wielen met rem
</t>
    </r>
    <r>
      <rPr>
        <sz val="11"/>
        <color rgb="FFFF0000"/>
        <rFont val="Aptos Narrow"/>
        <family val="2"/>
        <scheme val="minor"/>
      </rPr>
      <t>kantelbaar</t>
    </r>
    <r>
      <rPr>
        <sz val="11"/>
        <color indexed="8"/>
        <rFont val="Aptos Narrow"/>
        <family val="2"/>
        <scheme val="minor"/>
      </rPr>
      <t xml:space="preserve"> om het blad te kunnen kantelen voor ruimtebesparende opslag en gemakkelijk vervoer
vervaardigd in Europa
</t>
    </r>
    <r>
      <rPr>
        <sz val="11"/>
        <color rgb="FFFF0000"/>
        <rFont val="Aptos Narrow"/>
        <family val="2"/>
        <scheme val="minor"/>
      </rPr>
      <t xml:space="preserve">
zie voor verdere eisen materiaal het PvE</t>
    </r>
  </si>
  <si>
    <r>
      <t>Kleur van de bladen (exacte keuze na gunning te bepalen aan de hand van de kleurstalen van de Opdrachtnemer)
Onderstel in verschillende kleuren te bestellen (exacte keuze na gunning te bepalen aan de van de kleurstalen van de Opdrachtnemer)
maat 160 x 80
Melamineblad minimaal</t>
    </r>
    <r>
      <rPr>
        <sz val="11"/>
        <color rgb="FFFF0000"/>
        <rFont val="Aptos Narrow"/>
        <family val="2"/>
        <scheme val="minor"/>
      </rPr>
      <t xml:space="preserve"> 18 mm</t>
    </r>
    <r>
      <rPr>
        <sz val="11"/>
        <color indexed="8"/>
        <rFont val="Aptos Narrow"/>
        <family val="2"/>
        <scheme val="minor"/>
      </rPr>
      <t xml:space="preserve"> dik, kantband 2 mm bijpassend
De poten voorzien van wielen met rem
</t>
    </r>
    <r>
      <rPr>
        <sz val="11"/>
        <color rgb="FFFF0000"/>
        <rFont val="Aptos Narrow"/>
        <family val="2"/>
        <scheme val="minor"/>
      </rPr>
      <t>kantelbaar</t>
    </r>
    <r>
      <rPr>
        <sz val="11"/>
        <color indexed="8"/>
        <rFont val="Aptos Narrow"/>
        <family val="2"/>
        <scheme val="minor"/>
      </rPr>
      <t xml:space="preserve"> om het blad te kunnen kantelen voor ruimtebesparende opslag en gemakkelijk vervoer
vervaardigd in Europa
</t>
    </r>
    <r>
      <rPr>
        <sz val="11"/>
        <color rgb="FFFF0000"/>
        <rFont val="Aptos Narrow"/>
        <family val="2"/>
        <scheme val="minor"/>
      </rPr>
      <t>zie voor verdere eisen materiaal het PvE</t>
    </r>
  </si>
  <si>
    <t>Kleur van de bladen (exacte keuze na gunning te bepalen aan de hand van de kleurstalen van de Opdrachtnemer)
Onderstel in verschillende kleuren te bestellen (exacte keuze na gunning te bepalen aan de van de kleurstalen van de Opdrachtnemer)
maat 160 x 80
Melamineblad minimaal 18 mm dik, kantband 2 mm bijpassend
De poten voorzien van wielen met rem
kantelbaar om het blad te kunnen kantelen voor ruimtebesparende opslag en gemakkelijk vervoer
vervaardigd in Europa
zie voor verdere eisen materiaal het PvE</t>
  </si>
  <si>
    <t>Kleur van de bladen (exacte keuze na gunning te bepalen aan de hand van de kleurstalen van de Opdrachtnemer)
Onderstel in verschillende kleuren te bestellen (exacte keuze na gunning te bepalen aan de van de kleurstalen van de Opdrachtnemer)
maat 180 x 80
Melamineblad minimaal 18 mm dik, kantband 2 mm bijpassend
De poten voorzien van wielen met rem
kantelbaar om het blad te kunnen kantelen voor ruimtebesparende opslag en gemakkelijk vervoer
vervaardigd in Europa
zie voor verdere eisen materiaal het PvE</t>
  </si>
  <si>
    <r>
      <t xml:space="preserve">kleur blad na gunning
Standaard maat 160 x 80
Elektrisch in hoogte verstelbaar 65 – 130 cm NPR
4 automatische memoryfuncties
Display met hoogte aanduiding in centimeters
Snelle en geluidsarme motor, 3 cm/sec
Soft start-stopsysteem &amp; standaard anti-collision (gyrosensor)
Dynamische belasting tot 100 kg
Onderstel T-Poot kleur aluminium (RAL 9006)
Melamine blad, 25 mm dik, incl. ABS stootrand 2 mm
Decorblad: Toscaans Noten (of gelijkwaardig) (is nu het meest aanwezig bij bestaand meubilair)
2 motoren, motoren stofvrij in de poten verwerkt
Geen lopende delen open onder tafelblad i.v.m. veiligheid
vervaardigd in Europa
zie voor verdere eisen materiaal het PvE
</t>
    </r>
    <r>
      <rPr>
        <sz val="11"/>
        <color rgb="FFFF0000"/>
        <rFont val="Aptos Narrow"/>
        <family val="2"/>
        <scheme val="minor"/>
      </rPr>
      <t>Alle standaard bureau's zijn voorzien van een eenvoudig bereikbare kabelgoot. Kabelgoot (afsluitbaar met klep) moet voldoende ruimte bieden voor een vloeiende lijn van kabels. Indien de kabelgoot direct tegen de onderzijde van het blad sluit (ook bij het in hoogte verstellen van het blad), is het toepassen van een klep niet noodzakelijk;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</si>
</sst>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font>
      <sz val="11"/>
      <color theme="1"/>
      <name val="Aptos Narrow"/>
      <family val="2"/>
      <scheme val="minor"/>
    </font>
    <font>
      <sz val="10"/>
      <color rgb="FFFF0000"/>
      <name val="Helvetica Neue"/>
    </font>
    <font>
      <b/>
      <sz val="10"/>
      <color indexed="8"/>
      <name val="Verdana"/>
      <family val="2"/>
    </font>
    <font>
      <sz val="11"/>
      <color indexed="8"/>
      <name val="Aptos Narrow"/>
      <family val="2"/>
      <scheme val="minor"/>
    </font>
    <font>
      <b/>
      <sz val="11"/>
      <color rgb="FFFF0000"/>
      <name val="Aptos Narrow"/>
      <family val="2"/>
      <scheme val="minor"/>
    </font>
    <font>
      <b/>
      <sz val="11"/>
      <name val="Aptos Narrow"/>
      <family val="2"/>
      <scheme val="minor"/>
    </font>
    <font>
      <b/>
      <sz val="10"/>
      <color rgb="FF000000"/>
      <name val="Verdana"/>
      <family val="2"/>
    </font>
    <font>
      <sz val="9.5"/>
      <color rgb="FF000000"/>
      <name val="Arial"/>
      <family val="2"/>
    </font>
    <font>
      <sz val="9.5"/>
      <name val="Arial"/>
      <family val="2"/>
    </font>
    <font>
      <sz val="11"/>
      <name val="Aptos Narrow"/>
      <family val="2"/>
      <scheme val="minor"/>
    </font>
    <font>
      <b/>
      <sz val="14"/>
      <name val="Verdana"/>
      <family val="2"/>
    </font>
    <font>
      <b/>
      <sz val="10"/>
      <name val="Verdana"/>
      <family val="2"/>
    </font>
    <font>
      <sz val="11"/>
      <color rgb="FFC00000"/>
      <name val="Aptos Narrow"/>
      <family val="2"/>
      <scheme val="minor"/>
    </font>
    <font>
      <b/>
      <sz val="14"/>
      <color theme="1"/>
      <name val="Aptos Narrow"/>
      <family val="2"/>
      <scheme val="minor"/>
    </font>
    <font>
      <sz val="11"/>
      <color rgb="FFFF0000"/>
      <name val="Aptos Narrow"/>
      <family val="2"/>
      <scheme val="minor"/>
    </font>
    <font>
      <b/>
      <sz val="14"/>
      <color rgb="FFFF0000"/>
      <name val="Aptos Narrow"/>
      <family val="2"/>
      <scheme val="minor"/>
    </font>
  </fonts>
  <fills count="9">
    <fill>
      <patternFill patternType="none"/>
    </fill>
    <fill>
      <patternFill patternType="gray125"/>
    </fill>
    <fill>
      <patternFill patternType="solid">
        <fgColor rgb="FFFFFF00"/>
        <bgColor indexed="64"/>
      </patternFill>
    </fill>
    <fill>
      <patternFill patternType="solid">
        <fgColor indexed="9"/>
        <bgColor auto="1"/>
      </patternFill>
    </fill>
    <fill>
      <patternFill patternType="solid">
        <fgColor theme="0" tint="-0.14999847407452621"/>
        <bgColor indexed="64"/>
      </patternFill>
    </fill>
    <fill>
      <patternFill patternType="solid">
        <fgColor rgb="FFD9D9D9"/>
        <bgColor rgb="FF000000"/>
      </patternFill>
    </fill>
    <fill>
      <patternFill patternType="solid">
        <fgColor rgb="FFFFFF00"/>
        <bgColor rgb="FF000000"/>
      </patternFill>
    </fill>
    <fill>
      <patternFill patternType="solid">
        <fgColor theme="0"/>
        <bgColor indexed="64"/>
      </patternFill>
    </fill>
    <fill>
      <patternFill patternType="solid">
        <fgColor rgb="FFFF00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rgb="FF000000"/>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right style="medium">
        <color rgb="FF000000"/>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9">
    <xf numFmtId="0" fontId="0" fillId="0" borderId="0" xfId="0"/>
    <xf numFmtId="0" fontId="0" fillId="0" borderId="0" xfId="0" applyAlignment="1">
      <alignment horizontal="left" vertical="top"/>
    </xf>
    <xf numFmtId="0" fontId="1" fillId="0" borderId="0" xfId="0" applyFont="1" applyAlignment="1">
      <alignment horizontal="left" vertical="top"/>
    </xf>
    <xf numFmtId="0" fontId="2" fillId="3" borderId="1" xfId="0" applyFont="1" applyFill="1" applyBorder="1" applyAlignment="1">
      <alignment horizontal="left" vertical="top" wrapText="1"/>
    </xf>
    <xf numFmtId="49" fontId="2" fillId="4" borderId="1" xfId="0" applyNumberFormat="1" applyFont="1" applyFill="1" applyBorder="1" applyAlignment="1">
      <alignment horizontal="left" vertical="top" wrapText="1"/>
    </xf>
    <xf numFmtId="49" fontId="3" fillId="0" borderId="1" xfId="0" applyNumberFormat="1" applyFont="1" applyBorder="1" applyAlignment="1">
      <alignment horizontal="left" vertical="top" wrapText="1"/>
    </xf>
    <xf numFmtId="49" fontId="2" fillId="2" borderId="1" xfId="0" applyNumberFormat="1" applyFont="1" applyFill="1" applyBorder="1" applyAlignment="1">
      <alignment horizontal="left" vertical="top" wrapText="1"/>
    </xf>
    <xf numFmtId="49" fontId="3" fillId="2" borderId="1" xfId="0" applyNumberFormat="1" applyFont="1" applyFill="1" applyBorder="1" applyAlignment="1">
      <alignment horizontal="left" vertical="top" wrapText="1"/>
    </xf>
    <xf numFmtId="0" fontId="5" fillId="0" borderId="0" xfId="0" applyFont="1" applyAlignment="1">
      <alignment horizontal="left" vertical="top"/>
    </xf>
    <xf numFmtId="0" fontId="5" fillId="0" borderId="0" xfId="0" applyFont="1" applyAlignment="1">
      <alignment horizontal="right" vertical="top"/>
    </xf>
    <xf numFmtId="0" fontId="6" fillId="5" borderId="2" xfId="0" applyFont="1" applyFill="1" applyBorder="1" applyAlignment="1">
      <alignment wrapText="1"/>
    </xf>
    <xf numFmtId="0" fontId="9" fillId="0" borderId="0" xfId="0" applyFont="1" applyAlignment="1">
      <alignment horizontal="left" vertical="top"/>
    </xf>
    <xf numFmtId="0" fontId="10" fillId="0" borderId="0" xfId="0" applyFont="1" applyAlignment="1">
      <alignment horizontal="left" vertical="top"/>
    </xf>
    <xf numFmtId="49" fontId="11" fillId="3" borderId="1" xfId="0" applyNumberFormat="1" applyFont="1" applyFill="1" applyBorder="1" applyAlignment="1">
      <alignment horizontal="left" vertical="top"/>
    </xf>
    <xf numFmtId="49" fontId="11" fillId="4" borderId="1" xfId="0" applyNumberFormat="1" applyFont="1" applyFill="1" applyBorder="1" applyAlignment="1">
      <alignment horizontal="left" vertical="top" wrapText="1"/>
    </xf>
    <xf numFmtId="0" fontId="9" fillId="0" borderId="1" xfId="0" applyFont="1" applyBorder="1" applyAlignment="1">
      <alignment horizontal="left" vertical="top" wrapText="1"/>
    </xf>
    <xf numFmtId="0" fontId="11" fillId="5" borderId="1" xfId="0" applyFont="1" applyFill="1" applyBorder="1" applyAlignment="1">
      <alignment wrapText="1"/>
    </xf>
    <xf numFmtId="0" fontId="8" fillId="0" borderId="3" xfId="0" applyFont="1" applyBorder="1" applyAlignment="1">
      <alignment wrapText="1"/>
    </xf>
    <xf numFmtId="0" fontId="8" fillId="0" borderId="6" xfId="0" applyFont="1" applyBorder="1" applyAlignment="1">
      <alignment wrapText="1"/>
    </xf>
    <xf numFmtId="49" fontId="9" fillId="7" borderId="1" xfId="0" applyNumberFormat="1" applyFont="1" applyFill="1" applyBorder="1" applyAlignment="1">
      <alignment horizontal="left" vertical="top" wrapText="1"/>
    </xf>
    <xf numFmtId="49" fontId="3" fillId="7" borderId="1" xfId="0" applyNumberFormat="1" applyFont="1" applyFill="1" applyBorder="1" applyAlignment="1">
      <alignment horizontal="left" vertical="top" wrapText="1"/>
    </xf>
    <xf numFmtId="0" fontId="2" fillId="0" borderId="1" xfId="0" applyFont="1" applyBorder="1" applyAlignment="1">
      <alignment horizontal="left" vertical="top" wrapText="1"/>
    </xf>
    <xf numFmtId="49" fontId="2" fillId="0" borderId="1" xfId="0" applyNumberFormat="1" applyFont="1" applyBorder="1" applyAlignment="1">
      <alignment horizontal="left" vertical="top" wrapText="1"/>
    </xf>
    <xf numFmtId="0" fontId="6" fillId="0" borderId="0" xfId="0" applyFont="1" applyAlignment="1">
      <alignment wrapText="1"/>
    </xf>
    <xf numFmtId="0" fontId="7" fillId="0" borderId="0" xfId="0" applyFont="1" applyAlignment="1">
      <alignment wrapText="1"/>
    </xf>
    <xf numFmtId="0" fontId="9" fillId="0" borderId="0" xfId="0" applyFont="1" applyAlignment="1">
      <alignment horizontal="left" vertical="top" wrapText="1"/>
    </xf>
    <xf numFmtId="49" fontId="3" fillId="0" borderId="0" xfId="0" applyNumberFormat="1" applyFont="1" applyAlignment="1">
      <alignment horizontal="left" vertical="top" wrapText="1"/>
    </xf>
    <xf numFmtId="49" fontId="3" fillId="2" borderId="0" xfId="0" applyNumberFormat="1" applyFont="1" applyFill="1" applyAlignment="1">
      <alignment horizontal="left" vertical="top" wrapText="1"/>
    </xf>
    <xf numFmtId="49" fontId="3" fillId="8" borderId="0" xfId="0" applyNumberFormat="1" applyFont="1" applyFill="1" applyAlignment="1">
      <alignment horizontal="left" vertical="top" wrapText="1"/>
    </xf>
    <xf numFmtId="0" fontId="12" fillId="0" borderId="0" xfId="0" applyFont="1" applyAlignment="1">
      <alignment horizontal="left" vertical="top"/>
    </xf>
    <xf numFmtId="0" fontId="13" fillId="0" borderId="0" xfId="0" applyFont="1" applyAlignment="1">
      <alignment horizontal="left" vertical="top"/>
    </xf>
    <xf numFmtId="44" fontId="0" fillId="0" borderId="0" xfId="0" applyNumberFormat="1" applyAlignment="1">
      <alignment horizontal="left" vertical="top"/>
    </xf>
    <xf numFmtId="44" fontId="12" fillId="0" borderId="0" xfId="0" applyNumberFormat="1" applyFont="1" applyAlignment="1">
      <alignment horizontal="left" vertical="top"/>
    </xf>
    <xf numFmtId="44" fontId="0" fillId="0" borderId="0" xfId="0" applyNumberFormat="1" applyAlignment="1">
      <alignment horizontal="left" vertical="top" wrapText="1"/>
    </xf>
    <xf numFmtId="44" fontId="3" fillId="2" borderId="0" xfId="0" applyNumberFormat="1" applyFont="1" applyFill="1" applyAlignment="1">
      <alignment horizontal="left" vertical="top" wrapText="1"/>
    </xf>
    <xf numFmtId="44" fontId="4" fillId="0" borderId="0" xfId="0" applyNumberFormat="1" applyFont="1" applyAlignment="1">
      <alignment horizontal="left" vertical="top"/>
    </xf>
    <xf numFmtId="0" fontId="3" fillId="0" borderId="1" xfId="0" applyFont="1" applyBorder="1" applyAlignment="1">
      <alignment horizontal="left" vertical="top" wrapText="1"/>
    </xf>
    <xf numFmtId="0" fontId="3" fillId="0" borderId="0" xfId="0" applyFont="1" applyAlignment="1">
      <alignment horizontal="left" vertical="top" wrapText="1"/>
    </xf>
    <xf numFmtId="44" fontId="0" fillId="0" borderId="1" xfId="0" applyNumberFormat="1" applyBorder="1" applyAlignment="1">
      <alignment horizontal="left" vertical="top"/>
    </xf>
    <xf numFmtId="44" fontId="2" fillId="3" borderId="9" xfId="0" applyNumberFormat="1" applyFont="1" applyFill="1" applyBorder="1" applyAlignment="1">
      <alignment horizontal="left" vertical="top" wrapText="1"/>
    </xf>
    <xf numFmtId="44" fontId="2" fillId="2" borderId="9" xfId="0" applyNumberFormat="1" applyFont="1" applyFill="1" applyBorder="1" applyAlignment="1">
      <alignment horizontal="left" vertical="top" wrapText="1"/>
    </xf>
    <xf numFmtId="44" fontId="3" fillId="2" borderId="9" xfId="0" applyNumberFormat="1" applyFont="1" applyFill="1" applyBorder="1" applyAlignment="1">
      <alignment horizontal="left" vertical="top" wrapText="1"/>
    </xf>
    <xf numFmtId="44" fontId="0" fillId="0" borderId="10" xfId="0" applyNumberFormat="1" applyBorder="1" applyAlignment="1">
      <alignment horizontal="left" vertical="top"/>
    </xf>
    <xf numFmtId="0" fontId="15" fillId="0" borderId="0" xfId="0" applyFont="1" applyAlignment="1">
      <alignment horizontal="left" vertical="top"/>
    </xf>
    <xf numFmtId="49" fontId="14" fillId="7" borderId="1" xfId="0" applyNumberFormat="1" applyFont="1" applyFill="1" applyBorder="1" applyAlignment="1">
      <alignment horizontal="left" vertical="top" wrapText="1"/>
    </xf>
    <xf numFmtId="0" fontId="7" fillId="6" borderId="5" xfId="0" applyFont="1" applyFill="1" applyBorder="1" applyAlignment="1">
      <alignment wrapText="1"/>
    </xf>
    <xf numFmtId="0" fontId="7" fillId="6" borderId="4" xfId="0" applyFont="1" applyFill="1" applyBorder="1" applyAlignment="1">
      <alignment wrapText="1"/>
    </xf>
    <xf numFmtId="0" fontId="7" fillId="6" borderId="8" xfId="0" applyFont="1" applyFill="1" applyBorder="1" applyAlignment="1">
      <alignment wrapText="1"/>
    </xf>
    <xf numFmtId="0" fontId="7" fillId="6" borderId="7"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3964B-24C3-4D11-9BEF-430A7F67AD16}">
  <dimension ref="A1:G36"/>
  <sheetViews>
    <sheetView tabSelected="1" workbookViewId="0">
      <selection activeCell="A12" sqref="A12"/>
    </sheetView>
  </sheetViews>
  <sheetFormatPr defaultColWidth="8.6328125" defaultRowHeight="14.5"/>
  <cols>
    <col min="1" max="1" width="30.453125" style="11" customWidth="1"/>
    <col min="2" max="2" width="79.1796875" style="1" customWidth="1"/>
    <col min="3" max="3" width="52.08984375" style="1" customWidth="1"/>
    <col min="4" max="4" width="27.6328125" style="1" bestFit="1" customWidth="1"/>
    <col min="5" max="5" width="8.81640625" style="1" customWidth="1"/>
    <col min="6" max="6" width="14.08984375" style="31" customWidth="1"/>
    <col min="7" max="7" width="19.81640625" style="31" customWidth="1"/>
    <col min="8" max="16384" width="8.6328125" style="1"/>
  </cols>
  <sheetData>
    <row r="1" spans="1:7" ht="18.5">
      <c r="B1" s="30" t="s">
        <v>0</v>
      </c>
    </row>
    <row r="2" spans="1:7" ht="18.5">
      <c r="B2" s="30" t="s">
        <v>1</v>
      </c>
    </row>
    <row r="3" spans="1:7" ht="18.5">
      <c r="B3" s="30" t="s">
        <v>13</v>
      </c>
    </row>
    <row r="4" spans="1:7" ht="18.5">
      <c r="B4" s="43" t="s">
        <v>40</v>
      </c>
      <c r="E4" s="29"/>
      <c r="F4" s="32"/>
    </row>
    <row r="5" spans="1:7" ht="17.5">
      <c r="A5" s="12" t="s">
        <v>2</v>
      </c>
      <c r="B5" s="2"/>
      <c r="C5" s="2"/>
      <c r="D5" s="2"/>
      <c r="E5" s="2"/>
      <c r="F5" s="33"/>
    </row>
    <row r="6" spans="1:7">
      <c r="A6" s="13"/>
      <c r="B6" s="3"/>
      <c r="C6" s="3"/>
      <c r="D6" s="3"/>
      <c r="E6" s="21"/>
      <c r="F6" s="39"/>
      <c r="G6" s="38"/>
    </row>
    <row r="7" spans="1:7" ht="27">
      <c r="A7" s="14" t="s">
        <v>16</v>
      </c>
      <c r="B7" s="4" t="s">
        <v>3</v>
      </c>
      <c r="C7" s="6" t="s">
        <v>15</v>
      </c>
      <c r="D7" s="6" t="s">
        <v>4</v>
      </c>
      <c r="E7" s="22" t="s">
        <v>26</v>
      </c>
      <c r="F7" s="40" t="s">
        <v>37</v>
      </c>
      <c r="G7" s="38" t="s">
        <v>36</v>
      </c>
    </row>
    <row r="8" spans="1:7" ht="275.5">
      <c r="A8" s="19" t="s">
        <v>28</v>
      </c>
      <c r="B8" s="20" t="s">
        <v>55</v>
      </c>
      <c r="C8" s="7"/>
      <c r="D8" s="7"/>
      <c r="E8" s="36">
        <v>100</v>
      </c>
      <c r="F8" s="41"/>
      <c r="G8" s="38">
        <f>E8*F8</f>
        <v>0</v>
      </c>
    </row>
    <row r="9" spans="1:7" ht="145">
      <c r="A9" s="19" t="s">
        <v>29</v>
      </c>
      <c r="B9" s="20" t="s">
        <v>30</v>
      </c>
      <c r="C9" s="7"/>
      <c r="D9" s="7"/>
      <c r="E9" s="36">
        <v>10</v>
      </c>
      <c r="F9" s="41"/>
      <c r="G9" s="38">
        <f t="shared" ref="G9:G27" si="0">E9*F9</f>
        <v>0</v>
      </c>
    </row>
    <row r="10" spans="1:7" ht="145">
      <c r="A10" s="19" t="s">
        <v>43</v>
      </c>
      <c r="B10" s="20" t="s">
        <v>38</v>
      </c>
      <c r="C10" s="7"/>
      <c r="D10" s="7"/>
      <c r="E10" s="36">
        <v>10</v>
      </c>
      <c r="F10" s="41"/>
      <c r="G10" s="38">
        <f t="shared" si="0"/>
        <v>0</v>
      </c>
    </row>
    <row r="11" spans="1:7" ht="174">
      <c r="A11" s="19" t="s">
        <v>47</v>
      </c>
      <c r="B11" s="20" t="s">
        <v>52</v>
      </c>
      <c r="C11" s="7"/>
      <c r="D11" s="7"/>
      <c r="E11" s="36">
        <v>10</v>
      </c>
      <c r="F11" s="41"/>
      <c r="G11" s="38">
        <f t="shared" si="0"/>
        <v>0</v>
      </c>
    </row>
    <row r="12" spans="1:7" ht="174">
      <c r="A12" s="44" t="s">
        <v>49</v>
      </c>
      <c r="B12" s="44" t="s">
        <v>53</v>
      </c>
      <c r="C12" s="7"/>
      <c r="D12" s="7"/>
      <c r="E12" s="36">
        <v>10</v>
      </c>
      <c r="F12" s="41"/>
      <c r="G12" s="38">
        <f t="shared" si="0"/>
        <v>0</v>
      </c>
    </row>
    <row r="13" spans="1:7" ht="174">
      <c r="A13" s="19" t="s">
        <v>48</v>
      </c>
      <c r="B13" s="20" t="s">
        <v>51</v>
      </c>
      <c r="C13" s="7"/>
      <c r="D13" s="7"/>
      <c r="E13" s="36">
        <v>10</v>
      </c>
      <c r="F13" s="41"/>
      <c r="G13" s="38">
        <f t="shared" si="0"/>
        <v>0</v>
      </c>
    </row>
    <row r="14" spans="1:7" ht="174">
      <c r="A14" s="44" t="s">
        <v>50</v>
      </c>
      <c r="B14" s="44" t="s">
        <v>54</v>
      </c>
      <c r="C14" s="7"/>
      <c r="D14" s="7"/>
      <c r="E14" s="36">
        <v>10</v>
      </c>
      <c r="F14" s="41"/>
      <c r="G14" s="38">
        <f t="shared" si="0"/>
        <v>0</v>
      </c>
    </row>
    <row r="15" spans="1:7" ht="333.5">
      <c r="A15" s="15" t="s">
        <v>27</v>
      </c>
      <c r="B15" s="5" t="s">
        <v>42</v>
      </c>
      <c r="C15" s="7"/>
      <c r="D15" s="7"/>
      <c r="E15" s="36">
        <v>150</v>
      </c>
      <c r="F15" s="41"/>
      <c r="G15" s="38">
        <f t="shared" si="0"/>
        <v>0</v>
      </c>
    </row>
    <row r="16" spans="1:7">
      <c r="A16" s="15" t="s">
        <v>17</v>
      </c>
      <c r="B16" s="5" t="s">
        <v>18</v>
      </c>
      <c r="C16" s="7"/>
      <c r="D16" s="7"/>
      <c r="E16" s="36">
        <v>1</v>
      </c>
      <c r="F16" s="41"/>
      <c r="G16" s="38">
        <f t="shared" si="0"/>
        <v>0</v>
      </c>
    </row>
    <row r="17" spans="1:7">
      <c r="A17" s="15" t="s">
        <v>17</v>
      </c>
      <c r="B17" s="5" t="s">
        <v>19</v>
      </c>
      <c r="C17" s="7"/>
      <c r="D17" s="7"/>
      <c r="E17" s="36">
        <v>1</v>
      </c>
      <c r="F17" s="41"/>
      <c r="G17" s="38">
        <f t="shared" si="0"/>
        <v>0</v>
      </c>
    </row>
    <row r="18" spans="1:7" ht="116">
      <c r="A18" s="15" t="s">
        <v>20</v>
      </c>
      <c r="B18" s="5" t="s">
        <v>39</v>
      </c>
      <c r="C18" s="7"/>
      <c r="D18" s="7"/>
      <c r="E18" s="36">
        <v>100</v>
      </c>
      <c r="F18" s="41"/>
      <c r="G18" s="38">
        <f t="shared" si="0"/>
        <v>0</v>
      </c>
    </row>
    <row r="19" spans="1:7" ht="145">
      <c r="A19" s="15" t="s">
        <v>21</v>
      </c>
      <c r="B19" s="5" t="s">
        <v>41</v>
      </c>
      <c r="C19" s="7"/>
      <c r="D19" s="7"/>
      <c r="E19" s="36">
        <v>10</v>
      </c>
      <c r="F19" s="41"/>
      <c r="G19" s="38">
        <f t="shared" si="0"/>
        <v>0</v>
      </c>
    </row>
    <row r="20" spans="1:7" ht="232">
      <c r="A20" s="15" t="s">
        <v>31</v>
      </c>
      <c r="B20" s="5" t="s">
        <v>46</v>
      </c>
      <c r="C20" s="7"/>
      <c r="D20" s="7"/>
      <c r="E20" s="36">
        <v>1</v>
      </c>
      <c r="F20" s="41"/>
      <c r="G20" s="38">
        <f t="shared" si="0"/>
        <v>0</v>
      </c>
    </row>
    <row r="21" spans="1:7" ht="232">
      <c r="A21" s="15" t="s">
        <v>32</v>
      </c>
      <c r="B21" s="5" t="s">
        <v>44</v>
      </c>
      <c r="C21" s="7"/>
      <c r="D21" s="7"/>
      <c r="E21" s="36">
        <v>1</v>
      </c>
      <c r="F21" s="41"/>
      <c r="G21" s="38">
        <f t="shared" si="0"/>
        <v>0</v>
      </c>
    </row>
    <row r="22" spans="1:7" ht="232">
      <c r="A22" s="15" t="s">
        <v>33</v>
      </c>
      <c r="B22" s="5" t="s">
        <v>45</v>
      </c>
      <c r="C22" s="7"/>
      <c r="D22" s="7"/>
      <c r="E22" s="36">
        <v>1</v>
      </c>
      <c r="F22" s="41"/>
      <c r="G22" s="38">
        <f t="shared" si="0"/>
        <v>0</v>
      </c>
    </row>
    <row r="23" spans="1:7">
      <c r="A23" s="15" t="s">
        <v>22</v>
      </c>
      <c r="B23" s="5" t="s">
        <v>23</v>
      </c>
      <c r="C23" s="7"/>
      <c r="D23" s="7"/>
      <c r="E23" s="36">
        <v>1</v>
      </c>
      <c r="F23" s="41"/>
      <c r="G23" s="38">
        <f t="shared" si="0"/>
        <v>0</v>
      </c>
    </row>
    <row r="24" spans="1:7">
      <c r="A24" s="15" t="s">
        <v>22</v>
      </c>
      <c r="B24" s="5" t="s">
        <v>24</v>
      </c>
      <c r="C24" s="7"/>
      <c r="D24" s="7"/>
      <c r="E24" s="36">
        <v>1</v>
      </c>
      <c r="F24" s="41"/>
      <c r="G24" s="38">
        <f t="shared" si="0"/>
        <v>0</v>
      </c>
    </row>
    <row r="25" spans="1:7" ht="15" customHeight="1">
      <c r="A25" s="15" t="s">
        <v>22</v>
      </c>
      <c r="B25" s="5" t="s">
        <v>25</v>
      </c>
      <c r="C25" s="7"/>
      <c r="D25" s="7"/>
      <c r="E25" s="36">
        <v>1</v>
      </c>
      <c r="F25" s="41"/>
      <c r="G25" s="38">
        <f t="shared" si="0"/>
        <v>0</v>
      </c>
    </row>
    <row r="26" spans="1:7">
      <c r="A26" s="15" t="s">
        <v>22</v>
      </c>
      <c r="B26" s="5" t="s">
        <v>14</v>
      </c>
      <c r="C26" s="7"/>
      <c r="D26" s="7"/>
      <c r="E26" s="36">
        <v>1</v>
      </c>
      <c r="F26" s="41"/>
      <c r="G26" s="38">
        <f t="shared" si="0"/>
        <v>0</v>
      </c>
    </row>
    <row r="27" spans="1:7">
      <c r="A27" s="25" t="s">
        <v>34</v>
      </c>
      <c r="B27" s="26" t="s">
        <v>35</v>
      </c>
      <c r="C27" s="27"/>
      <c r="D27" s="28"/>
      <c r="E27" s="37">
        <v>1</v>
      </c>
      <c r="F27" s="34"/>
      <c r="G27" s="42">
        <f t="shared" si="0"/>
        <v>0</v>
      </c>
    </row>
    <row r="28" spans="1:7">
      <c r="A28" s="8"/>
      <c r="D28" s="9" t="s">
        <v>5</v>
      </c>
      <c r="E28" s="9"/>
      <c r="F28" s="31">
        <f>SUM(F8:F27)</f>
        <v>0</v>
      </c>
      <c r="G28" s="31">
        <f>SUM(G8:G27)</f>
        <v>0</v>
      </c>
    </row>
    <row r="30" spans="1:7">
      <c r="F30" s="35"/>
    </row>
    <row r="31" spans="1:7">
      <c r="A31" s="16" t="s">
        <v>6</v>
      </c>
      <c r="B31" s="10" t="s">
        <v>7</v>
      </c>
      <c r="C31" s="10" t="s">
        <v>7</v>
      </c>
      <c r="D31" s="10" t="s">
        <v>7</v>
      </c>
      <c r="E31" s="23"/>
    </row>
    <row r="32" spans="1:7">
      <c r="A32" s="17" t="s">
        <v>8</v>
      </c>
      <c r="B32" s="45"/>
      <c r="C32" s="45"/>
      <c r="D32" s="46"/>
      <c r="E32" s="24"/>
    </row>
    <row r="33" spans="1:5">
      <c r="A33" s="17" t="s">
        <v>9</v>
      </c>
      <c r="B33" s="45"/>
      <c r="C33" s="45"/>
      <c r="D33" s="46"/>
      <c r="E33" s="24"/>
    </row>
    <row r="34" spans="1:5" ht="24">
      <c r="A34" s="17" t="s">
        <v>10</v>
      </c>
      <c r="B34" s="45"/>
      <c r="C34" s="45"/>
      <c r="D34" s="46"/>
      <c r="E34" s="24"/>
    </row>
    <row r="35" spans="1:5">
      <c r="A35" s="17" t="s">
        <v>11</v>
      </c>
      <c r="B35" s="45"/>
      <c r="C35" s="45"/>
      <c r="D35" s="46"/>
      <c r="E35" s="24"/>
    </row>
    <row r="36" spans="1:5" ht="36.5" customHeight="1">
      <c r="A36" s="18" t="s">
        <v>12</v>
      </c>
      <c r="B36" s="47"/>
      <c r="C36" s="47"/>
      <c r="D36" s="48"/>
      <c r="E36" s="24"/>
    </row>
  </sheetData>
  <sheetProtection selectLockedCells="1" selectUnlockedCells="1"/>
  <mergeCells count="5">
    <mergeCell ref="B32:D32"/>
    <mergeCell ref="B33:D33"/>
    <mergeCell ref="B34:D34"/>
    <mergeCell ref="B35:D35"/>
    <mergeCell ref="B36:D3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23B841D004EC54B9E8933AE2139D4C3" ma:contentTypeVersion="4" ma:contentTypeDescription="Een nieuw document maken." ma:contentTypeScope="" ma:versionID="982e854f1069952394d5fdf5ca5fa244">
  <xsd:schema xmlns:xsd="http://www.w3.org/2001/XMLSchema" xmlns:xs="http://www.w3.org/2001/XMLSchema" xmlns:p="http://schemas.microsoft.com/office/2006/metadata/properties" xmlns:ns2="08d2a105-cc3e-4d46-87db-5d61067dbf38" targetNamespace="http://schemas.microsoft.com/office/2006/metadata/properties" ma:root="true" ma:fieldsID="d6a3022e2e1dfe7aa8edd4260d03d41e" ns2:_="">
    <xsd:import namespace="08d2a105-cc3e-4d46-87db-5d61067dbf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d2a105-cc3e-4d46-87db-5d61067dbf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E083ADB-EAFC-4D18-A285-BD4DDCC5C379}">
  <ds:schemaRefs>
    <ds:schemaRef ds:uri="http://schemas.microsoft.com/sharepoint/v3/contenttype/forms"/>
  </ds:schemaRefs>
</ds:datastoreItem>
</file>

<file path=customXml/itemProps2.xml><?xml version="1.0" encoding="utf-8"?>
<ds:datastoreItem xmlns:ds="http://schemas.openxmlformats.org/officeDocument/2006/customXml" ds:itemID="{01B2AEB9-1824-4A3A-9085-752209E99C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d2a105-cc3e-4d46-87db-5d61067dbf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864A5D-A721-464C-AE51-44E05788F46B}">
  <ds:schemaRefs>
    <ds:schemaRef ds:uri="http://www.w3.org/XML/1998/namespace"/>
    <ds:schemaRef ds:uri="08d2a105-cc3e-4d46-87db-5d61067dbf38"/>
    <ds:schemaRef ds:uri="http://purl.org/dc/dcmitype/"/>
    <ds:schemaRef ds:uri="http://schemas.microsoft.com/office/2006/documentManagement/types"/>
    <ds:schemaRef ds:uri="http://purl.org/dc/terms/"/>
    <ds:schemaRef ds:uri="http://schemas.microsoft.com/office/2006/metadata/properties"/>
    <ds:schemaRef ds:uri="http://purl.org/dc/elements/1.1/"/>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Kantoormeubilair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Brigitte de Haan - Ketelaars | Senzer</dc:creator>
  <cp:keywords/>
  <dc:description/>
  <cp:lastModifiedBy>Eva Koops</cp:lastModifiedBy>
  <cp:revision/>
  <dcterms:created xsi:type="dcterms:W3CDTF">2024-08-07T20:06:26Z</dcterms:created>
  <dcterms:modified xsi:type="dcterms:W3CDTF">2024-10-04T08:19:16Z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0x010100D23B841D004EC54B9E8933AE2139D4C3</vt:lpwstr>
  </property>
</Properties>
</file>