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I:\inkoop\Initiële Inkoop\2023\F-EU-23-04 NFU Kopieerpapier\3a. Nota van Inlichtingen\NvI 2\"/>
    </mc:Choice>
  </mc:AlternateContent>
  <xr:revisionPtr revIDLastSave="0" documentId="13_ncr:1_{BA53C18C-C440-472B-B2D7-2753D338731E}" xr6:coauthVersionLast="47" xr6:coauthVersionMax="47" xr10:uidLastSave="{00000000-0000-0000-0000-000000000000}"/>
  <workbookProtection workbookAlgorithmName="SHA-512" workbookHashValue="eb8htMMHH1SgeG5iCxlvmmyTOPoVRuBRwghDZv6dh4HZ8OEeJmS0ynm7bG2vQYAqOdcg2D3qLwRRhDedOPCkcw==" workbookSaltValue="IleaV9fvty5qmN/gj+akpw==" workbookSpinCount="100000" lockStructure="1"/>
  <bookViews>
    <workbookView xWindow="28680" yWindow="-1275" windowWidth="29040" windowHeight="17640" activeTab="2" xr2:uid="{00000000-000D-0000-FFFF-FFFF00000000}"/>
  </bookViews>
  <sheets>
    <sheet name="Voorblad" sheetId="5" r:id="rId1"/>
    <sheet name="Kernassortiment papier" sheetId="4" r:id="rId2"/>
    <sheet name="Randassortiment papier" sheetId="6"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 i="4" l="1"/>
  <c r="G7" i="4"/>
  <c r="G6" i="4" l="1"/>
  <c r="G8" i="4" l="1"/>
</calcChain>
</file>

<file path=xl/sharedStrings.xml><?xml version="1.0" encoding="utf-8"?>
<sst xmlns="http://schemas.openxmlformats.org/spreadsheetml/2006/main" count="98" uniqueCount="88">
  <si>
    <t xml:space="preserve">U dient deze bijlage te completeren door uw prijsstelling op te geven.  </t>
  </si>
  <si>
    <t xml:space="preserve">Het is niet toegestaan om de tekst van de verstrekte omschrijvingen aan te passen op straffe van uitsluiting. </t>
  </si>
  <si>
    <t>* Alle prijzen zijn exclusief BTW en in €.</t>
  </si>
  <si>
    <t>* Indien u een korting wilt aanbieden, dient u deze te verwerken in de geoffreerde prijzen.</t>
  </si>
  <si>
    <t>Ondertekening</t>
  </si>
  <si>
    <t>Plaats:                                                                  Datum:</t>
  </si>
  <si>
    <t>Naam:                                                                  Functie:</t>
  </si>
  <si>
    <t>Handtekening</t>
  </si>
  <si>
    <t>De Inschrijver verklaart dat:</t>
  </si>
  <si>
    <t>Deze aanbieding wordt gedaan overeenkomstig het gestelde in onderhavige aanbestedingsstukken met inachtneming van de de eventuele Nota van Inlichtingen.</t>
  </si>
  <si>
    <t>Overige witte papiersoorten</t>
  </si>
  <si>
    <t>Artikelnummer</t>
  </si>
  <si>
    <t>Artikel omschrijving</t>
  </si>
  <si>
    <t>Wit A4 / 90 gr 500 vel</t>
  </si>
  <si>
    <t>Wit A3 / 120 gr 250 vel</t>
  </si>
  <si>
    <t>Wit A4 / 100 gr 500 vel</t>
  </si>
  <si>
    <t>Wit A5 / 80 gr 500 vel</t>
  </si>
  <si>
    <t xml:space="preserve">Wit A3 / 90 gr 500 vel (vergelijkbaar met Top Colour Zero) </t>
  </si>
  <si>
    <t xml:space="preserve">Wit A3 / 160 gr 250 vel (vergelijkbaar met Top Colour Zero) </t>
  </si>
  <si>
    <t xml:space="preserve">Colour A4 / 80 gr 500 vel </t>
  </si>
  <si>
    <t>Wit A3 / 160 gr 250 vel</t>
  </si>
  <si>
    <t xml:space="preserve">Wit A4 / 200 gr 250 vel </t>
  </si>
  <si>
    <t xml:space="preserve">Colour A4 / 160 gr 250 vel </t>
  </si>
  <si>
    <t xml:space="preserve">Colour A4 / 120 gr 250 vel </t>
  </si>
  <si>
    <t xml:space="preserve">Colour A3 / 160 gr 250 vel </t>
  </si>
  <si>
    <t>Wit A4 / 120 gr 250 vel</t>
  </si>
  <si>
    <t xml:space="preserve">Wit A4 / 160 gr 250 vel (vergelijkbaar met Top Colour Zero) </t>
  </si>
  <si>
    <t xml:space="preserve">Wit A4 / 160 gr 250 vel </t>
  </si>
  <si>
    <t>Hoeveelheid</t>
  </si>
  <si>
    <t>Wit A4 / 80 gr 500 vel 4-gaats</t>
  </si>
  <si>
    <t>Wit A4 / 80 gr 500 vel  </t>
  </si>
  <si>
    <t>PAC </t>
  </si>
  <si>
    <t>Wit A4 / 80 gr 2500 vel   </t>
  </si>
  <si>
    <t>BX </t>
  </si>
  <si>
    <t>Wit A3 / 80 gr 500 vel  </t>
  </si>
  <si>
    <t>Overige papiersoorten - leveringsmogelijkheden (inclusief prijzen)</t>
  </si>
  <si>
    <t>Kernassortiment print- en kopieerpapier</t>
  </si>
  <si>
    <r>
      <t>Omschrijving</t>
    </r>
    <r>
      <rPr>
        <sz val="10"/>
        <rFont val="Calibri"/>
        <family val="2"/>
        <scheme val="minor"/>
      </rPr>
      <t> </t>
    </r>
  </si>
  <si>
    <r>
      <t>Eenheid</t>
    </r>
    <r>
      <rPr>
        <sz val="10"/>
        <rFont val="Calibri"/>
        <family val="2"/>
        <scheme val="minor"/>
      </rPr>
      <t> </t>
    </r>
  </si>
  <si>
    <t>Indicatieve afname</t>
  </si>
  <si>
    <t>Verpakkingen per doos</t>
  </si>
  <si>
    <t>5 dozen</t>
  </si>
  <si>
    <t>1 doos</t>
  </si>
  <si>
    <t>Prijs per doos
(excl. btw)</t>
  </si>
  <si>
    <t>Totaal prijs
(excl btw)</t>
  </si>
  <si>
    <t>Prijs per doos 
(excl. btw)</t>
  </si>
  <si>
    <t>Prijs per pak
(excl btw)</t>
  </si>
  <si>
    <t>Wit papier A4 / 80 gr  
Doos is 5 PAC à 500 vel of BX 2500 vel</t>
  </si>
  <si>
    <t>Wit papier A3 / 80 gr 
Doos is 5 PAC à 500 vel of BX 2500 vel</t>
  </si>
  <si>
    <t>Colour A3 159213 TROPHEE 1882/80 gr GR 500 vel</t>
  </si>
  <si>
    <t>Colour A3 3077139 TROPHEE 8375/80 gr CORAL RED</t>
  </si>
  <si>
    <t>Colour A3 3098393 TROPHEE 1889/80 gr D/BLU</t>
  </si>
  <si>
    <t xml:space="preserve">Colour A3 / 80 gr 500 vel </t>
  </si>
  <si>
    <t xml:space="preserve">Colour A3 / 120 gr 500 vel </t>
  </si>
  <si>
    <t>Wit A4 / 250 gr 250 vel</t>
  </si>
  <si>
    <t>Wit A4 / 300 gr 125 vel</t>
  </si>
  <si>
    <t>Wit A3 / 250 gr 125 vel</t>
  </si>
  <si>
    <t>Wit SRA3 / 90 gr 500 vel</t>
  </si>
  <si>
    <t>Wit SRA3 / 100 gr 500 vel</t>
  </si>
  <si>
    <t xml:space="preserve">Wit SRA3 / 120 gr 500 vel                                    </t>
  </si>
  <si>
    <t xml:space="preserve">Wit SRA3  / 160 gr 500 vel                                       </t>
  </si>
  <si>
    <t>Wit SRA3 / 350 gr 500 vel</t>
  </si>
  <si>
    <t xml:space="preserve">Wit SRA3 / 300 gr 500 vel                          </t>
  </si>
  <si>
    <t>Silk papier wit SRA3 / 130 gr 500 vel</t>
  </si>
  <si>
    <t>Silk papier wit SRA3 / 150 gr 250 vel</t>
  </si>
  <si>
    <t>Silk papier wit SRA3 / 170 gr 250 vel</t>
  </si>
  <si>
    <t>Silk papier wit SRA3 / 200 gr 250 vel</t>
  </si>
  <si>
    <t>Silk papier wit SRA3 / 350 gr 100 vel</t>
  </si>
  <si>
    <t>Gekleurd papier</t>
  </si>
  <si>
    <t>Prijs per pak (excl btw)</t>
  </si>
  <si>
    <t>Crème (natuurwit) papier SRA3 / 250 gr 125 vel</t>
  </si>
  <si>
    <t>Staffel A4 80 gr: indien Aanbestedende dienst minder dan de minimale bestelhoeveelheid van 10 dozen wil afnemen.</t>
  </si>
  <si>
    <t>Staffel A3 80 gr: indien Aanbestedende dienst minder dan de minimale bestelhoeveelheid van 10 dozen wil afnemen.</t>
  </si>
  <si>
    <t>Bijlage 6 Prijzenblad Print,- en kopieerpapier</t>
  </si>
  <si>
    <t>Uitgangspunten bij het invullen van het prijzenblad:</t>
  </si>
  <si>
    <t xml:space="preserve">* De prijzen bevatten alle kosten die nodig zijn voor het uitvoeren van de werkzaamheden, inclusief overhead, uitvoeringskosten, reiskosten, algemene kosten, winst en risico etcetera. </t>
  </si>
  <si>
    <t>* Het is voor het kernassortiment niet toegestaan prijzen op te geven van € 0,00 of € 0,01 op straffe van mogelijke uitsluiting.</t>
  </si>
  <si>
    <t>* Inschrijver dient alleen de gele velden in te vullen en het prijzenblad te ondertekenen (indienen in zowel PDF als Excel).</t>
  </si>
  <si>
    <t>* Aan de benoemde aantallen in deze aanbesteding kunnen geen rechten worden ontleend. De aantallen (afname 2023) zijn enkel bedoeld om een fictieve totaalprijs te kunnen bepalen die het mogelijk maakt de Inschrijvingen voor het criterium prijs eenduidig te behandelen.</t>
  </si>
  <si>
    <t>Colour A3 159235 TROPHEE 1884/80 gr CANARY 500 vel</t>
  </si>
  <si>
    <r>
      <t>Toelichting bij het invullen van kernassortiment print- en kopieerpapier:</t>
    </r>
    <r>
      <rPr>
        <i/>
        <sz val="9"/>
        <rFont val="Calibri"/>
        <family val="2"/>
        <scheme val="minor"/>
      </rPr>
      <t xml:space="preserve">
* Inschrijver dient voor een BX 2500 vel en 5 PAC 500 vel hetzelfde tarief aan te bieden;
* Inschrijver dient bij zijn prijsstelling uit te gaan van een minimale bestelhoeveelheid van 10 dozen voor A4 papier en 5 dozen voor A3 papier;
* Inschrijver dient bij de staffels voor A4 en A3 papier haar prijzen op te geven indien Aanbestedende dienst minder dan de minimale bestelhoeveelheid wil afnemen. 
</t>
    </r>
  </si>
  <si>
    <t>Inschrijfprijs</t>
  </si>
  <si>
    <t xml:space="preserve">Uitgangspunt van de aanbestedende dienst is dat prijzen vast staan voor een periode van zes [6] maanden (nettoprijzen). Halfjaarlijks per 1 juni en 1 december, ten eerste male per 1 december 2024, wordt de inschrijvende partij de mogelijkheid geboden prijzen te indexeren. Indien er sprake is van prijswijzigingen kunnen deze alleen worden doorgevoerd na overleg met en schriftelijke acceptatie door de aanbestedende dienst (penvoerder). Zie eisen financieel uit het Programma van Eisen en Concept Overeenkomst. </t>
  </si>
  <si>
    <t>* Voor de beoordeling zal de prijs in cel G8 in tabblad ''Kernassortiment papier'' worden gebruikt.</t>
  </si>
  <si>
    <t>Colour A3 black 120 gr 420x297 500 vel</t>
  </si>
  <si>
    <t>Zelfdoorschrijvend A4 papier / 80 gr CB/CF</t>
  </si>
  <si>
    <t>Wit A4 / 75 gr 500 vel</t>
  </si>
  <si>
    <r>
      <t xml:space="preserve">Toelichting bij het invullen van de overige papiersoorten:
</t>
    </r>
    <r>
      <rPr>
        <i/>
        <sz val="9"/>
        <rFont val="Calibri"/>
        <family val="2"/>
        <scheme val="minor"/>
      </rPr>
      <t>* Inschrijver wordt gevraagd de overige papiersoorten in dit deel van het prijzenblad van netto prijzen te voorzien. Deze artikelen vallen buiten het kernassortiment en worden optioneel meegenomen in deze aanbesteding. Dit betekent dat de overige papiersoorten 'niet exclusief' zijn. Aanbestedende dienst is vrij om deze artikelen bij Inschrijver of bij één van haar andere contractpartijen in te kopen.
* Indien er naar een merk wordt verwezen mag Inschrijver hier een alternatief voor aanbieden. 
* Voor gekleurd papier zoals in kolom F papier geldt dat Inschrijver in staat is de volgende kleuren te leveren: oranje, blauw, rood, groen, geel en roze.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</si>
</sst>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quot;€&quot;\ #,##0.000"/>
    <numFmt numFmtId="165" formatCode="&quot;€&quot;\ #,##0.00"/>
  </numFmts>
  <fonts count="3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name val="Calibri"/>
      <family val="2"/>
      <scheme val="minor"/>
    </font>
    <font>
      <sz val="9"/>
      <name val="Calibri"/>
      <family val="2"/>
      <scheme val="minor"/>
    </font>
    <font>
      <b/>
      <sz val="9"/>
      <name val="Calibri"/>
      <family val="2"/>
      <scheme val="minor"/>
    </font>
    <font>
      <i/>
      <sz val="9"/>
      <name val="Calibri"/>
      <family val="2"/>
      <scheme val="minor"/>
    </font>
    <font>
      <b/>
      <sz val="10"/>
      <name val="Calibri"/>
      <family val="2"/>
      <scheme val="minor"/>
    </font>
    <font>
      <sz val="10"/>
      <name val="Calibri"/>
      <family val="2"/>
      <scheme val="minor"/>
    </font>
    <font>
      <sz val="10"/>
      <color theme="1"/>
      <name val="Calibri"/>
      <family val="2"/>
      <scheme val="minor"/>
    </font>
    <font>
      <b/>
      <sz val="10"/>
      <color theme="1"/>
      <name val="Calibri"/>
      <family val="2"/>
      <scheme val="minor"/>
    </font>
    <font>
      <b/>
      <sz val="11"/>
      <name val="Calibri"/>
      <family val="2"/>
      <scheme val="minor"/>
    </font>
    <font>
      <sz val="8"/>
      <color rgb="FF000000"/>
      <name val="Arial"/>
      <family val="2"/>
    </font>
    <font>
      <i/>
      <sz val="10"/>
      <name val="Calibri"/>
      <family val="2"/>
      <scheme val="minor"/>
    </font>
    <font>
      <sz val="10"/>
      <color indexed="8"/>
      <name val="Calibri"/>
      <family val="2"/>
      <scheme val="minor"/>
    </font>
    <font>
      <sz val="11"/>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rgb="FFFFFF99"/>
        <bgColor indexed="64"/>
      </patternFill>
    </fill>
    <fill>
      <patternFill patternType="solid">
        <fgColor theme="0" tint="-0.14999847407452621"/>
        <bgColor indexed="64"/>
      </patternFill>
    </fill>
    <fill>
      <patternFill patternType="solid">
        <fgColor rgb="FFDEEAF6"/>
        <bgColor indexed="64"/>
      </patternFill>
    </fill>
    <fill>
      <patternFill patternType="solid">
        <fgColor rgb="FF92D050"/>
        <bgColor indexed="64"/>
      </patternFill>
    </fill>
    <fill>
      <patternFill patternType="solid">
        <fgColor theme="8" tint="0.79998168889431442"/>
        <bgColor indexed="64"/>
      </patternFill>
    </fill>
    <fill>
      <patternFill patternType="solid">
        <fgColor theme="6" tint="0.59999389629810485"/>
        <bgColor indexed="64"/>
      </patternFill>
    </fill>
  </fills>
  <borders count="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5">
    <xf numFmtId="0" fontId="0" fillId="0" borderId="0" xfId="0"/>
    <xf numFmtId="0" fontId="19" fillId="33" borderId="0" xfId="0" applyFont="1" applyFill="1" applyAlignment="1">
      <alignment wrapText="1"/>
    </xf>
    <xf numFmtId="0" fontId="18" fillId="0" borderId="0" xfId="0" applyFont="1" applyBorder="1" applyAlignment="1" applyProtection="1">
      <alignment horizontal="center" vertical="center"/>
      <protection locked="0"/>
    </xf>
    <xf numFmtId="0" fontId="23" fillId="0" borderId="0" xfId="0" applyFont="1" applyProtection="1">
      <protection locked="0"/>
    </xf>
    <xf numFmtId="0" fontId="20" fillId="34" borderId="11" xfId="0" applyFont="1" applyFill="1" applyBorder="1" applyAlignment="1" applyProtection="1">
      <alignment vertical="center" wrapText="1"/>
      <protection locked="0"/>
    </xf>
    <xf numFmtId="0" fontId="20" fillId="34" borderId="13" xfId="0" applyFont="1" applyFill="1" applyBorder="1" applyAlignment="1" applyProtection="1">
      <alignment vertical="center" wrapText="1"/>
      <protection locked="0"/>
    </xf>
    <xf numFmtId="0" fontId="20" fillId="34" borderId="12" xfId="0" applyFont="1" applyFill="1" applyBorder="1" applyAlignment="1" applyProtection="1">
      <alignment vertical="center" wrapText="1"/>
      <protection locked="0"/>
    </xf>
    <xf numFmtId="0" fontId="23" fillId="34" borderId="10" xfId="0" applyFont="1" applyFill="1" applyBorder="1" applyProtection="1">
      <protection locked="0"/>
    </xf>
    <xf numFmtId="0" fontId="23" fillId="0" borderId="0" xfId="0" applyFont="1" applyFill="1" applyBorder="1" applyProtection="1">
      <protection locked="0"/>
    </xf>
    <xf numFmtId="0" fontId="22" fillId="35" borderId="10" xfId="0" applyFont="1" applyFill="1" applyBorder="1" applyProtection="1">
      <protection locked="0"/>
    </xf>
    <xf numFmtId="0" fontId="0" fillId="0" borderId="0" xfId="0" applyBorder="1"/>
    <xf numFmtId="164" fontId="23" fillId="0" borderId="0" xfId="0" applyNumberFormat="1" applyFont="1" applyFill="1" applyBorder="1" applyProtection="1">
      <protection locked="0"/>
    </xf>
    <xf numFmtId="0" fontId="1" fillId="0" borderId="0" xfId="0" applyFont="1" applyAlignment="1">
      <alignment vertical="center"/>
    </xf>
    <xf numFmtId="0" fontId="24" fillId="0" borderId="15" xfId="0" applyFont="1" applyBorder="1" applyAlignment="1">
      <alignment horizontal="center" vertical="center"/>
    </xf>
    <xf numFmtId="3" fontId="16" fillId="0" borderId="0" xfId="0" applyNumberFormat="1" applyFont="1"/>
    <xf numFmtId="0" fontId="23" fillId="0" borderId="10" xfId="0" applyFont="1" applyBorder="1" applyAlignment="1">
      <alignment horizontal="left" vertical="center" wrapText="1"/>
    </xf>
    <xf numFmtId="43" fontId="0" fillId="0" borderId="0" xfId="0" applyNumberFormat="1"/>
    <xf numFmtId="0" fontId="23" fillId="0" borderId="10" xfId="0" applyFont="1" applyBorder="1" applyAlignment="1">
      <alignment horizontal="center" vertical="center" wrapText="1"/>
    </xf>
    <xf numFmtId="0" fontId="22" fillId="35" borderId="10" xfId="0" applyFont="1" applyFill="1" applyBorder="1" applyAlignment="1" applyProtection="1">
      <alignment vertical="top"/>
      <protection locked="0"/>
    </xf>
    <xf numFmtId="0" fontId="22" fillId="36" borderId="10" xfId="0" applyFont="1" applyFill="1" applyBorder="1" applyAlignment="1">
      <alignment vertical="top" wrapText="1"/>
    </xf>
    <xf numFmtId="0" fontId="22" fillId="38" borderId="10" xfId="0" applyFont="1" applyFill="1" applyBorder="1" applyAlignment="1">
      <alignment vertical="top" wrapText="1"/>
    </xf>
    <xf numFmtId="0" fontId="0" fillId="0" borderId="0" xfId="0" applyAlignment="1">
      <alignment vertical="top"/>
    </xf>
    <xf numFmtId="3" fontId="0" fillId="0" borderId="0" xfId="0" applyNumberFormat="1"/>
    <xf numFmtId="0" fontId="22" fillId="35" borderId="10" xfId="0" applyFont="1" applyFill="1" applyBorder="1" applyAlignment="1" applyProtection="1">
      <alignment wrapText="1"/>
      <protection locked="0"/>
    </xf>
    <xf numFmtId="0" fontId="25" fillId="38" borderId="10" xfId="0" applyFont="1" applyFill="1" applyBorder="1" applyAlignment="1">
      <alignment vertical="top" wrapText="1"/>
    </xf>
    <xf numFmtId="3" fontId="23" fillId="0" borderId="10" xfId="0" applyNumberFormat="1" applyFont="1" applyBorder="1" applyAlignment="1">
      <alignment horizontal="left" vertical="center" wrapText="1"/>
    </xf>
    <xf numFmtId="165" fontId="23" fillId="34" borderId="10" xfId="0" applyNumberFormat="1" applyFont="1" applyFill="1" applyBorder="1" applyProtection="1">
      <protection locked="0"/>
    </xf>
    <xf numFmtId="0" fontId="26" fillId="35" borderId="19" xfId="0" applyFont="1" applyFill="1" applyBorder="1" applyProtection="1">
      <protection locked="0"/>
    </xf>
    <xf numFmtId="0" fontId="22" fillId="35" borderId="19" xfId="0" applyFont="1" applyFill="1" applyBorder="1" applyProtection="1">
      <protection locked="0"/>
    </xf>
    <xf numFmtId="0" fontId="22" fillId="35" borderId="15" xfId="0" applyFont="1" applyFill="1" applyBorder="1" applyProtection="1">
      <protection locked="0"/>
    </xf>
    <xf numFmtId="49" fontId="27" fillId="0" borderId="0" xfId="0" applyNumberFormat="1" applyFont="1" applyFill="1" applyBorder="1" applyAlignment="1">
      <alignment horizontal="left" vertical="center" wrapText="1"/>
    </xf>
    <xf numFmtId="0" fontId="0" fillId="0" borderId="0" xfId="0" applyFill="1" applyBorder="1"/>
    <xf numFmtId="44" fontId="23" fillId="0" borderId="0" xfId="0" applyNumberFormat="1" applyFont="1" applyFill="1" applyBorder="1" applyProtection="1">
      <protection locked="0"/>
    </xf>
    <xf numFmtId="0" fontId="28" fillId="0" borderId="0" xfId="0" applyFont="1" applyFill="1" applyBorder="1" applyProtection="1">
      <protection locked="0"/>
    </xf>
    <xf numFmtId="0" fontId="22" fillId="33" borderId="0" xfId="0" applyFont="1" applyFill="1" applyAlignment="1">
      <alignment wrapText="1"/>
    </xf>
    <xf numFmtId="0" fontId="22" fillId="34" borderId="13" xfId="0" applyFont="1" applyFill="1" applyBorder="1" applyAlignment="1" applyProtection="1">
      <alignment vertical="center" wrapText="1"/>
      <protection locked="0"/>
    </xf>
    <xf numFmtId="165" fontId="23" fillId="0" borderId="10" xfId="0" applyNumberFormat="1" applyFont="1" applyFill="1" applyBorder="1" applyProtection="1"/>
    <xf numFmtId="0" fontId="24" fillId="0" borderId="15" xfId="0" applyFont="1" applyBorder="1" applyAlignment="1" applyProtection="1">
      <alignment horizontal="center" vertical="center"/>
    </xf>
    <xf numFmtId="0" fontId="23" fillId="0" borderId="10" xfId="0" applyFont="1" applyBorder="1" applyProtection="1"/>
    <xf numFmtId="0" fontId="19" fillId="39" borderId="13" xfId="0" applyFont="1" applyFill="1" applyBorder="1" applyAlignment="1">
      <alignment wrapText="1"/>
    </xf>
    <xf numFmtId="0" fontId="22" fillId="39" borderId="13" xfId="0" applyFont="1" applyFill="1" applyBorder="1" applyAlignment="1">
      <alignment vertical="center"/>
    </xf>
    <xf numFmtId="0" fontId="22" fillId="39" borderId="13" xfId="0" applyFont="1" applyFill="1" applyBorder="1" applyAlignment="1">
      <alignment vertical="top"/>
    </xf>
    <xf numFmtId="0" fontId="29" fillId="39" borderId="13" xfId="0" applyFont="1" applyFill="1" applyBorder="1" applyAlignment="1">
      <alignment wrapText="1"/>
    </xf>
    <xf numFmtId="0" fontId="23" fillId="39" borderId="13" xfId="0" applyFont="1" applyFill="1" applyBorder="1" applyAlignment="1">
      <alignment vertical="top" wrapText="1"/>
    </xf>
    <xf numFmtId="0" fontId="28" fillId="39" borderId="13" xfId="0" applyFont="1" applyFill="1" applyBorder="1" applyAlignment="1">
      <alignment wrapText="1"/>
    </xf>
    <xf numFmtId="0" fontId="23" fillId="39" borderId="13" xfId="0" applyFont="1" applyFill="1" applyBorder="1" applyAlignment="1">
      <alignment vertical="center" wrapText="1"/>
    </xf>
    <xf numFmtId="0" fontId="23" fillId="39" borderId="12" xfId="0" applyFont="1" applyFill="1" applyBorder="1" applyAlignment="1">
      <alignment vertical="center" wrapText="1"/>
    </xf>
    <xf numFmtId="0" fontId="23" fillId="0" borderId="0" xfId="0" applyFont="1" applyFill="1" applyBorder="1" applyAlignment="1">
      <alignment vertical="center" wrapText="1"/>
    </xf>
    <xf numFmtId="0" fontId="25" fillId="37" borderId="18" xfId="0" applyFont="1" applyFill="1" applyBorder="1" applyAlignment="1">
      <alignment horizontal="center"/>
    </xf>
    <xf numFmtId="44" fontId="30" fillId="37" borderId="18" xfId="0" applyNumberFormat="1" applyFont="1" applyFill="1" applyBorder="1" applyProtection="1"/>
    <xf numFmtId="44" fontId="23" fillId="34" borderId="10" xfId="0" applyNumberFormat="1" applyFont="1" applyFill="1" applyBorder="1" applyProtection="1">
      <protection locked="0"/>
    </xf>
    <xf numFmtId="0" fontId="24" fillId="34" borderId="10" xfId="0" applyFont="1" applyFill="1" applyBorder="1" applyProtection="1">
      <protection locked="0"/>
    </xf>
    <xf numFmtId="0" fontId="18" fillId="35" borderId="11" xfId="0" applyFont="1" applyFill="1" applyBorder="1" applyAlignment="1">
      <alignment horizontal="center" vertical="center" wrapText="1"/>
    </xf>
    <xf numFmtId="0" fontId="18" fillId="35" borderId="20" xfId="0" applyFont="1" applyFill="1" applyBorder="1" applyAlignment="1">
      <alignment horizontal="center" vertical="center" wrapText="1"/>
    </xf>
    <xf numFmtId="0" fontId="23" fillId="0" borderId="14" xfId="0" applyFont="1" applyFill="1" applyBorder="1" applyAlignment="1" applyProtection="1">
      <alignment horizontal="center" vertical="center"/>
      <protection locked="0"/>
    </xf>
    <xf numFmtId="0" fontId="23" fillId="0" borderId="16" xfId="0" applyFont="1" applyFill="1" applyBorder="1" applyAlignment="1" applyProtection="1">
      <alignment horizontal="center" vertical="center"/>
      <protection locked="0"/>
    </xf>
    <xf numFmtId="0" fontId="18" fillId="35" borderId="21" xfId="0" applyFont="1" applyFill="1" applyBorder="1" applyAlignment="1" applyProtection="1">
      <alignment horizontal="center" vertical="center"/>
      <protection locked="0"/>
    </xf>
    <xf numFmtId="0" fontId="18" fillId="35" borderId="22" xfId="0" applyFont="1" applyFill="1" applyBorder="1" applyAlignment="1" applyProtection="1">
      <alignment horizontal="center" vertical="center"/>
      <protection locked="0"/>
    </xf>
    <xf numFmtId="0" fontId="18" fillId="35" borderId="23" xfId="0" applyFont="1" applyFill="1" applyBorder="1" applyAlignment="1" applyProtection="1">
      <alignment horizontal="center" vertical="center"/>
      <protection locked="0"/>
    </xf>
    <xf numFmtId="0" fontId="20" fillId="0" borderId="24" xfId="0" applyFont="1" applyBorder="1" applyAlignment="1" applyProtection="1">
      <alignment horizontal="left" vertical="top" wrapText="1"/>
      <protection locked="0"/>
    </xf>
    <xf numFmtId="0" fontId="19" fillId="0" borderId="25" xfId="0" applyFont="1" applyBorder="1" applyAlignment="1" applyProtection="1">
      <alignment horizontal="left" vertical="top" wrapText="1"/>
      <protection locked="0"/>
    </xf>
    <xf numFmtId="0" fontId="19" fillId="0" borderId="26" xfId="0" applyFont="1" applyBorder="1" applyAlignment="1" applyProtection="1">
      <alignment horizontal="left" vertical="top" wrapText="1"/>
      <protection locked="0"/>
    </xf>
    <xf numFmtId="0" fontId="26" fillId="35" borderId="17" xfId="0" applyFont="1" applyFill="1" applyBorder="1" applyAlignment="1" applyProtection="1">
      <alignment horizontal="left"/>
      <protection locked="0"/>
    </xf>
    <xf numFmtId="0" fontId="26" fillId="35" borderId="19" xfId="0" applyFont="1" applyFill="1" applyBorder="1" applyAlignment="1" applyProtection="1">
      <alignment horizontal="left"/>
      <protection locked="0"/>
    </xf>
    <xf numFmtId="0" fontId="26" fillId="35" borderId="15" xfId="0" applyFont="1" applyFill="1" applyBorder="1" applyAlignment="1" applyProtection="1">
      <alignment horizontal="left"/>
      <protection locked="0"/>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32"/>
  <sheetViews>
    <sheetView showGridLines="0" zoomScaleNormal="100" workbookViewId="0">
      <selection activeCell="B5" sqref="B5"/>
    </sheetView>
  </sheetViews>
  <sheetFormatPr defaultRowHeight="15" x14ac:dyDescent="0.25"/>
  <cols>
    <col min="2" max="2" width="84.140625" customWidth="1"/>
  </cols>
  <sheetData>
    <row r="1" spans="2:2" ht="21.95" customHeight="1" x14ac:dyDescent="0.25">
      <c r="B1" s="52" t="s">
        <v>73</v>
      </c>
    </row>
    <row r="2" spans="2:2" x14ac:dyDescent="0.25">
      <c r="B2" s="53"/>
    </row>
    <row r="3" spans="2:2" ht="16.5" customHeight="1" x14ac:dyDescent="0.25">
      <c r="B3" s="42" t="s">
        <v>0</v>
      </c>
    </row>
    <row r="4" spans="2:2" ht="10.5" customHeight="1" x14ac:dyDescent="0.25">
      <c r="B4" s="39"/>
    </row>
    <row r="5" spans="2:2" ht="51" customHeight="1" x14ac:dyDescent="0.25">
      <c r="B5" s="43" t="s">
        <v>82</v>
      </c>
    </row>
    <row r="6" spans="2:2" ht="8.1" customHeight="1" x14ac:dyDescent="0.25">
      <c r="B6" s="43"/>
    </row>
    <row r="7" spans="2:2" ht="15" customHeight="1" x14ac:dyDescent="0.25">
      <c r="B7" s="44" t="s">
        <v>1</v>
      </c>
    </row>
    <row r="8" spans="2:2" ht="9.9499999999999993" customHeight="1" x14ac:dyDescent="0.25">
      <c r="B8" s="39"/>
    </row>
    <row r="9" spans="2:2" x14ac:dyDescent="0.25">
      <c r="B9" s="40" t="s">
        <v>74</v>
      </c>
    </row>
    <row r="10" spans="2:2" ht="25.5" x14ac:dyDescent="0.25">
      <c r="B10" s="45" t="s">
        <v>77</v>
      </c>
    </row>
    <row r="11" spans="2:2" ht="25.5" x14ac:dyDescent="0.25">
      <c r="B11" s="45" t="s">
        <v>75</v>
      </c>
    </row>
    <row r="12" spans="2:2" x14ac:dyDescent="0.25">
      <c r="B12" s="45" t="s">
        <v>2</v>
      </c>
    </row>
    <row r="13" spans="2:2" ht="38.25" x14ac:dyDescent="0.25">
      <c r="B13" s="45" t="s">
        <v>78</v>
      </c>
    </row>
    <row r="14" spans="2:2" x14ac:dyDescent="0.25">
      <c r="B14" s="45" t="s">
        <v>3</v>
      </c>
    </row>
    <row r="15" spans="2:2" ht="25.5" x14ac:dyDescent="0.25">
      <c r="B15" s="45" t="s">
        <v>76</v>
      </c>
    </row>
    <row r="16" spans="2:2" x14ac:dyDescent="0.25">
      <c r="B16" s="45" t="s">
        <v>83</v>
      </c>
    </row>
    <row r="17" spans="2:2" x14ac:dyDescent="0.25">
      <c r="B17" s="41"/>
    </row>
    <row r="18" spans="2:2" x14ac:dyDescent="0.25">
      <c r="B18" s="40" t="s">
        <v>8</v>
      </c>
    </row>
    <row r="19" spans="2:2" ht="31.5" customHeight="1" thickBot="1" x14ac:dyDescent="0.3">
      <c r="B19" s="46" t="s">
        <v>9</v>
      </c>
    </row>
    <row r="20" spans="2:2" x14ac:dyDescent="0.25">
      <c r="B20" s="47"/>
    </row>
    <row r="21" spans="2:2" ht="15.75" thickBot="1" x14ac:dyDescent="0.3">
      <c r="B21" s="34" t="s">
        <v>4</v>
      </c>
    </row>
    <row r="22" spans="2:2" x14ac:dyDescent="0.25">
      <c r="B22" s="4"/>
    </row>
    <row r="23" spans="2:2" x14ac:dyDescent="0.25">
      <c r="B23" s="35" t="s">
        <v>5</v>
      </c>
    </row>
    <row r="24" spans="2:2" ht="15.75" thickBot="1" x14ac:dyDescent="0.3">
      <c r="B24" s="6"/>
    </row>
    <row r="25" spans="2:2" x14ac:dyDescent="0.25">
      <c r="B25" s="5"/>
    </row>
    <row r="26" spans="2:2" x14ac:dyDescent="0.25">
      <c r="B26" s="35" t="s">
        <v>6</v>
      </c>
    </row>
    <row r="27" spans="2:2" ht="15.75" thickBot="1" x14ac:dyDescent="0.3">
      <c r="B27" s="6"/>
    </row>
    <row r="28" spans="2:2" x14ac:dyDescent="0.25">
      <c r="B28" s="5"/>
    </row>
    <row r="29" spans="2:2" x14ac:dyDescent="0.25">
      <c r="B29" s="35" t="s">
        <v>7</v>
      </c>
    </row>
    <row r="30" spans="2:2" ht="15.75" thickBot="1" x14ac:dyDescent="0.3">
      <c r="B30" s="6"/>
    </row>
    <row r="31" spans="2:2" x14ac:dyDescent="0.25">
      <c r="B31" s="1"/>
    </row>
    <row r="32" spans="2:2" x14ac:dyDescent="0.25">
      <c r="B32" s="1"/>
    </row>
  </sheetData>
  <sheetProtection algorithmName="SHA-512" hashValue="u5YdRFEH+DWcP2E1F5q7Dh502HGfDY7V1Wrudymod4SCUZcCWafXyl6s0FrYwXa+MOXWVqfVDZ3e7mmns+jEOA==" saltValue="rWtEnZDippJR88R/BRdK6A==" spinCount="100000" sheet="1" objects="1" scenarios="1"/>
  <mergeCells count="1">
    <mergeCell ref="B1: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1"/>
  <sheetViews>
    <sheetView showGridLines="0" workbookViewId="0">
      <selection activeCell="B32" sqref="B32"/>
    </sheetView>
  </sheetViews>
  <sheetFormatPr defaultRowHeight="15" x14ac:dyDescent="0.25"/>
  <cols>
    <col min="1" max="1" width="23" customWidth="1"/>
    <col min="2" max="2" width="41.140625" customWidth="1"/>
    <col min="3" max="3" width="18.42578125" customWidth="1"/>
    <col min="4" max="4" width="13" customWidth="1"/>
    <col min="5" max="5" width="17.42578125" customWidth="1"/>
    <col min="6" max="6" width="16.5703125" customWidth="1"/>
    <col min="7" max="7" width="16.140625" bestFit="1" customWidth="1"/>
    <col min="10" max="10" width="18.28515625" customWidth="1"/>
    <col min="11" max="11" width="12.85546875" customWidth="1"/>
    <col min="12" max="12" width="11" customWidth="1"/>
    <col min="13" max="13" width="10.85546875" customWidth="1"/>
  </cols>
  <sheetData>
    <row r="1" spans="1:7" ht="19.5" customHeight="1" thickBot="1" x14ac:dyDescent="0.3">
      <c r="A1" s="56" t="s">
        <v>36</v>
      </c>
      <c r="B1" s="57"/>
      <c r="C1" s="57"/>
      <c r="D1" s="57"/>
      <c r="E1" s="57"/>
      <c r="F1" s="57"/>
      <c r="G1" s="58"/>
    </row>
    <row r="2" spans="1:7" ht="51" customHeight="1" thickBot="1" x14ac:dyDescent="0.3">
      <c r="A2" s="59" t="s">
        <v>80</v>
      </c>
      <c r="B2" s="60"/>
      <c r="C2" s="60"/>
      <c r="D2" s="60"/>
      <c r="E2" s="60"/>
      <c r="F2" s="60"/>
      <c r="G2" s="61"/>
    </row>
    <row r="4" spans="1:7" s="21" customFormat="1" ht="25.5" x14ac:dyDescent="0.25">
      <c r="A4" s="18" t="s">
        <v>11</v>
      </c>
      <c r="B4" s="19" t="s">
        <v>37</v>
      </c>
      <c r="C4" s="19" t="s">
        <v>39</v>
      </c>
      <c r="D4" s="19" t="s">
        <v>40</v>
      </c>
      <c r="E4" s="20" t="s">
        <v>38</v>
      </c>
      <c r="F4" s="24" t="s">
        <v>43</v>
      </c>
      <c r="G4" s="24" t="s">
        <v>44</v>
      </c>
    </row>
    <row r="5" spans="1:7" x14ac:dyDescent="0.25">
      <c r="A5" s="7"/>
      <c r="B5" s="15" t="s">
        <v>30</v>
      </c>
      <c r="C5" s="25">
        <v>99330</v>
      </c>
      <c r="D5" s="17">
        <v>5</v>
      </c>
      <c r="E5" s="15" t="s">
        <v>31</v>
      </c>
      <c r="F5" s="50">
        <v>0</v>
      </c>
      <c r="G5" s="36">
        <f>(C5/D5)*F5</f>
        <v>0</v>
      </c>
    </row>
    <row r="6" spans="1:7" x14ac:dyDescent="0.25">
      <c r="A6" s="7"/>
      <c r="B6" s="15" t="s">
        <v>32</v>
      </c>
      <c r="C6" s="25">
        <v>12642</v>
      </c>
      <c r="D6" s="17">
        <v>1</v>
      </c>
      <c r="E6" s="15" t="s">
        <v>33</v>
      </c>
      <c r="F6" s="50">
        <v>0</v>
      </c>
      <c r="G6" s="36">
        <f t="shared" ref="G6" si="0">F6*C6</f>
        <v>0</v>
      </c>
    </row>
    <row r="7" spans="1:7" ht="15.75" thickBot="1" x14ac:dyDescent="0.3">
      <c r="A7" s="7"/>
      <c r="B7" s="15" t="s">
        <v>34</v>
      </c>
      <c r="C7" s="25">
        <v>940</v>
      </c>
      <c r="D7" s="17">
        <v>5</v>
      </c>
      <c r="E7" s="15" t="s">
        <v>31</v>
      </c>
      <c r="F7" s="50">
        <v>0</v>
      </c>
      <c r="G7" s="36">
        <f>(C7/D7)*F7</f>
        <v>0</v>
      </c>
    </row>
    <row r="8" spans="1:7" ht="15.75" thickBot="1" x14ac:dyDescent="0.3">
      <c r="E8" s="16"/>
      <c r="F8" s="48" t="s">
        <v>81</v>
      </c>
      <c r="G8" s="49">
        <f>G5+G6+G7</f>
        <v>0</v>
      </c>
    </row>
    <row r="12" spans="1:7" x14ac:dyDescent="0.25">
      <c r="A12" s="33" t="s">
        <v>71</v>
      </c>
    </row>
    <row r="13" spans="1:7" ht="26.25" x14ac:dyDescent="0.25">
      <c r="A13" s="9" t="s">
        <v>11</v>
      </c>
      <c r="B13" s="23" t="s">
        <v>47</v>
      </c>
      <c r="C13" s="23" t="s">
        <v>45</v>
      </c>
    </row>
    <row r="14" spans="1:7" x14ac:dyDescent="0.25">
      <c r="A14" s="54" t="s">
        <v>28</v>
      </c>
      <c r="B14" s="37" t="s">
        <v>41</v>
      </c>
      <c r="C14" s="26">
        <v>0</v>
      </c>
    </row>
    <row r="15" spans="1:7" x14ac:dyDescent="0.25">
      <c r="A15" s="55"/>
      <c r="B15" s="37" t="s">
        <v>42</v>
      </c>
      <c r="C15" s="26">
        <v>0</v>
      </c>
    </row>
    <row r="18" spans="1:3" x14ac:dyDescent="0.25">
      <c r="A18" s="33" t="s">
        <v>72</v>
      </c>
    </row>
    <row r="19" spans="1:3" ht="26.25" x14ac:dyDescent="0.25">
      <c r="A19" s="9" t="s">
        <v>11</v>
      </c>
      <c r="B19" s="23" t="s">
        <v>48</v>
      </c>
      <c r="C19" s="23" t="s">
        <v>45</v>
      </c>
    </row>
    <row r="20" spans="1:3" x14ac:dyDescent="0.25">
      <c r="A20" s="54" t="s">
        <v>28</v>
      </c>
      <c r="B20" s="13" t="s">
        <v>41</v>
      </c>
      <c r="C20" s="26">
        <v>0</v>
      </c>
    </row>
    <row r="21" spans="1:3" x14ac:dyDescent="0.25">
      <c r="A21" s="55"/>
      <c r="B21" s="13" t="s">
        <v>42</v>
      </c>
      <c r="C21" s="26">
        <v>0</v>
      </c>
    </row>
  </sheetData>
  <sheetProtection algorithmName="SHA-512" hashValue="Qz1iCEp3m2dnFsvN1x1d+UlLXyCzl7y7cL4SDNyN8dwlaFNxFIWTRINvTDtN255nj5iDz0D3zgr8oOmfidaKKg==" saltValue="bEM2xrgkpM9Owcg/cvjgyg==" spinCount="100000" sheet="1" objects="1" scenarios="1"/>
  <mergeCells count="4">
    <mergeCell ref="A20:A21"/>
    <mergeCell ref="A14:A15"/>
    <mergeCell ref="A1:G1"/>
    <mergeCell ref="A2:G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71"/>
  <sheetViews>
    <sheetView showGridLines="0" tabSelected="1" zoomScale="90" zoomScaleNormal="90" workbookViewId="0">
      <selection activeCell="A2" sqref="A2:G2"/>
    </sheetView>
  </sheetViews>
  <sheetFormatPr defaultRowHeight="15" x14ac:dyDescent="0.25"/>
  <cols>
    <col min="1" max="1" width="18.140625" customWidth="1"/>
    <col min="2" max="2" width="47.5703125" customWidth="1"/>
    <col min="3" max="3" width="17.42578125" customWidth="1"/>
    <col min="5" max="5" width="18.140625" customWidth="1"/>
    <col min="6" max="6" width="47.42578125" customWidth="1"/>
    <col min="7" max="7" width="19.28515625" customWidth="1"/>
    <col min="10" max="10" width="12.5703125" customWidth="1"/>
    <col min="11" max="11" width="48.42578125" bestFit="1" customWidth="1"/>
    <col min="12" max="12" width="9.7109375" customWidth="1"/>
  </cols>
  <sheetData>
    <row r="1" spans="1:10" ht="18.600000000000001" customHeight="1" thickBot="1" x14ac:dyDescent="0.3">
      <c r="A1" s="56" t="s">
        <v>35</v>
      </c>
      <c r="B1" s="57"/>
      <c r="C1" s="57"/>
      <c r="D1" s="57"/>
      <c r="E1" s="57"/>
      <c r="F1" s="57"/>
      <c r="G1" s="58"/>
    </row>
    <row r="2" spans="1:10" ht="61.5" customHeight="1" thickBot="1" x14ac:dyDescent="0.3">
      <c r="A2" s="59" t="s">
        <v>87</v>
      </c>
      <c r="B2" s="60"/>
      <c r="C2" s="60"/>
      <c r="D2" s="60"/>
      <c r="E2" s="60"/>
      <c r="F2" s="60"/>
      <c r="G2" s="61"/>
    </row>
    <row r="3" spans="1:10" ht="15.75" x14ac:dyDescent="0.25">
      <c r="A3" s="2"/>
      <c r="B3" s="2"/>
      <c r="C3" s="2"/>
      <c r="D3" s="2"/>
      <c r="E3" s="2"/>
      <c r="F3" s="2"/>
      <c r="G3" s="2"/>
    </row>
    <row r="4" spans="1:10" x14ac:dyDescent="0.25">
      <c r="A4" s="27" t="s">
        <v>10</v>
      </c>
      <c r="B4" s="28"/>
      <c r="C4" s="29"/>
      <c r="D4" s="3"/>
      <c r="E4" s="62" t="s">
        <v>68</v>
      </c>
      <c r="F4" s="63"/>
      <c r="G4" s="64"/>
      <c r="J4" s="12"/>
    </row>
    <row r="5" spans="1:10" ht="26.25" x14ac:dyDescent="0.25">
      <c r="A5" s="9" t="s">
        <v>11</v>
      </c>
      <c r="B5" s="9" t="s">
        <v>12</v>
      </c>
      <c r="C5" s="23" t="s">
        <v>46</v>
      </c>
      <c r="D5" s="3"/>
      <c r="E5" s="9" t="s">
        <v>11</v>
      </c>
      <c r="F5" s="9" t="s">
        <v>12</v>
      </c>
      <c r="G5" s="23" t="s">
        <v>69</v>
      </c>
    </row>
    <row r="6" spans="1:10" x14ac:dyDescent="0.25">
      <c r="A6" s="7"/>
      <c r="B6" s="38" t="s">
        <v>86</v>
      </c>
      <c r="C6" s="26">
        <v>0</v>
      </c>
      <c r="D6" s="3"/>
      <c r="E6" s="7"/>
      <c r="F6" s="38" t="s">
        <v>19</v>
      </c>
      <c r="G6" s="26">
        <v>0</v>
      </c>
    </row>
    <row r="7" spans="1:10" x14ac:dyDescent="0.25">
      <c r="A7" s="7"/>
      <c r="B7" s="38" t="s">
        <v>29</v>
      </c>
      <c r="C7" s="26">
        <v>0</v>
      </c>
      <c r="D7" s="3"/>
      <c r="E7" s="7"/>
      <c r="F7" s="38" t="s">
        <v>23</v>
      </c>
      <c r="G7" s="26">
        <v>0</v>
      </c>
    </row>
    <row r="8" spans="1:10" x14ac:dyDescent="0.25">
      <c r="A8" s="7"/>
      <c r="B8" s="38" t="s">
        <v>13</v>
      </c>
      <c r="C8" s="26">
        <v>0</v>
      </c>
      <c r="D8" s="3"/>
      <c r="E8" s="7"/>
      <c r="F8" s="38" t="s">
        <v>22</v>
      </c>
      <c r="G8" s="26">
        <v>0</v>
      </c>
    </row>
    <row r="9" spans="1:10" x14ac:dyDescent="0.25">
      <c r="A9" s="7"/>
      <c r="B9" s="38" t="s">
        <v>15</v>
      </c>
      <c r="C9" s="26">
        <v>0</v>
      </c>
      <c r="D9" s="3"/>
      <c r="E9" s="7"/>
      <c r="F9" s="38" t="s">
        <v>52</v>
      </c>
      <c r="G9" s="26">
        <v>0</v>
      </c>
    </row>
    <row r="10" spans="1:10" x14ac:dyDescent="0.25">
      <c r="A10" s="7"/>
      <c r="B10" s="38" t="s">
        <v>25</v>
      </c>
      <c r="C10" s="26">
        <v>0</v>
      </c>
      <c r="D10" s="3"/>
      <c r="E10" s="7"/>
      <c r="F10" s="38" t="s">
        <v>53</v>
      </c>
      <c r="G10" s="26">
        <v>0</v>
      </c>
    </row>
    <row r="11" spans="1:10" x14ac:dyDescent="0.25">
      <c r="A11" s="7"/>
      <c r="B11" s="38" t="s">
        <v>27</v>
      </c>
      <c r="C11" s="26">
        <v>0</v>
      </c>
      <c r="D11" s="3"/>
      <c r="E11" s="7"/>
      <c r="F11" s="38" t="s">
        <v>24</v>
      </c>
      <c r="G11" s="26">
        <v>0</v>
      </c>
    </row>
    <row r="12" spans="1:10" x14ac:dyDescent="0.25">
      <c r="A12" s="7"/>
      <c r="B12" s="38" t="s">
        <v>26</v>
      </c>
      <c r="C12" s="26">
        <v>0</v>
      </c>
      <c r="D12" s="3"/>
      <c r="E12" s="51"/>
      <c r="F12" s="38" t="s">
        <v>49</v>
      </c>
      <c r="G12" s="26">
        <v>0</v>
      </c>
    </row>
    <row r="13" spans="1:10" x14ac:dyDescent="0.25">
      <c r="A13" s="7"/>
      <c r="B13" s="38" t="s">
        <v>21</v>
      </c>
      <c r="C13" s="26">
        <v>0</v>
      </c>
      <c r="D13" s="3"/>
      <c r="E13" s="51"/>
      <c r="F13" s="38" t="s">
        <v>79</v>
      </c>
      <c r="G13" s="26">
        <v>0</v>
      </c>
    </row>
    <row r="14" spans="1:10" x14ac:dyDescent="0.25">
      <c r="A14" s="7"/>
      <c r="B14" s="38" t="s">
        <v>54</v>
      </c>
      <c r="C14" s="26">
        <v>0</v>
      </c>
      <c r="D14" s="3"/>
      <c r="E14" s="51"/>
      <c r="F14" s="38" t="s">
        <v>50</v>
      </c>
      <c r="G14" s="26">
        <v>0</v>
      </c>
    </row>
    <row r="15" spans="1:10" x14ac:dyDescent="0.25">
      <c r="A15" s="7"/>
      <c r="B15" s="38" t="s">
        <v>55</v>
      </c>
      <c r="C15" s="26">
        <v>0</v>
      </c>
      <c r="D15" s="3"/>
      <c r="E15" s="51"/>
      <c r="F15" s="38" t="s">
        <v>51</v>
      </c>
      <c r="G15" s="26">
        <v>0</v>
      </c>
    </row>
    <row r="16" spans="1:10" x14ac:dyDescent="0.25">
      <c r="A16" s="7"/>
      <c r="B16" s="38" t="s">
        <v>17</v>
      </c>
      <c r="C16" s="26">
        <v>0</v>
      </c>
      <c r="D16" s="3"/>
      <c r="E16" s="7"/>
      <c r="F16" s="38" t="s">
        <v>84</v>
      </c>
      <c r="G16" s="26">
        <v>0</v>
      </c>
    </row>
    <row r="17" spans="1:8" x14ac:dyDescent="0.25">
      <c r="A17" s="7"/>
      <c r="B17" s="38" t="s">
        <v>14</v>
      </c>
      <c r="C17" s="26">
        <v>0</v>
      </c>
      <c r="D17" s="3"/>
      <c r="E17" s="8"/>
      <c r="F17" s="8"/>
      <c r="G17" s="32"/>
    </row>
    <row r="18" spans="1:8" x14ac:dyDescent="0.25">
      <c r="A18" s="7"/>
      <c r="B18" s="38" t="s">
        <v>56</v>
      </c>
      <c r="C18" s="26">
        <v>0</v>
      </c>
      <c r="D18" s="3"/>
      <c r="E18" s="8"/>
      <c r="F18" s="8"/>
      <c r="G18" s="32"/>
      <c r="H18" s="10"/>
    </row>
    <row r="19" spans="1:8" x14ac:dyDescent="0.25">
      <c r="A19" s="7"/>
      <c r="B19" s="38" t="s">
        <v>20</v>
      </c>
      <c r="C19" s="26">
        <v>0</v>
      </c>
      <c r="D19" s="3"/>
      <c r="E19" s="8"/>
      <c r="F19" s="8"/>
      <c r="G19" s="32"/>
    </row>
    <row r="20" spans="1:8" x14ac:dyDescent="0.25">
      <c r="A20" s="7"/>
      <c r="B20" s="38" t="s">
        <v>18</v>
      </c>
      <c r="C20" s="26">
        <v>0</v>
      </c>
      <c r="D20" s="3"/>
      <c r="E20" s="8"/>
      <c r="F20" s="8"/>
      <c r="G20" s="32"/>
    </row>
    <row r="21" spans="1:8" ht="17.100000000000001" customHeight="1" x14ac:dyDescent="0.25">
      <c r="A21" s="7"/>
      <c r="B21" s="38" t="s">
        <v>16</v>
      </c>
      <c r="C21" s="26">
        <v>0</v>
      </c>
      <c r="D21" s="3"/>
      <c r="E21" s="8"/>
      <c r="F21" s="31"/>
      <c r="G21" s="32"/>
    </row>
    <row r="22" spans="1:8" x14ac:dyDescent="0.25">
      <c r="A22" s="7"/>
      <c r="B22" s="38" t="s">
        <v>57</v>
      </c>
      <c r="C22" s="26">
        <v>0</v>
      </c>
      <c r="D22" s="3"/>
      <c r="E22" s="8"/>
      <c r="F22" s="31"/>
      <c r="G22" s="32"/>
    </row>
    <row r="23" spans="1:8" x14ac:dyDescent="0.25">
      <c r="A23" s="7"/>
      <c r="B23" s="38" t="s">
        <v>58</v>
      </c>
      <c r="C23" s="26">
        <v>0</v>
      </c>
      <c r="D23" s="3"/>
      <c r="E23" s="8"/>
      <c r="F23" s="31"/>
      <c r="G23" s="32"/>
    </row>
    <row r="24" spans="1:8" x14ac:dyDescent="0.25">
      <c r="A24" s="7"/>
      <c r="B24" s="38" t="s">
        <v>59</v>
      </c>
      <c r="C24" s="26">
        <v>0</v>
      </c>
      <c r="D24" s="3"/>
      <c r="E24" s="8"/>
      <c r="F24" s="31"/>
      <c r="G24" s="32"/>
    </row>
    <row r="25" spans="1:8" ht="15.75" customHeight="1" x14ac:dyDescent="0.25">
      <c r="A25" s="7"/>
      <c r="B25" s="38" t="s">
        <v>60</v>
      </c>
      <c r="C25" s="26">
        <v>0</v>
      </c>
      <c r="D25" s="3"/>
      <c r="E25" s="8"/>
      <c r="F25" s="31"/>
      <c r="G25" s="32"/>
    </row>
    <row r="26" spans="1:8" x14ac:dyDescent="0.25">
      <c r="A26" s="7"/>
      <c r="B26" s="38" t="s">
        <v>62</v>
      </c>
      <c r="C26" s="26">
        <v>0</v>
      </c>
      <c r="D26" s="3"/>
      <c r="E26" s="22"/>
      <c r="F26" s="30"/>
    </row>
    <row r="27" spans="1:8" x14ac:dyDescent="0.25">
      <c r="A27" s="7"/>
      <c r="B27" s="38" t="s">
        <v>61</v>
      </c>
      <c r="C27" s="26">
        <v>0</v>
      </c>
      <c r="D27" s="3"/>
      <c r="E27" s="14"/>
      <c r="F27" s="30"/>
    </row>
    <row r="28" spans="1:8" x14ac:dyDescent="0.25">
      <c r="A28" s="7"/>
      <c r="B28" s="38" t="s">
        <v>63</v>
      </c>
      <c r="C28" s="26">
        <v>0</v>
      </c>
      <c r="D28" s="3"/>
      <c r="F28" s="30"/>
    </row>
    <row r="29" spans="1:8" x14ac:dyDescent="0.25">
      <c r="A29" s="7"/>
      <c r="B29" s="38" t="s">
        <v>64</v>
      </c>
      <c r="C29" s="26">
        <v>0</v>
      </c>
      <c r="D29" s="3"/>
      <c r="F29" s="30"/>
    </row>
    <row r="30" spans="1:8" x14ac:dyDescent="0.25">
      <c r="A30" s="7"/>
      <c r="B30" s="38" t="s">
        <v>65</v>
      </c>
      <c r="C30" s="26">
        <v>0</v>
      </c>
      <c r="D30" s="3"/>
      <c r="F30" s="30"/>
    </row>
    <row r="31" spans="1:8" x14ac:dyDescent="0.25">
      <c r="A31" s="7"/>
      <c r="B31" s="38" t="s">
        <v>66</v>
      </c>
      <c r="C31" s="26">
        <v>0</v>
      </c>
      <c r="D31" s="3"/>
      <c r="F31" s="30"/>
    </row>
    <row r="32" spans="1:8" x14ac:dyDescent="0.25">
      <c r="A32" s="7"/>
      <c r="B32" s="38" t="s">
        <v>67</v>
      </c>
      <c r="C32" s="26">
        <v>0</v>
      </c>
      <c r="D32" s="3"/>
      <c r="F32" s="30"/>
    </row>
    <row r="33" spans="1:8" x14ac:dyDescent="0.25">
      <c r="A33" s="7"/>
      <c r="B33" s="38" t="s">
        <v>85</v>
      </c>
      <c r="C33" s="26">
        <v>0</v>
      </c>
      <c r="D33" s="3"/>
      <c r="F33" s="30"/>
    </row>
    <row r="34" spans="1:8" x14ac:dyDescent="0.25">
      <c r="A34" s="7"/>
      <c r="B34" s="38" t="s">
        <v>70</v>
      </c>
      <c r="C34" s="26">
        <v>0</v>
      </c>
      <c r="D34" s="3"/>
      <c r="F34" s="30"/>
      <c r="H34" s="31"/>
    </row>
    <row r="35" spans="1:8" x14ac:dyDescent="0.25">
      <c r="D35" s="3"/>
      <c r="F35" s="30"/>
      <c r="H35" s="31"/>
    </row>
    <row r="36" spans="1:8" x14ac:dyDescent="0.25">
      <c r="A36" s="10"/>
      <c r="B36" s="10"/>
      <c r="C36" s="11"/>
      <c r="D36" s="3"/>
      <c r="F36" s="30"/>
    </row>
    <row r="37" spans="1:8" x14ac:dyDescent="0.25">
      <c r="A37" s="10"/>
      <c r="B37" s="10"/>
      <c r="C37" s="11"/>
      <c r="D37" s="3"/>
      <c r="F37" s="30"/>
    </row>
    <row r="38" spans="1:8" x14ac:dyDescent="0.25">
      <c r="D38" s="3"/>
      <c r="F38" s="30"/>
    </row>
    <row r="39" spans="1:8" x14ac:dyDescent="0.25">
      <c r="D39" s="3"/>
      <c r="F39" s="30"/>
    </row>
    <row r="40" spans="1:8" x14ac:dyDescent="0.25">
      <c r="D40" s="3"/>
      <c r="F40" s="30"/>
    </row>
    <row r="41" spans="1:8" x14ac:dyDescent="0.25">
      <c r="D41" s="3"/>
      <c r="F41" s="30"/>
    </row>
    <row r="42" spans="1:8" x14ac:dyDescent="0.25">
      <c r="D42" s="3"/>
      <c r="F42" s="30"/>
    </row>
    <row r="43" spans="1:8" x14ac:dyDescent="0.25">
      <c r="F43" s="30"/>
    </row>
    <row r="44" spans="1:8" x14ac:dyDescent="0.25">
      <c r="F44" s="30"/>
    </row>
    <row r="45" spans="1:8" x14ac:dyDescent="0.25">
      <c r="F45" s="30"/>
    </row>
    <row r="46" spans="1:8" x14ac:dyDescent="0.25">
      <c r="F46" s="30"/>
    </row>
    <row r="47" spans="1:8" x14ac:dyDescent="0.25">
      <c r="F47" s="30"/>
    </row>
    <row r="48" spans="1:8" x14ac:dyDescent="0.25">
      <c r="F48" s="30"/>
    </row>
    <row r="49" spans="6:6" x14ac:dyDescent="0.25">
      <c r="F49" s="31"/>
    </row>
    <row r="50" spans="6:6" x14ac:dyDescent="0.25">
      <c r="F50" s="30"/>
    </row>
    <row r="51" spans="6:6" x14ac:dyDescent="0.25">
      <c r="F51" s="30"/>
    </row>
    <row r="52" spans="6:6" x14ac:dyDescent="0.25">
      <c r="F52" s="30"/>
    </row>
    <row r="53" spans="6:6" x14ac:dyDescent="0.25">
      <c r="F53" s="31"/>
    </row>
    <row r="54" spans="6:6" x14ac:dyDescent="0.25">
      <c r="F54" s="30"/>
    </row>
    <row r="55" spans="6:6" x14ac:dyDescent="0.25">
      <c r="F55" s="30"/>
    </row>
    <row r="56" spans="6:6" x14ac:dyDescent="0.25">
      <c r="F56" s="30"/>
    </row>
    <row r="57" spans="6:6" x14ac:dyDescent="0.25">
      <c r="F57" s="30"/>
    </row>
    <row r="58" spans="6:6" x14ac:dyDescent="0.25">
      <c r="F58" s="30"/>
    </row>
    <row r="59" spans="6:6" x14ac:dyDescent="0.25">
      <c r="F59" s="30"/>
    </row>
    <row r="60" spans="6:6" x14ac:dyDescent="0.25">
      <c r="F60" s="30"/>
    </row>
    <row r="61" spans="6:6" x14ac:dyDescent="0.25">
      <c r="F61" s="30"/>
    </row>
    <row r="62" spans="6:6" x14ac:dyDescent="0.25">
      <c r="F62" s="30"/>
    </row>
    <row r="63" spans="6:6" x14ac:dyDescent="0.25">
      <c r="F63" s="30"/>
    </row>
    <row r="64" spans="6:6" x14ac:dyDescent="0.25">
      <c r="F64" s="30"/>
    </row>
    <row r="65" spans="6:6" x14ac:dyDescent="0.25">
      <c r="F65" s="30"/>
    </row>
    <row r="66" spans="6:6" x14ac:dyDescent="0.25">
      <c r="F66" s="30"/>
    </row>
    <row r="67" spans="6:6" x14ac:dyDescent="0.25">
      <c r="F67" s="30"/>
    </row>
    <row r="68" spans="6:6" x14ac:dyDescent="0.25">
      <c r="F68" s="30"/>
    </row>
    <row r="69" spans="6:6" x14ac:dyDescent="0.25">
      <c r="F69" s="30"/>
    </row>
    <row r="70" spans="6:6" x14ac:dyDescent="0.25">
      <c r="F70" s="30"/>
    </row>
    <row r="71" spans="6:6" x14ac:dyDescent="0.25">
      <c r="F71" s="30"/>
    </row>
  </sheetData>
  <sheetProtection algorithmName="SHA-512" hashValue="wlrIMNI4kxwgaACnTxn9NlJEmYKte+vi4Wm0FniwQFaPTRsHYyGbn8V9yCq9RLsVc+hG7SuTa7/z/HhgUCBkcw==" saltValue="UbVMFOZwYHpH8l4Xt1xCEQ==" spinCount="100000" sheet="1" objects="1" scenarios="1"/>
  <mergeCells count="3">
    <mergeCell ref="A1:G1"/>
    <mergeCell ref="E4:G4"/>
    <mergeCell ref="A2:G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462031FBAA50A498513026A48508CBE" ma:contentTypeVersion="2" ma:contentTypeDescription="Een nieuw document maken." ma:contentTypeScope="" ma:versionID="152eb0514e1c1dcd54167cb9949ea378">
  <xsd:schema xmlns:xsd="http://www.w3.org/2001/XMLSchema" xmlns:xs="http://www.w3.org/2001/XMLSchema" xmlns:p="http://schemas.microsoft.com/office/2006/metadata/properties" xmlns:ns2="6d40fb3e-b52c-49cf-99ce-f7e1882f72af" targetNamespace="http://schemas.microsoft.com/office/2006/metadata/properties" ma:root="true" ma:fieldsID="b476cb9e0cb6814d698bc434928aa2ae" ns2:_="">
    <xsd:import namespace="6d40fb3e-b52c-49cf-99ce-f7e1882f72a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40fb3e-b52c-49cf-99ce-f7e1882f72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p:Policy xmlns:p="office.server.policy" id="" local="true">
  <p:Name>Document</p:Name>
  <p:Description/>
  <p:Statement/>
</p:Policy>
</file>

<file path=customXml/itemProps1.xml><?xml version="1.0" encoding="utf-8"?>
<ds:datastoreItem xmlns:ds="http://schemas.openxmlformats.org/officeDocument/2006/customXml" ds:itemID="{74C1378B-46AD-4F8E-A7B4-10B7E586EFF3}">
  <ds:schemaRefs>
    <ds:schemaRef ds:uri="http://schemas.microsoft.com/sharepoint/v3/contenttype/forms"/>
  </ds:schemaRefs>
</ds:datastoreItem>
</file>

<file path=customXml/itemProps2.xml><?xml version="1.0" encoding="utf-8"?>
<ds:datastoreItem xmlns:ds="http://schemas.openxmlformats.org/officeDocument/2006/customXml" ds:itemID="{5371F44A-E50D-42E0-8E24-16E1EAB65794}">
  <ds:schemaRefs>
    <ds:schemaRef ds:uri="6d40fb3e-b52c-49cf-99ce-f7e1882f72af"/>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B33537F8-8F30-4FAA-A204-08916F6EC0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40fb3e-b52c-49cf-99ce-f7e1882f72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ADDB0DF-21FB-4BE5-8E9D-7504F5A7B34E}">
  <ds:schemaRefs>
    <ds:schemaRef ds:uri="office.server.polic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Kernassortiment papier</vt:lpstr>
      <vt:lpstr>Randassortiment papier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Yvonne van Rooij</dc:creator>
  <cp:lastModifiedBy>Verwaaij, D. (FB-INKOOP)</cp:lastModifiedBy>
  <cp:lastPrinted>2019-12-13T14:50:03Z</cp:lastPrinted>
  <dcterms:created xsi:type="dcterms:W3CDTF">2019-12-13T10:20:11Z</dcterms:created>
  <dcterms:modified xsi:type="dcterms:W3CDTF">2024-04-16T12:58:36Z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0x010100D462031FBAA50A498513026A48508CBE</vt:lpwstr>
  </property>
</Properties>
</file>