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JorisLauwerijssen\OneDrive - St. Inkoopbureau West-Brabant\Joris\Trajecten\2024\Etten-Leur\Gladheidmaterieel\01 PvE\"/>
    </mc:Choice>
  </mc:AlternateContent>
  <xr:revisionPtr revIDLastSave="0" documentId="13_ncr:1_{3B72AF68-A256-4864-AA83-B7461CEFE6CD}" xr6:coauthVersionLast="47" xr6:coauthVersionMax="47" xr10:uidLastSave="{00000000-0000-0000-0000-000000000000}"/>
  <bookViews>
    <workbookView xWindow="-108" yWindow="-108" windowWidth="23256" windowHeight="12576" activeTab="5" xr2:uid="{00000000-000D-0000-FFFF-FFFF00000000}"/>
  </bookViews>
  <sheets>
    <sheet name="Algemeen" sheetId="1" r:id="rId1"/>
    <sheet name="Groot" sheetId="2" r:id="rId2"/>
    <sheet name="Aanhangerstrooiers" sheetId="3" r:id="rId3"/>
    <sheet name="Sneeuwploegen" sheetId="4" r:id="rId4"/>
    <sheet name="Strooimanagement &amp; Routebegelei" sheetId="6" r:id="rId5"/>
    <sheet name="Dashboard" sheetId="7" r:id="rId6"/>
  </sheets>
  <definedNames>
    <definedName name="_ftnref1" localSheetId="5">Dashboard!$B$11</definedName>
    <definedName name="_xlnm.Print_Area" localSheetId="0">Algemeen!$A$2:$B$161</definedName>
    <definedName name="_xlnm.Print_Area" localSheetId="3">Sneeuwploegen!$A$1:$C$33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4" l="1"/>
  <c r="A12" i="4"/>
  <c r="A11" i="4" l="1"/>
  <c r="A12" i="3" l="1"/>
  <c r="A11" i="3"/>
  <c r="A10" i="3"/>
  <c r="A9" i="3"/>
  <c r="A8" i="3"/>
  <c r="A16" i="4" l="1"/>
  <c r="A17" i="4" s="1"/>
  <c r="A18" i="4" s="1"/>
  <c r="A19" i="4" l="1"/>
  <c r="A20" i="4" s="1"/>
  <c r="A21" i="4" s="1"/>
  <c r="A22" i="4" s="1"/>
  <c r="A23" i="4" s="1"/>
  <c r="A24" i="4" s="1"/>
  <c r="A25" i="4" s="1"/>
  <c r="A26" i="4" l="1"/>
  <c r="A27" i="4" s="1"/>
  <c r="A28" i="4" s="1"/>
  <c r="A29" i="4" s="1"/>
  <c r="A30" i="4" s="1"/>
  <c r="A31" i="4" s="1"/>
  <c r="A32" i="4" s="1"/>
  <c r="A13" i="3" l="1"/>
  <c r="A16" i="3" s="1"/>
  <c r="A17" i="3" s="1"/>
  <c r="A18" i="3" s="1"/>
  <c r="A19" i="3" s="1"/>
  <c r="A20" i="3" s="1"/>
  <c r="A23" i="3" s="1"/>
  <c r="A24" i="3" s="1"/>
  <c r="A6" i="2" l="1"/>
  <c r="A21" i="2" l="1"/>
  <c r="A22" i="2" s="1"/>
  <c r="A23" i="2" s="1"/>
  <c r="A24" i="2" s="1"/>
  <c r="A25" i="2" s="1"/>
  <c r="A28" i="2" s="1"/>
  <c r="A29" i="2" s="1"/>
  <c r="A30" i="2" s="1"/>
  <c r="A6" i="1"/>
  <c r="A7" i="1" s="1"/>
  <c r="A8" i="1" s="1"/>
  <c r="A9" i="1" s="1"/>
  <c r="A10" i="1" l="1"/>
  <c r="A11" i="1" s="1"/>
  <c r="A12" i="1" s="1"/>
  <c r="A13" i="1" s="1"/>
  <c r="A14" i="1" s="1"/>
  <c r="A15" i="1" s="1"/>
  <c r="A16" i="1" s="1"/>
  <c r="A17" i="1" s="1"/>
  <c r="A18" i="1" s="1"/>
  <c r="A19" i="1" s="1"/>
  <c r="A20" i="1" l="1"/>
  <c r="A21" i="1" s="1"/>
  <c r="A4" i="4"/>
  <c r="A5" i="4" s="1"/>
  <c r="A6" i="4" s="1"/>
  <c r="A22" i="1" l="1"/>
  <c r="A23" i="1" s="1"/>
  <c r="A24" i="1" s="1"/>
  <c r="A25" i="1" l="1"/>
  <c r="A26" i="1" s="1"/>
  <c r="A27" i="1" s="1"/>
  <c r="A30" i="1" s="1"/>
  <c r="A33" i="1" s="1"/>
  <c r="A34" i="1" s="1"/>
  <c r="A35" i="1" s="1"/>
  <c r="A36" i="1" s="1"/>
  <c r="A37" i="1" s="1"/>
  <c r="A38" i="1" s="1"/>
  <c r="A39" i="1" s="1"/>
  <c r="A40" i="1" s="1"/>
  <c r="A41" i="1" s="1"/>
  <c r="A42" i="1" l="1"/>
  <c r="A45" i="1" s="1"/>
  <c r="A46" i="1" l="1"/>
  <c r="A47" i="1" s="1"/>
  <c r="A48" i="1" s="1"/>
  <c r="A49" i="1" s="1"/>
  <c r="A50" i="1" s="1"/>
  <c r="A53" i="1" s="1"/>
  <c r="A54" i="1" s="1"/>
  <c r="A55" i="1" s="1"/>
  <c r="A56" i="1" s="1"/>
  <c r="A57" i="1" s="1"/>
  <c r="A58" i="1" s="1"/>
  <c r="A59" i="1" s="1"/>
  <c r="A60" i="1" s="1"/>
  <c r="A61" i="1" s="1"/>
  <c r="A62" i="1" s="1"/>
  <c r="A63" i="1" l="1"/>
  <c r="A66" i="1" s="1"/>
  <c r="A67" i="1" s="1"/>
  <c r="A68" i="1" s="1"/>
  <c r="A76" i="1" s="1"/>
  <c r="A77" i="1" s="1"/>
  <c r="A78" i="1" s="1"/>
  <c r="A79" i="1" s="1"/>
  <c r="A80" i="1" s="1"/>
  <c r="A83" i="1" l="1"/>
  <c r="A84" i="1" s="1"/>
  <c r="A85" i="1" s="1"/>
  <c r="A86" i="1" s="1"/>
  <c r="A87" i="1" s="1"/>
  <c r="A88" i="1" s="1"/>
  <c r="A89" i="1" s="1"/>
  <c r="A90" i="1" s="1"/>
  <c r="A93" i="1" s="1"/>
  <c r="A94" i="1" l="1"/>
  <c r="A95" i="1" s="1"/>
  <c r="A98" i="1" s="1"/>
  <c r="A99" i="1" s="1"/>
  <c r="A100" i="1" s="1"/>
  <c r="A103" i="1" s="1"/>
  <c r="A104" i="1" l="1"/>
  <c r="A105" i="1" s="1"/>
  <c r="A106" i="1" s="1"/>
  <c r="A109" i="1" s="1"/>
  <c r="A110" i="1" s="1"/>
  <c r="A111" i="1" s="1"/>
  <c r="A112" i="1" s="1"/>
  <c r="A113" i="1" s="1"/>
  <c r="A114" i="1" s="1"/>
  <c r="A115" i="1" s="1"/>
  <c r="A118" i="1" s="1"/>
  <c r="A119" i="1" s="1"/>
  <c r="A122" i="1" s="1"/>
  <c r="A123" i="1" s="1"/>
  <c r="A124" i="1" s="1"/>
  <c r="A125" i="1" s="1"/>
  <c r="A126" i="1" s="1"/>
  <c r="A127" i="1" s="1"/>
  <c r="A128" i="1" s="1"/>
  <c r="A131" i="1" s="1"/>
  <c r="A132" i="1" s="1"/>
  <c r="A135" i="1" s="1"/>
  <c r="A136" i="1" s="1"/>
  <c r="A137" i="1" s="1"/>
  <c r="A140" i="1" s="1"/>
  <c r="A141" i="1" s="1"/>
  <c r="A145" i="1" l="1"/>
  <c r="A150" i="1" l="1"/>
  <c r="A151" i="1" s="1"/>
  <c r="A154" i="1" s="1"/>
  <c r="A155" i="1" s="1"/>
  <c r="A159" i="1" s="1"/>
  <c r="A160" i="1" s="1"/>
  <c r="A161" i="1" l="1"/>
  <c r="A143" i="1" l="1"/>
</calcChain>
</file>

<file path=xl/sharedStrings.xml><?xml version="1.0" encoding="utf-8"?>
<sst xmlns="http://schemas.openxmlformats.org/spreadsheetml/2006/main" count="260" uniqueCount="251">
  <si>
    <t xml:space="preserve">                            </t>
  </si>
  <si>
    <t>Algemeen</t>
  </si>
  <si>
    <t>Alle bedieningsorganen zijn voorzien van duidelijke opschriften in de Nederlandse taal met duidelijk herkenbare symbolen.</t>
  </si>
  <si>
    <t>Strooier</t>
  </si>
  <si>
    <t>De strooier kan, ongeacht de temperatuur, wisselende belasting of verandering van rendement, continu in een regelmatig patroon :</t>
  </si>
  <si>
    <t>Strooischotel + dosering</t>
  </si>
  <si>
    <t>De strooischotel is geschikt om alle dooimiddelen (droog en nat) gelijkmatig over de breedte van het strooipatroon te verdelen met automatische compensatie van het verschil in korrelgrootte en soortelijke massa</t>
  </si>
  <si>
    <t>De strooischotel is in staat bij overschakeling van droog naar natstrooien het verschil in soortelijke massa automatisch te compenseren met behoud van de ingestelde strooibreedte</t>
  </si>
  <si>
    <t>Calibratie van het strooimechanisme dient op eenvoudige wijze via de besturing uit te voeren te zijn</t>
  </si>
  <si>
    <t>Vloeistoftank(s)</t>
  </si>
  <si>
    <t>Bediening</t>
  </si>
  <si>
    <t>Conservering</t>
  </si>
  <si>
    <t xml:space="preserve">Bevestigingsmiddelen zoals bouten en moeren worden uitgevoerd in RVS. </t>
  </si>
  <si>
    <t>Leegdraaien</t>
  </si>
  <si>
    <t xml:space="preserve">Veiligheid, gezondheid en milieu </t>
  </si>
  <si>
    <t>Onderhoud</t>
  </si>
  <si>
    <t>Naslagwerk</t>
  </si>
  <si>
    <t>Alle technische documentatie is geschreven in de Nederlandse taal.</t>
  </si>
  <si>
    <t>Instructie / opleiding</t>
  </si>
  <si>
    <t>Garantievoorwaarden</t>
  </si>
  <si>
    <t>Gereedschap</t>
  </si>
  <si>
    <t>Servicedienst</t>
  </si>
  <si>
    <t>Onderdelen voorziening</t>
  </si>
  <si>
    <t>Het opvoeren van bijkomende kosten, zoals administratiekosten, orderkosten, verpakkingskosten of andere kosten zijn niet toegestaan.</t>
  </si>
  <si>
    <t>Technische ondersteuning</t>
  </si>
  <si>
    <t>Haakarmframe is voorzien van 2 looprollen aan de achterzijde met een breedte van minimaal 23 cm</t>
  </si>
  <si>
    <t xml:space="preserve">De strooier is gemonteerd op een haakarmslede welke door elk regulier haakarm systeem (bijv. Multilift) opgepakt kan worden. </t>
  </si>
  <si>
    <t>Alle elektronische componenten op of aan de strooier en de strooierbediening welke gevoed worden door het voertuig, zijn afgestemd op een boordspanning van 24V en voldoen aan de IP-65 norm</t>
  </si>
  <si>
    <t>Aan de achterzijde van de strooier is een inspectieladder aangebracht t.b.v. inspectie en reiniging van de silo</t>
  </si>
  <si>
    <t>De strooischotel is over 360 graden beschermd tegen ongevallen te wijten aan het draaien van de schotel</t>
  </si>
  <si>
    <t>Het leidingstelsel is voorzien van een vloeistoffilter met uitwisselbaar filterelement en een afsluiter t.b.v. reiniging/vernieuwing van het filter bij een volle tank</t>
  </si>
  <si>
    <t>Alle elektronische componenten op of aan de strooier en de strooierbediening welke gevoed worden door het voertuig, zijn afgestemd op een boordspanning van 12V en voldoen aan de IP-65 norm</t>
  </si>
  <si>
    <t>De strooischotel is minimaal over een afstand van 35cm tot 40cm instelbaar boven het wegdek (= afstand wegdek tot schotel). Het verdeelsysteem (stortgoot + strooischotel) dient voorzien te zijn van een in meerdere standen instelbare hoogteverstelling</t>
  </si>
  <si>
    <t>Het leidingstelsel is voorzien van een vloeistoffilter met uitwisselbaar filterelement en een afsluiter t.b.v. reiniging/vernieuwing van het filter. Dit dient mogelijk te zijn bij een eventueel volle tank.</t>
  </si>
  <si>
    <t>Eisen Sneeuwploegen</t>
  </si>
  <si>
    <t>De sneeuwploegen voldoen aan alle Nederlandse en Europese wettelijke voorschriften die gelden ten tijde van de aflevering</t>
  </si>
  <si>
    <t>De besturing moet een zogenaamde Electromagnetische Compatibiliteitscertificering (EMC) hebben, volgens EG richtlijn 72/245/EEC en 95/54/EC</t>
  </si>
  <si>
    <t>Bij aflevering wordt elke sneeuwploeg afgesteld op het voertuig waarop het geplaatst wordt</t>
  </si>
  <si>
    <t>Elke sneeuwploeg wordt geleverd met een ratelsleutel met een bijpassende dop, twee markeringsstoken met een lengte van minimaal 50 cm, twee stoeprandbeveiligingen, twee verrolbare steunpoten</t>
  </si>
  <si>
    <t>De sneeuwploeg mag niet zijn voorzien van belettering of reclame van de fabrikant cq. leverancier, m.u.v. de standaard merk logo's</t>
  </si>
  <si>
    <t>Sneeuwploeg is voorzien van een duidelijk leesbare identificatieplaat met daarop minimaal: merk/type, bouwjaar, fabricagenummer en gewicht</t>
  </si>
  <si>
    <t xml:space="preserve">Sneeuwploeg </t>
  </si>
  <si>
    <t>De sneeuwploeg is met de voorbouwplaat verbonden door middel van een parallellogramconstructie die het mogelijk maakt de sneeuwploeg t.b.v. transport te heffen zonder dat delen van de ploeg het wegdek raken</t>
  </si>
  <si>
    <t xml:space="preserve">De ophanging van de sneeuwploeg is voorzien van een borginrichting t.b.v. transport over langere afstanden. </t>
  </si>
  <si>
    <t>De ophanging van de sneeuwploeg is dusdanig geconstrueerd dat deze het monteren van de sneeuwploeg voor een voertuig eenvoudig maakt, d.w.z. dat dit door één man uitgevoerd kan worden zonder hulpgereedschap</t>
  </si>
  <si>
    <t>De sneeuwploeg is voorzien van een stuifkap, welke voorkomt dat sneeuw of slush, opgeworpen door het ruimen, op de voorruit van het duwende voertuig komt</t>
  </si>
  <si>
    <t>Het ploegblad laat vervorming zonder blijvende schade toe</t>
  </si>
  <si>
    <t>Alle bewegingen die de sneeuwploeg moet maken ten behoeve van het ruimen, d.w.z. het voor- en afbouwen en het heffen tijdens transport, zijn hydraulisch uitgevoerd.</t>
  </si>
  <si>
    <t>De bedieningskast is demontabel en is van slagvast materiaal en spatwaterdicht IP65</t>
  </si>
  <si>
    <t>Het ploegblad is geschikt voor het ruimen van sneeuw met een hoogte van 350 mm bij een snelheid van 30 km/h</t>
  </si>
  <si>
    <t>Indien opdrachtgever dit wenst kan gedurende de looptijd van de raamovereenkomst besloten worden om orders, facturen en/of andere informatie digitaal aan te leveren. Opdrachtnemer dient zijn organisatie hierop in te richten en/of aan te passen. Eventuele kosten die hierdoor voor opdrachtnemer ontstaan, in welke vorm ook (bijvoorbeeld aanpassingen in apparatuur en/of software), zijn voor rekening van opdrachtnemer.</t>
  </si>
  <si>
    <t>Alle correspondentie vindt plaats in de Nederlandse taal.</t>
  </si>
  <si>
    <t>De sneeuwploeg is vervaardigd van kunststof welke onderhoudsvrij en geheel recyclebaar is</t>
  </si>
  <si>
    <t>Moeren of bouten welke regelmatig of bij storing moeten worden versteld zijn met de hand, zonder hulpgereedschap verstelbaar</t>
  </si>
  <si>
    <r>
      <rPr>
        <b/>
        <sz val="7"/>
        <rFont val="Times New Roman"/>
        <family val="1"/>
      </rPr>
      <t xml:space="preserve">   </t>
    </r>
    <r>
      <rPr>
        <b/>
        <sz val="10"/>
        <rFont val="Arial"/>
        <family val="2"/>
      </rPr>
      <t>Minimum eisen Grote Opzet-Natzoutstrooimachine</t>
    </r>
  </si>
  <si>
    <r>
      <t>                     </t>
    </r>
    <r>
      <rPr>
        <b/>
        <sz val="12"/>
        <rFont val="Arial"/>
        <family val="2"/>
      </rPr>
      <t xml:space="preserve"> Eisen Compacte Opzet-Natzoutstrooimachine</t>
    </r>
  </si>
  <si>
    <t>De verbinding tussen de hydraulische motor en de strooiplaat is zodanig geconstrueerd dat de krachten bij een lichte onbalans geen schade aan de motor opleveren.</t>
  </si>
  <si>
    <t>De doseerinrichting is voorzien van een sensor met voldoende meetcapaciteit en meetkwaliteit om bij geringe rijsnelheden en doseringen een accurate en snelle doseerinstelling te kunnen waarborgen.</t>
  </si>
  <si>
    <t>De strooischotel is over een afstand van 30cm tot 45cm instelbaar boven het wegdek. Het verdeelsysteem (stortgoot + strooischotel) dient voorzien te zijn van een horizontale afstel mogelijkheid en hoogte verstelling</t>
  </si>
  <si>
    <r>
      <rPr>
        <b/>
        <sz val="14"/>
        <rFont val="Times New Roman"/>
        <family val="1"/>
      </rPr>
      <t xml:space="preserve">   </t>
    </r>
    <r>
      <rPr>
        <b/>
        <sz val="14"/>
        <rFont val="Arial"/>
        <family val="2"/>
      </rPr>
      <t>Minimum eisen Grote Opzet-Natzoutstrooimachine</t>
    </r>
  </si>
  <si>
    <t>De strooier is beveiligd d.m.v. een hiervoor geschikte schakelaar of hydraulisch ventiel, tegen onbedoeld draaien.</t>
  </si>
  <si>
    <t>De strooischotel is kantelbaar uitgevoerd met een gasveer om de silo op een eenvoudige wijze te kunnen ledigen. Tevens voorzien van een veiligheidsborging.</t>
  </si>
  <si>
    <t>De tank(s), leidingstelsel en appendages zijn van een slagvast (tot -30 graden celsius) materiaal.</t>
  </si>
  <si>
    <t>De tank(s) is/zijn afsluitbaar (geen slot).</t>
  </si>
  <si>
    <t>Strooier is voorzien van rode verlichting (LED) t.b.v. zichtbaarheid strooibeeld.</t>
  </si>
  <si>
    <t>De opdrachtnemer overlegt op verzoek een overzicht van benodigd speciaal gereedschap inclusief diagnoseapparatuur, inclusief bijbehorende prijzen.</t>
  </si>
  <si>
    <t xml:space="preserve">De strooischotel en de stortplaat zijn uitgevoerd in RVS. </t>
  </si>
  <si>
    <t xml:space="preserve">De inhoud van de tank voor natte dooimiddel staat in verhouding van 1,8 - 2,0 tot 1 voor de vaste stof tot de vloeistof. Strooiverhouding FS30. Strooiverhouding FS50 dient ook mogelijk te zijn. </t>
  </si>
  <si>
    <t xml:space="preserve">De strooier is voorzien van een vulaansluiting (snelsluiting) aan de achterzijde op 100cm tot 130cm hoogte, voor het vullen van de tank(s). RVS koppeling nader te bepalen. </t>
  </si>
  <si>
    <t xml:space="preserve">De inhoud van de tank voor natte dooimiddel staat in verhouding van 2,2-2,5 tot 1 voor de vaste stof tot de vloeistof. Strooiverhouding FS30. Strooiverhouding FS50 dient ook mogelijk te zijn. </t>
  </si>
  <si>
    <t xml:space="preserve">Strooier is voorzien van een rijsnelheid simulatie stand (bv. 30km/u) die activeerd wordt om storingen in de werkplaats op te sporen en statisch de strooiers te kunnen controleren/afstellen. </t>
  </si>
  <si>
    <t>Alle elektronische componenten op of aan de sneeuwploeg en de sneeuwploegbediening welke gevoed worden door het voertuig, zijn afgestemd op een boordspanning van 12V(voor compact) en 24V(voor groot) en voldoen aan de IP-65 norm</t>
  </si>
  <si>
    <t xml:space="preserve">De opdrachtnemer levert op verzoek technische overzichtstekeningen, zoals voor-, zij- en achteraanzichten 1 hardcopy en 1 digitaal. </t>
  </si>
  <si>
    <t>Strooier is voorzien van een LED zwaailamp (kleur oranje), geplaatst op de achterzijde van de strooier. Zonder verstoring van het zichtveld van de chauffeur.</t>
  </si>
  <si>
    <t>Tank(s) zijn onderling verbonden.</t>
  </si>
  <si>
    <t>Het totale oppervlak van de stalen onderdelen, inclusief montageframe van het gladheids-bestrijdingmaterieel moet worden gestraald tot een reinigingsgraad Sa2,5-3 overeenkomstig ISO 8501-1 2007. Na het stralen dienen alle stalen onderdelen voorzien te zijn van één laag corrosiewerende zinkstofprimer (op basis van epoxy) met een gemiddelde droge laagdikte van 80 micrometer. Daarna dient het materieel voorzien te worden van één laag poly-urethaanlak (of kwalitatief vergelijkbare lak) in de kleur gelijk aan de strooiers uit de gegunde percelen, met een gemiddelde laag dikte (droog) van 60 tot 80 micrometer. E.e.a. conform de DIN/ISO 12944 C5-1 norm. De totale laagdikte conservering bedraagt minimaal 120 micrometer.</t>
  </si>
  <si>
    <t xml:space="preserve">De sneeuwploeg heeft bij een ploeghoek van 30 graden een werkbreedte van circa 1800mm (klein) (een afwijking van +/-50mm is toegestaan) of  2400 mm (groot) (een afwijking van +/- 50 mm is toegestaan). </t>
  </si>
  <si>
    <t xml:space="preserve">Nieuwbouw winterdienst voertuigen </t>
  </si>
  <si>
    <t>Voertuigen zullen voor opbouw door opdrachtgever kosteloos op een locatie in Nederland aangeleverd worden.</t>
  </si>
  <si>
    <t>Strooier is voorzien van een elektrische aansluiting welke geschikt is voor het betreffende voertuig. De aansluiting is achter de cabine op het voertuig aanwezig</t>
  </si>
  <si>
    <t xml:space="preserve">De strooier is voorzien van een vulaansluiting aan de achterzijde op een hoogte van 70 cm tot 130 cm, voor het vullen van de tank(s). Vulpunt voorzien van een snelkoppeling met corrosiewering welke bestand is tegen natzout. Het type RVS koppeling is nader te bepalen. </t>
  </si>
  <si>
    <t xml:space="preserve">Strooier is voorzien van signalering b.v. controle van de werking van de strooiplaat. Deze signalering moet zichtbaar zijn op de bedieningskast in de cabine. Werking van de sensor mag niet nadelig beïnvloedt worden door zout. </t>
  </si>
  <si>
    <t>Algemene garantietermijn inclusief onderdelen betreft een periode van ten minste 24 maanden (gerekend vanaf datum ingebruik name).</t>
  </si>
  <si>
    <t xml:space="preserve">De sneeuwploeg is voorzien van verlichting welke functioneel gelijk is aan de voertuig verlichting (voorzijde). Hiervoor zijn op het voertuig aanwezig de stekkerverbinding communicatie ploeg, de 12V rode Anderson connector 160A type E6379G1 (voor kleine voertuigen) achter het DIN plaat frame, en 24V Nato stekker (voor grote voertuigen) achter het DIN plaat frame. De benodigde verlichtingsfuncties zijn vanaf de bedieningskast uit te voeren. </t>
  </si>
  <si>
    <t xml:space="preserve">In geval van een calamiteit dient opdrachtgever binnen 24 uur een vervangende ploeg te kunnen leveren. </t>
  </si>
  <si>
    <t>Als chauffeur en coördinator wil ik dat er een helpfunctie beschikbaar is in het systeem met uitleg of handleiding over de functionaliteiten.</t>
  </si>
  <si>
    <t>Support</t>
  </si>
  <si>
    <r>
      <t xml:space="preserve">Aanlevering dashboard 
</t>
    </r>
    <r>
      <rPr>
        <b/>
        <i/>
        <sz val="12"/>
        <rFont val="Arial"/>
        <family val="2"/>
      </rPr>
      <t>Het systeem logt alle werkzaamheden en biedt de mogelijkheid deze logging/informatie aan te leveren aan een (extern) dashboard zodat informatie rondom de gereden en gestrooide routes getoond kan worden.</t>
    </r>
  </si>
  <si>
    <t>Het strooimaterieel moet te allen tijde met handbediening kunnen blijven functioneren. Ook als bijvoorbeeld een gps-signaal uitvalt.</t>
  </si>
  <si>
    <t>Het systeem past de hoeveelheid aan a.d.h.v. het type dooimiddel (zoals natzoutverhoudingen)</t>
  </si>
  <si>
    <t>Als chauffeur wil ik de strooier aan- en uit kunnen zetten, de strooibreedte en de hoeveelheid te strooien zout aan kunnen passen zodat ik in kan spelen op de situatie. In dit geval wordt het systeem (de vooraf ingestelde hoeveelheid) overruled.</t>
  </si>
  <si>
    <t xml:space="preserve">Het systeem moet op basis van de locatie en situatie automatisch de juiste strooibreedte instellen zodat altijd het maximale wegdek gestrooid wordt </t>
  </si>
  <si>
    <t>Als coördinator wil ik een hoeveelheid te strooien zout in kunnen stellen welke geldt voor alle strooiers. Het systeem strooit automatisch deze vooraf ingestelde hoeveelheid zout zodat de chauffeur zich kan concentreren op de weg</t>
  </si>
  <si>
    <r>
      <t xml:space="preserve">Automatisch strooien
</t>
    </r>
    <r>
      <rPr>
        <b/>
        <i/>
        <sz val="12"/>
        <rFont val="Arial"/>
        <family val="2"/>
      </rPr>
      <t>Het systeem stuurt de strooiers aan en regelt de hoeveelheid zout dat wordt gestrooid. Er wordt een apparaat (strooikastje) geleverd waarmee de chauffeur de strooier kan aansturen en instructies ontvangt.</t>
    </r>
  </si>
  <si>
    <t xml:space="preserve">Als chauffeur wil ik weten wat ik moet doen als er wijzigingen zijn onderweg (bijv. wegomleggingen, ongeluk) en navigatie instructies ontvangen naar een volgend punt in de route om mijn route te vervolgen  </t>
  </si>
  <si>
    <t>Als chauffeur wil ik op een veilige manier (bijvoorbeeld gesproken tekst of voor gedefinieerde keuzes) kunnen aangeven bijvoorbeeld waarom ik een andere route rij (bijvoorbeeld bij een onvoorziene wegonderbreking) of andere bijzonderheden zodat ik verantwoording afleg en dit ook kan delen met mijn coördinator</t>
  </si>
  <si>
    <t>Als chauffeur wil ik alle instructies in het Nederlands kunnen inzien en horen</t>
  </si>
  <si>
    <t xml:space="preserve">Als chauffeur van de gladheidsbestrijding wil ik de navigatie-instructies van mijn route kunnen inzien en horen met daarbij specificaties (zoals specifieke rijstrookaanduiding, kruisingen) die ik moet rijden zodat ik de juiste route rij. 
(Bijvoorbeeld: je nadert een kruising: rij op de tweede rijstrook van links) 
</t>
  </si>
  <si>
    <t>Als chauffeur van de gladheidsbestrijding wil ik inloggen op het systeem en informatie vinden rondom de route die ik moet gaan rijden.</t>
  </si>
  <si>
    <t>Eisen Strooimanagement- en routebegeleidingssysteem</t>
  </si>
  <si>
    <t xml:space="preserve">Het dashboard ontvangt en toont real-time de informatie over de gereden, gestrooide route dat wordt aangeleverd vanuit het strooimanagementsysteem. </t>
  </si>
  <si>
    <t xml:space="preserve">Het dashboard is niet afhankelijk van handmatige invoer van chauffeurs. </t>
  </si>
  <si>
    <t xml:space="preserve"> Functionele eisen m.b.t. data/dashboard t.b.v. Controle, analyse en monitoring</t>
  </si>
  <si>
    <t>Eisen Dashboard</t>
  </si>
  <si>
    <t>De besturing moet een zogenaamde Electromagnetische Compatibiliteitscertificering (EMC) hebben, volgens EG richtlijn 72/245/EEC en 95/54/EC.</t>
  </si>
  <si>
    <t>Opdrachtnemer staat in voor het vrije en ongestoorde gebruik door opdrachtgever van de geleverde zaken. Hij vrijwaart opdrachtgever tegen de aanspraken van derden wegens inbreuk op hun intellectuele eigendomsrechten, octrooirechten en patent-/of auteursrechten.</t>
  </si>
  <si>
    <t>De strooier is voorzien van een inrichting welke zoutkluiten, groter dan de doorstroomopening van de doseerinrichting, verbrijzelt t.b.v. waarborging van een onafgebroken dooimiddelen-stroom.</t>
  </si>
  <si>
    <t>De strooier is dusdanig geconstrueerd dat er na reiniging geen water in de strooier kan achterblijven.</t>
  </si>
  <si>
    <t>De strooier is, met in achtneming van alle in dit bestek gestelde eisen, geschikt voor het strooien van alternatieve stroefmakende middelen zoals zand of een mix van zand en strooizout.</t>
  </si>
  <si>
    <t>De strooischotel is geschikt om alle dooimiddelen (droog en nat) gelijkmatig over de breedte van het strooipatroon te verdelen met automatische compensatie van het verschil in korrelgrootte en soortelijke massa.</t>
  </si>
  <si>
    <t>Calibratie van het strooimechanisme dient op eenvoudige wijze via de besturing uit te voeren te zijn.</t>
  </si>
  <si>
    <t>De strooischotel en de stortplaat zijn uitgevoerd in roestvaststaal.</t>
  </si>
  <si>
    <t>De tank(s) voor de vloeistof is/zijn dusdanig geconstrueerd dat slingeren van de vloeistof wordt tegengegaan.</t>
  </si>
  <si>
    <t>De tank(s) zijn van kunststof.</t>
  </si>
  <si>
    <t>De tank(s) is/zijn op een deugdelijke wijze verbonden aan de opzet-strooier (één geheel).</t>
  </si>
  <si>
    <t>Het vloeistofniveau van de tank(s) is aan de buitenkant afleesbaar/zichtbaar d.m.v. een peilglas.</t>
  </si>
  <si>
    <t>De tank(s) is/zijn voorzien van een overloopbeveiliging.</t>
  </si>
  <si>
    <t>De natzoutpomp is voorzien van een geïntegreerde droogloopbeveiliging of bestand tegen drooglopen.</t>
  </si>
  <si>
    <t>Bedieningskast is slagvast en spatwaterdicht uitgevoerd (norm IP-54).</t>
  </si>
  <si>
    <t>De instellingen die via de bedieningskast worden doorgegeven dienen te allen tijde automatisch vergeleken te worden met de feitelijke situatie/uitvoering.</t>
  </si>
  <si>
    <t>Mogelijke verschillen tussen instelling en uitvoering worden afzonderlijk bijgestuurd voor: toerental strooischotel, natzoutpomp en het doseersysteem.</t>
  </si>
  <si>
    <t>Alle plunjerstangen van hydraulische cilinders en boutverbindingen zijn van roestvast staal.</t>
  </si>
  <si>
    <t xml:space="preserve">RVS staaldelen dienen voor montage te zijn: ontvet, gebeitst, voorzien van één laag primer met een gemiddelde minimale dikte van 40 micrometer, een laag poly-urethaanlak in de kleur gelijk aan de strooiers uit de gegunde percelen, met een gemiddelde minimale laagdikte van 50 micrometer. E.e.a. volgens NEN_EN-ISO 12944 C5-1 norm. </t>
  </si>
  <si>
    <t>De beschermende werking van de lak/conservering is dusdanig dat het materieel gedurende de eerste twee jaar geen corrosie vertoont die sterker is dan of gelijk Re1 en gedurende het derde, vierde en vijfde jaar geen corrosie vertoont die sterker is dan of gelijk Re2.</t>
  </si>
  <si>
    <t>Delen welke direct met dooimiddel in aanraking komen, zoals strooiplaatophanging, stortgoot etc. zijn van kunststof en/of RVS vervaardigd.</t>
  </si>
  <si>
    <t>Alle onderdelen van de strooier zijn zo geconstrueerd dat zij een reiniging met overvloedig water zonder beschadiging kunnen doorstaan.</t>
  </si>
  <si>
    <t>De strooier is voorzien van een beveiliging dat de strooischotel niet kan draaien bij het leegdraaien van de silo.</t>
  </si>
  <si>
    <t>Strooier is voorzien van een rood/wit markeringsbord(en) met een minimale totale oppervlakte van 26 dm2, kwaliteit retro-reflecterend klasse 2.</t>
  </si>
  <si>
    <t>Alle componenten van de strooier die regelmatig of dagelijks onderhoud vereisen, dienen eenvoudig bereikbaar te zijn voor onderhoudswerkzaamheden.</t>
  </si>
  <si>
    <t>De opdrachtnemer levert een onderdelenlijst aan waarop de benaming van de onderdelen met bestelnummer vermeld staat.</t>
  </si>
  <si>
    <t>Strooier wordt geleverd inclusief een beperkte, geplastificeerde gebruikinstructie op A4 formaat.</t>
  </si>
  <si>
    <t>Garantie op de conservering/lak bedraagt minimaal 5 jaar met maximaal de volgende dekking per jaar: 100%, 80%, 60%, 40%, 20%.</t>
  </si>
  <si>
    <t>Als er een prijswijziging is of gaat plaats vinden, dan zal hier een mededeling over worden gedaan met de herziende lijst met nieuwe prijzen.</t>
  </si>
  <si>
    <t>Opdrachtnemer beschikt over een 24 uur (pech)service, en is binnen 2 uur ter plaatse.</t>
  </si>
  <si>
    <t>Bijlage …....</t>
  </si>
  <si>
    <t>·         Strooien met een variabele snelheid van 5 tot 40 km/uur bij droogstrooien, en van 5 tot 70 km/uur bij natstrooien.</t>
  </si>
  <si>
    <t>Betreft levering van nieuwe en ongebruikte gladheidsmaterieel welke uitgerust zijn voor het strooien van zowel droog als natzout.</t>
  </si>
  <si>
    <t>Het gladheidsmaterieel voldoet aan alle Nederlandse en Europese wettelijke voorschriften die gelden ten tijde van de aflevering.</t>
  </si>
  <si>
    <t>Algemene minimale eisen gladheidsmaterieel</t>
  </si>
  <si>
    <t>Het gladheidsmaterieel is uitgevoerd volgens richtlijnen en besluiten zoals vermeld in de meest recente Regelgeving strooierveiligheid van het Nederlands Normalisatie Instituut.</t>
  </si>
  <si>
    <t>Het gladheidsmaterieel is ontworpen en geconstrueerd volgens de geharmoniseerde Europese veiligheidsnormen en derhalve voorzien van CE markering en EG-verklaring van overeenstemming.</t>
  </si>
  <si>
    <t>Het standaard afleveradres is Hermelijnweg 1, 4877AE Etten-Leur, tenzij anders is overeengekomen.</t>
  </si>
  <si>
    <t>Het strooipatroon is zowel symmetrisch achter het voertuig, als asymmetrisch links of rechts (t.o.v. de lengte as van de auto) in te stellen, waarbij het hoogste punt van de "kogelbaan" van de zoutkorrels buiten de autobreedte maximaal 60 cm is (t.b.v. voorkoming beschadiging passerende voertuigen).</t>
  </si>
  <si>
    <t xml:space="preserve">De strooier is voorzien van een inrichting waarmee het zouttransportsysteem aangedreven kan worden t.b.v. leegdraaien van de silo, middels hydraulische aandrijving d.m.v. een electrische aansluiting 380V t.h.v. de zoutloods. </t>
  </si>
  <si>
    <t>Reparatie- en onderhoudskosten van alle mogelijke reparaties gedurende de looptijd zijn ondergebracht in het all-in onderhoudscontract.</t>
  </si>
  <si>
    <t xml:space="preserve">Strooier wordt geleverd inclusief chauffeurshandboek met daarin uitgebreide bedieningshandleiding en veiligheidsinstructies. 1 Chauffeurshandboek per type strooier (hardcopy en digitaal) Indien extra chauffershandboeken nodig zijn dienen deze kosteloos geleverd te worden. </t>
  </si>
  <si>
    <t xml:space="preserve">De opdrachtnemer past originele (OEM) onderdelen,toe tijdens de gehele levensduur van het materieel.  </t>
  </si>
  <si>
    <t>Eventuele uit te voeren modificaties vallen onder het onderhoudscontract.</t>
  </si>
  <si>
    <t>Opdrachtnemer dient reguliere onderdelen binnen uiterlijk 24 uur te kunnen leveren.</t>
  </si>
  <si>
    <t xml:space="preserve">Opdrachtnemer is in staat om ook 's nachts (op de volgende werkdag) onderdelen te leveren/monteren aan de opdrachtgever. </t>
  </si>
  <si>
    <t>Onderdelen dienen in het onderhoudscontract te zijn verdisconteerd.</t>
  </si>
  <si>
    <t>Opdrachtnemer lost de leveringen zelfstandig, dit betekent zonder ondersteuning van de gemeente Etten-Leur. Eventueel hierbij gebruikte pallets dienen voor rekening en risico van opdrachtnemer ter beschikking te worden gesteld aan opdrachtgever en worden na lossing weer kosteloos retour genomen door opdrachtnemer. Statiegeld op pallets mag niet in rekening worden gebracht. Opdrachtgever houdt hiervan geen administratie bij.</t>
  </si>
  <si>
    <t>Bij modificaties aan de voertuigen of voertuiginstallaties uitgevoerd door de inschrijver, zal alle bestaande documentatie bij de gladheidscoördinatoren geüpdate worden.</t>
  </si>
  <si>
    <t>De technische ondersteuning en onderdelenvoorziening moet gedurende 15 jaar na levering gewaarborgd zijn.</t>
  </si>
  <si>
    <t>Het gladheidsmaterieel mag niet zijn voorzien van belettering of reclame van de fabrikant cq. opdrachtnemer, m.u.v. de standaard logo's.</t>
  </si>
  <si>
    <t>De opdrachtnemer voegt de garantievoorwaarden van de strooier bij. De wijze van indienen en afhandeling van garantieclaims dient door de aanbieder aangeleverd te worden.Bij melding van een garantie aanvraag, telefonisch, mail of systeem opdrachtnemer, dient per omgaande een garantie toestemmingsnummer gegeven te worden. De tijd tussen garantieaanvraag en volledige afwikkeling (incl. financieel) van de garantieaanvraag bedraagt maximaal 1 maand.</t>
  </si>
  <si>
    <t>Alle kosten ingevolge garantie en/of garantiewerkzaamheden komen voor rekening van de opdrachtnemer. Hieronder worden inbegrepen de kosten (incl. arbeid) welke gemaakt moeten worden voor of door derden opdrachtnemers om herstel mogelijk te maken, danwel  de kosten voor het herstellen van gevolgen van de oorzaak.</t>
  </si>
  <si>
    <t>De opdrachtnemer moet ook sproeiers leveren die minimaal voldoen aan de eisen van de strooiers.</t>
  </si>
  <si>
    <t>Bij modificaties zal opdrachtnemer de medewerkers gladheidbestrijding  (voor zover nodig) een bijscholing geven.</t>
  </si>
  <si>
    <t>Aanvullende eisen</t>
  </si>
  <si>
    <t xml:space="preserve">Over de aanwezige DIN plaat komt een kunststof afschermplaat, welke meegeleverd wordt. </t>
  </si>
  <si>
    <t xml:space="preserve">De hydraulische aandrijving van de strooier geschied vanuit de aandrijving van de aanhangerstrooier. </t>
  </si>
  <si>
    <t>Het ploegblad is t.o.v. van de lengteas van het voertuig minimaal 30 graden te verstellen naar beide zijden</t>
  </si>
  <si>
    <t>Alle bewegingen van de sneeuwploeg zijn vanuit de cabine onder handbereik van de chauffeur door middel van een bedieningskast (inclusief houder), volledig te bedienen. Het voertuig is hiervoor voorbereid middels stekkers achter het DIN plaat/fronthef frame.</t>
  </si>
  <si>
    <t>Als chauffeur wil ik weten wanneer ik de route niet goed rijdt en wil instructie over hoe ik weer bij mijn juiste route kom zodat ik de hele route compleet kan rijden</t>
  </si>
  <si>
    <t xml:space="preserve">Als gemeente Etten-Leur wil ik dat onze referentieroutes die we in een ander proces maken, kunnen inladen in het Strooimanagement systeem. De gegevens die hierbij overgenomen moeten kunnen worden in het Strooimanagementsysteem zijn:  
o	De gegevens over de te volgen route (M)
o	Indicatie strooier aan/uit (M)
o	Wegbreedte (S)
o	Dosering (S) 
Voor het aanleveren moeten gangbare GIS formaten ingezet kunnen worden. In ieder geval moeten shapefile met polylines en relevante attributen te gebruiken zijn. Aanvullend kunnen ESRI Filegeodatabase en/of Geopackage ingezet worden. 
Opdrachtnemer specificeert vooraf aan welke aanvullende eisen de aan te leveren routes moeten voldoen, waaronder specificatie van te hanteren attribuutnamen en attribuuttypen.
</t>
  </si>
  <si>
    <t>Als gemeente Etten-Leur willen wij onze route onderhouden in ons routeoptimalisatie systeem. Wijzigingen die door coördinator zijn gedaan om de route praktijkbestendig te maken moet worden terug gemeld aan het routeoptimalisatie systeem. 
Routeinformatie moet hierbij terug geleverd worden in een standaard GIS format dat compatibel is met ArcGIS. Minimaal moet een zogenaamde shapefile gebruikt kunnen, worden. Aanvullend kunnen ESRI Filegeodatabase en/of Geopackage ingezet worden. De routes moeten als (verzameling) van polylines worden aangeleverd met relevante attributen. Opdrachtnemer levert naast de databestanden ook een beschrijving van de bestanden met tenminste de betekenis van de gebruikte attributen.</t>
  </si>
  <si>
    <t>Als gemeente Etten-Leur willen we loggen waar een wagen heeft gereden en gestrooid en hoeveel zout er waar (bv. hoeveelheid, breedte de weg) is gestrooid zodat we hier verantwoording over af kunnen leggen</t>
  </si>
  <si>
    <t>Als gemeente Etten-Leur willen we een beschrijving van de (gelogde) data en datamodel ontvangen zodat wij de data kunnen ontsluiten in ons Datawarehouse</t>
  </si>
  <si>
    <t xml:space="preserve"> Als gemeente Etten-Leur wil ik dat het systeem toegankelijk is en voldoet aan de WCAG-richtlijnen.</t>
  </si>
  <si>
    <t xml:space="preserve">Als gemeente Etten-Leur wil ik de route kunnen inrijden, verrijken en wijzigingen kunnen maken aan de routes zodat de routes praktijkbestendig worden. Als coördinator wil ik functionaliteit om deze wijzigingen zelf door te voeren zonder aanvullende inzet van de opdrachtnemer. Dit kan zowel via een computerapplicatie als tijdens het rijden. </t>
  </si>
  <si>
    <t xml:space="preserve">Als gemeente Etten-Leur wil ik dat het Strooimanagementsysteem beschikt over een actuele bruikbare kaart welke door de opdrachtnemer wordt aangeboden en actueel gehouden met minimaal een jaarlijkse actualisatie van het kaartmateriaal. 
Als gemeente Etten-Leur wil ik dat het mogelijk is om binnen het Strooimanagementsysteem gebruik te maken van kaartmateriaal dat door de gemeente Etten-Leur zelf wordt aangeboden.
Ten behoeve van de inzet van het eigen kaartmateriaal zal de opdrachtnemer de technische eisen voor dit kaartmateriaal beschikbaar stellen. 
Ten behoeve van de inzet van dit eigen kaartmateriaal voorziet de opdrachtnemer in een oplossing waarbij de gemeente in gangbare GISformaten, waaronder minimaal een ESRI Shapefile en/of ESRI Filegeodatabase de kaartgegevens kan aanleveren.
De opdrachtnemer voorziet in de technische middelen om deze formaten in te lezen in het Strooimanagement systeem, inclusief  eventuele benodigde conversies.
De gemeente Etten-Leur moet technische in staat zijn dit inlezen zelfstandig te doen zonder aanvullende inzet van de opdrachtnemer. </t>
  </si>
  <si>
    <t>Als gemeente Etten-Leur wil ik dat de opdrachtnemer bij de implementatie van het systeem opleidingsmogelijkheden over het systeem aanbiedt zonder dat daar aanvullende kosten aan verbonden zijn.</t>
  </si>
  <si>
    <t>Als gemeente Etten-Leur wil ik dat opdrachtnemer kosteloos een servicedesk biedt die tijdens het winterseizoen 24/7 beschikbaar is voor zowel de uitvoerende als de coördinerende gebruikers van het systeem.</t>
  </si>
  <si>
    <t xml:space="preserve">Als gemeente Etten-Leur wil ik dat de opdrachtnemer updates van het systeem aanbiedt zonder dat hier aanvullende kosten aan verbonden zijn. </t>
  </si>
  <si>
    <t xml:space="preserve">Als gemeente Etten-Leur zijn wij eigenaar van de data </t>
  </si>
  <si>
    <t>Als gemeente Etten-Leur zijn wij eigenaar van de data</t>
  </si>
  <si>
    <t xml:space="preserve">Als gemeente Etten-Leur willen we één dashboard waarin informatie over de gereden en gestrooide routes wordt getoond. Deze informatie kan afkomstig zijn van verschillende leveranciers. Deze informatie wordt visueel op een kaart getoond. Het is inzichtelijk welke informatie van welke leverancier komt.  </t>
  </si>
  <si>
    <t xml:space="preserve">Als gemeente Etten-Leur willen we inzien en loggen waar een strooier heeft gereden, of er is gestrooid en hoeveel zout er waar is gestrooid zodat we hier verantwoording over af kunnen leggen </t>
  </si>
  <si>
    <t xml:space="preserve">Als gemeente Etten-Leur wil ik in kunnen zien wanneer een chauffeur heeft afgeweken van de route en met welke reden zodat de afwijkingen worden gesignaleerd en kunnen worden opgelost. Ook dit wordt visueel op een kaart getoond. 
( Bijvoorbeeld: niet gestrooide delen op de route worden in het rood weergegeven.) </t>
  </si>
  <si>
    <t xml:space="preserve">Als gemeente Etten-Leur wil ik zelf in kunnen stellen wanneer iets geldt als afwijking t.o.v. de te rijden route  </t>
  </si>
  <si>
    <t>Als gemeente Etten-Leur wil ik logging over wanneer welke route met welk voertuig en materieel is gereden zodat de uitgevoerde werkzaamheden altijd terug te vinden zijn</t>
  </si>
  <si>
    <t xml:space="preserve">Als gemeente Etten-Leur wil ik real-time in kunnen zien waar de voertuigen zich bevinden en welke route deze rijden zodat ik die informatie kan gebruiken om in te spelen op actualiteiten (bijvoorbeeld een melding van de politie) </t>
  </si>
  <si>
    <t>Als gemeente Etten-Leur willen we de data/ logging ontvangen in een standaard GIS formaat</t>
  </si>
  <si>
    <t xml:space="preserve">Als gemeente Etten-Leur wil ik strooiacties met bepaalde eigenschappen kunnen inzien op een kaart, bijvoorbeeld per gebied, per strooiactie, op een bepaalde datum of periode. </t>
  </si>
  <si>
    <t xml:space="preserve">Als gemeente Etten-Leur wil ik dat het dashboard toegankelijk is en voldoet aan de WCAG richtlijnen. </t>
  </si>
  <si>
    <t xml:space="preserve">Als gemeente Etten-Leur wil ik dat het dashboard vergelijking en analyse mogelijkheden biedt </t>
  </si>
  <si>
    <t xml:space="preserve">Als gemeente Etten-Leur wil ik in het dashboard kunnen zien wat de snelheid is die de voertuigen rijden en hebben gereden </t>
  </si>
  <si>
    <t xml:space="preserve">Als gemeente Etten-Leur wil ik detail kunnen zien waar een voertuig heeft gereden (bijvoorbeeld op welke rijbaan of op het fietspad) </t>
  </si>
  <si>
    <t xml:space="preserve">Als gemeente Etten-Leur wil ik kunnen meedenken over het verbeteren van de software </t>
  </si>
  <si>
    <t>De Opdrachtnemer is geauthoriseerd dealer voor levering van, verrichten van service/onderhoud aan en het uitvoeren van garantie werkzaamheden aan het aangeboden gladheidsmaterieel. T.b.v. deze dienstverlening beschikt de Opdrachtnemer over een eigen mobiel servicepunt.</t>
  </si>
  <si>
    <t>Gladheidsmaterieel is voorzien van een duidelijk leesbare identificatieplaat met daarop minimaal: merk/type, bouwjaar, fabricagenummer, leeggewicht, maximale inhoud silo als ook tank(s).</t>
  </si>
  <si>
    <t>·         Strooien met een breedte t/m ca. 6 meter (instelbaar in stappen),  waarbij de ingestelde waarde altijd wordt gewaarborgd ongeacht de hoeveelheid uittredend dooimiddel.</t>
  </si>
  <si>
    <t>Het achterste deel van de opzetstrooier steekt niet verder uit dan maximaal 1,20 meter t.o.v. de achterkant van het voertuig.</t>
  </si>
  <si>
    <t>Vulpunt voorzien van een snelkoppeling met corrosiewering welke bestand is tegen natzout. Type RVS snelkoppeling nader te bepalen. Aankoppelhoogte ca. 1.20 meter</t>
  </si>
  <si>
    <t xml:space="preserve">Vanuit de cabine kunnen de volgende functies ook handmatig worden bediend:
Inschakelen/uitschakelen van de strooier.                                                                                                   Instellen van de strooibreedte en asymmetrie, digitaal uitleesbaar in variabele stappen.           
Inschakelen/uitschakelen van de zwaailamp.                                                                                             Instellen van de strooidikte digitaal uitleesbaar in stappen van 1 gr/m2.                                                                                      
Inschakelen/uitschakelen van de de maximale strooidikte.                                                                                                     Keuze droog/nat strooien.                                                                                                                         Instellen dooimiddel gradatie.
Eventuele druktoetsen van de bedieningskast dienen verlicht te zijn uitgevoerd.
</t>
  </si>
  <si>
    <t>De volgende gegevens moeten minimaal kunnen worden uitgelezen: dosering, strooibreedte, strooipatroon verstelling, gereden afstand, strooiafstand, snelheid, datum, tijd, gebruikte hoeveelheid dooimiddel (vast &amp; vloeibaar).</t>
  </si>
  <si>
    <t xml:space="preserve">De opdrachtnemer levert na gunning digitale werkplaatshandboeken. </t>
  </si>
  <si>
    <t xml:space="preserve">De opdrachtnemer verzorgt en draagt bij voor het up-to-date benodigde lesmateriaal zoals: animaties, video's, foto's en eventueel documentatie ter ondersteuning voor gebruikers en/of monteurs. </t>
  </si>
  <si>
    <t xml:space="preserve">De opdrachtnemer geeft een kostenloze praktijkgerichte instructie aan alle betrokken gebruikers zoals bijvoorbeeld instructeurs, administrateur en chauffeurs. Hierbij wordt rekening gehouden met de voorkennis van de betrokkenen. </t>
  </si>
  <si>
    <t xml:space="preserve">De opdrachtnemer dient samen met het voertuig al het specifieke gereedschap (indien nodig) met Nederlandstalige gebruikershandleiding te kunnen leveren. </t>
  </si>
  <si>
    <t>De servicedienst van de opdrachtnemer is tijdens kantoordagen bij storing/problemen in Etten-Leur binnen 4 uur ter plaatse.</t>
  </si>
  <si>
    <t>De servicebalie van de opdrachtnemer is op werkdagen tijdens kantoortijden bereikbaar.</t>
  </si>
  <si>
    <t xml:space="preserve">De opbouw is inclusief: 
- De voeding van de ploeg wordt inclusief hoofdschakelaar en juiste afzekering opgebouwd. De 24V voeding is voorzien van een Natostekker op de grote voertuigen achter het DIN plaat frame gemonteerd. 
- 12V rode Anderson connector 160A ype E6379G1 of gelijkwaardig voor de kleine voertuigen achter het DIN plaat frame gemonteerd.
- Een cabine doorvoer inclusief stekkerdozen aan de voorzijde t.b.v. de koppeling tussen de bedieningskast en de ploeg. 
- Een cabine doorvoer inclusief stekkerdozen aan de achterzijde t.b.v. de koppeling tussen de bedieningskast en de strooier. </t>
  </si>
  <si>
    <t>Stekkeraansluiting aan de voorzijde t.b.v. richtingaanwijzers en verlichting op de sneeuwploeg. Inclusief eventuele aanpassing voertuig.</t>
  </si>
  <si>
    <t>De strooier kan, ongeacht de temperatuur, wisselende belasting of verandering van rendement, continu in een regelmatig patroon:
Strooien met een breedte ca. 1 t/m 6 meter (instelbaar in variabele stappen), waarbij de ingestelde waarde altijd wordt gewaarborgd ongeacht de hoeveelheid uittredend dooimiddel</t>
  </si>
  <si>
    <t>Strooiers dienen geschikt te zijn voor achter New Holland Compact tractoren middels een trekoog i.p.v. een kogelkoppeling.</t>
  </si>
  <si>
    <t>De strooier kan, ongeacht de temperatuur, wisselende belasting of verandering van rendement, continu in een regelmatig patroon:
Strooien met een breedte van 1 tot ca. 6 meter (instelbaar in variabele stappen ), waarbij de ingestelde waarde altijd wordt gewaarborgd ongeacht de hoeveelheid uittredend dooimiddel</t>
  </si>
  <si>
    <t>De strooischotel is kantelbaar uitgevoerd om de silo op een eenvoudige wijze te kunnen ledigen.</t>
  </si>
  <si>
    <t>De sneeuwploeg is voorzien van een geveerde rubber slijtstrook waarmee de sneeuw van het wegdek wordt geschrapt. Deze strook is minimaal 3 cm dik en heeft een hardheid van 90 graden Shore.</t>
  </si>
  <si>
    <t>Sneeuwploeg is voorzien van richtingaanwijzers en verlichting, welke gevoed worden vanuit de voorzijde van het voertuig. Voor de richtingaanwijzers en verlichting dient een separate stekkeraansluiting op het voertuig te worden gemonteerd.</t>
  </si>
  <si>
    <t>De opdrachtnemer stelt een accountmanager aan welke beschikt over productkennis en welke telefonisch bereikbaar is van 7.00 uur tot 17.30 uur. Tevens wordt een back-up aangesteld voor de vaste accountmanager welke eveneens beschikt over productkennis en welke eveneens telefonisch bereikbaar is van 7.00 uur tot 17.30 uur.</t>
  </si>
  <si>
    <t xml:space="preserve">Levertijd van strooiers dienst uiterlijk voor ingang seizoen 2024/2025 te zijn geleverd. </t>
  </si>
  <si>
    <t>Gedurende de looptijd van de overeenkomst ontvangt de afdeling Leefomgeving, team buitendienst periodiek een managementrapportage. De invulling van deze managementrapportage zal gezamenlijk bepaald worden na gunning.</t>
  </si>
  <si>
    <t xml:space="preserve">Opdrachtnemer levert na gunning een onderdelenlijst aan incl. brutoprijzen. </t>
  </si>
  <si>
    <t>De geoffreerde prijzen voor onderhoud staan vast voor een periode van 1 jaar na aflevering materieel. Alle genoemde prijzen in de aanbesteding zijn exclusief BTW</t>
  </si>
  <si>
    <t>Indien de opgegeven levertijd overschreden wordt, dient opdrachtnemer kosteloos een gelijkwaardig vervangend gladheidsmaterieel beschikbaar te stellen, of marktconforme kosten voor vervangend gladheidsmaterieel te vergoeden. Indien nodig wordt ook de boeteclausule toegepast.</t>
  </si>
  <si>
    <t>Bij aflevering op het afleveradres wordt door inschrijver elk type gladheidsmaterieel afgesteld op het voertuig waarop het geplaatst wordt.</t>
  </si>
  <si>
    <t>Standaard kleustelling is wit, geel of oranje. Kleurstelling binnen de verschillende percelen dient wel uniform te zijn. Keuze voor deze kleurstelling is kosteloos.</t>
  </si>
  <si>
    <t>Opbouwtarieven en/of aanpassingen werktuigdragers vanwege aangepaste wet en regelgeving op bestaande voertuigen is in de inschrijving verdisconteerd.</t>
  </si>
  <si>
    <t>De aandrijving van de strooier geschiedt hydraulisch d.m.v. wielnaafaandrijving bij de vrachtwagens en intern op de as bij de aanhangerstrooiers.</t>
  </si>
  <si>
    <t xml:space="preserve">Alle verlichting is in LED (indien mogelijk)uitgevoerd. </t>
  </si>
  <si>
    <t>Strooiers moeten door één persoon gemonteerd en aangesloten kunnen worden.</t>
  </si>
  <si>
    <t xml:space="preserve">Strooier is voorzien van compacte en eenvoudig te demonteren bedieningskast met display. </t>
  </si>
  <si>
    <t>Bedieningskast wordt geplaatst in de cabine van het voertuig. Geen zuignap maar voorzien van vaste steun, positie in de cabine nader te bepalen. Bedieningskast inclusief steun is buiten het strooiseizoen makkelijk te verwijderen.</t>
  </si>
  <si>
    <t>Bedieningskast is d.m.v. robuuste stekkerverbinding demontabel van de aansluiting in de cabine.</t>
  </si>
  <si>
    <t>Alle trechter/silo delen welke in aanraking komen met het zout, alsmede alle overige zoutvoerende delen, dienen corrosievast en/of van kunststof te zijn.</t>
  </si>
  <si>
    <t>De opdrachtnemer kan alle informatie digitaal aanleveren of stelt deze via een online systeem beschikbaar.</t>
  </si>
  <si>
    <t xml:space="preserve">De opdrachtnemer verzorgd al het onderhoud, schade en garantiereparaties in eigen beheer in eigen beheer en/of werkplaatsen uit te voeren. </t>
  </si>
  <si>
    <t xml:space="preserve">Alle leveringen, ongeacht ordergrootte, geschieden DDP* (Delivery Duty Paid) , inclusief alle rechten en belastingen. Leveringen dienen uiterlijk binnen 24 uur (exclusief weekend) geleverd te worden. Indien levering vertraagd is, dient opdrachtnemer per omgaande per e-mail melding te maken aan opdrachtgever. In uitzonderlijke gevallen (bijvoorbeeld in geval van spoed) moeten artikelen binnen drie uur geleverd kunnen worden. </t>
  </si>
  <si>
    <t>Het (afneembare)opbouw frame van de DIN plaat is gestraald en gespoten met een primer en aflak in de kleur zwart, de lakdikte is minimaal 160mu.</t>
  </si>
  <si>
    <t>Voor het afzetten van een haakarmstrooier dient een afzetbok verplicht te worden geleverd.</t>
  </si>
  <si>
    <t>Twee strooiers dienen geschikt te zijn voor montage op 6x2 naloopas gestuurd haakarm chassis (tevens voorzien van autolaadkraan)</t>
  </si>
  <si>
    <t xml:space="preserve">Eén Strooier dient middels een afzetsysteem in de bestaande laadbak te worden geplaatst. Dit betreft een middelgrote strooier. </t>
  </si>
  <si>
    <t>Strooier voor haakarmchassis en opzet</t>
  </si>
  <si>
    <t>De opzetstrooier valt in een slede van de laadvloer en dient op een veilige manier te worden geborgd.</t>
  </si>
  <si>
    <t>De silo heeft een inhoud van ca.3,0 m3 voor de opzetstrooier en minimaal 4 M3 voor de haakarmstrooiers.</t>
  </si>
  <si>
    <t xml:space="preserve">Na montage is het nuttige last zwaartepunt van de strooier i.c.m. de sneeuwploeg gemonteerd aan de voorzijde van het voertuig dusdanig dat de toegestane aslasten optimaal worden uitgenut. Inschrijver voegt daarom een aslasten berekening van het voertuig in totaal opgebouwde en in beladen situatie bij. </t>
  </si>
  <si>
    <t>Strooier is voorzien van een aansluiting welke geschikt is voor aansluiting op een stekkerdoos achter op de cabine van het voertuig.</t>
  </si>
  <si>
    <t>De silo heeft een minimale inhoud van 0,8 m3. Afhankelijk van trekkend voertuig mag de inhoud worden vergroot.</t>
  </si>
  <si>
    <t xml:space="preserve">De strooier is voorzien van een frame met (landbouw) onderstel en trekoog dat probleemloos past/geschikt is achter de voorgeschreven tractoren. </t>
  </si>
  <si>
    <t xml:space="preserve">Na aankoppelen is het nuttige last zwaartepunt van de strooier i.c.m. de sneeuwploeg en/of borstel gemonteerd aan de voorzijde van het voertuig dusdanig dat de toegestane aslasten optimaal worden uitgenut. Inschrijver voegt daarom een aslasten berekening van het voertuig in totaal opgebouwde en in beladen situatie bij. </t>
  </si>
  <si>
    <t>Betreft levering van nieuwe voorbouw sneeuwploegen op zowel vrachtwagens als tractoren.</t>
  </si>
  <si>
    <t xml:space="preserve">Levering van de sneeuwploegen is gelijktijdig met het overig materieel. </t>
  </si>
  <si>
    <t>De sneeuwploeg dient d.m.v. een genormaliseerde voorbouwplaat conform DIN 76060 aan een voertuig gemonteerd te worden. Uitzondering voor de norm 76060 zijn de kleine voertuigen zoals bijvoorbeeld de New Holland tractoren.
De DIN plaat/fronthef is gemonteerd aan een merkgebonden opbouwframe en voldoet aan de laatste wet en regelgeving m.b.t. eventuele demontage buiten het seizoen.</t>
  </si>
  <si>
    <t xml:space="preserve">Het vermogen voor het bedienen van de sneeuwploeghydrauliek wordt geleverd door het voertuig, middels een stekkerverbinding. </t>
  </si>
  <si>
    <t xml:space="preserve">Het systeem levert real-time alle informatie over de gereden, gestrooide route aan een dashboard waarin onder andere het volgende wordt aangeleverd:
-	De gereden route (nauwkeurig: rijstroken, fietspaden)
-	Hoeveelheid gestrooid zout
-	Gereden snelheid 
-	Afwijkingen t.o.v. de initiële route + de reden 
-	Niet gestrooide delen op de route
-	Routenummer
-	Wagen/materieel informatie
-	Datum
-	Begin- en eindtijd van de uitgevoerde route 
-	Etc.
</t>
  </si>
  <si>
    <r>
      <rPr>
        <b/>
        <sz val="14"/>
        <rFont val="Arial"/>
        <family val="2"/>
      </rPr>
      <t>Routebegeleiding</t>
    </r>
    <r>
      <rPr>
        <b/>
        <sz val="12"/>
        <rFont val="Arial"/>
        <family val="2"/>
      </rPr>
      <t xml:space="preserve">
</t>
    </r>
    <r>
      <rPr>
        <b/>
        <i/>
        <sz val="12"/>
        <rFont val="Arial"/>
        <family val="2"/>
      </rPr>
      <t xml:space="preserve">Het systeem biedt begeleiding aan de chauffeur rondom de route die hij/zij moet rijden. Hierbij wordt er gebruikt gemaakt van actueel kaartmateriaal. </t>
    </r>
  </si>
  <si>
    <t xml:space="preserve">Als gemeente Etten-Leur willen wij één dashboard waarop de informatie over de gereden, gestrooide routes real-time wordt getoond. 
</t>
  </si>
  <si>
    <r>
      <t>De leegdraaisnelheid bedraagt ca. 0,3m</t>
    </r>
    <r>
      <rPr>
        <vertAlign val="superscript"/>
        <sz val="12"/>
        <rFont val="Arial"/>
        <family val="2"/>
      </rPr>
      <t>3</t>
    </r>
    <r>
      <rPr>
        <sz val="12"/>
        <rFont val="Arial"/>
        <family val="2"/>
      </rPr>
      <t xml:space="preserve"> /minuut.</t>
    </r>
  </si>
  <si>
    <r>
      <t>Moeilijk toegankelijke smeerpunten verlengen naar de buitenzijde</t>
    </r>
    <r>
      <rPr>
        <strike/>
        <sz val="12"/>
        <rFont val="Arial"/>
        <family val="2"/>
      </rPr>
      <t xml:space="preserve"> </t>
    </r>
    <r>
      <rPr>
        <sz val="12"/>
        <rFont val="Arial"/>
        <family val="2"/>
      </rPr>
      <t>t.b.v. eenvoudige, efficiënte en correcte smering. Bij aflevering dient een smeerschema met tekening aanwezig 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</si>
</sst>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theme="1"/>
      <name val="Arial"/>
      <family val="2"/>
    </font>
    <font>
      <sz val="10"/>
      <color rgb="FFFF0000"/>
      <name val="Arial"/>
      <family val="2"/>
    </font>
    <font>
      <b/>
      <sz val="7"/>
      <name val="Times New Roman"/>
      <family val="1"/>
    </font>
    <font>
      <b/>
      <sz val="10"/>
      <name val="Arial"/>
      <family val="2"/>
    </font>
    <font>
      <sz val="10"/>
      <name val="Arial"/>
      <family val="2"/>
    </font>
    <font>
      <sz val="10"/>
      <color indexed="10"/>
      <name val="Arial"/>
      <family val="2"/>
    </font>
    <font>
      <sz val="10"/>
      <name val="Arial"/>
      <family val="2"/>
    </font>
    <font>
      <sz val="12"/>
      <name val="Arial"/>
      <family val="2"/>
    </font>
    <font>
      <b/>
      <sz val="12"/>
      <name val="Times New Roman"/>
      <family val="1"/>
    </font>
    <font>
      <b/>
      <sz val="12"/>
      <name val="Arial"/>
      <family val="2"/>
    </font>
    <font>
      <sz val="12"/>
      <color theme="1"/>
      <name val="Arial"/>
      <family val="2"/>
    </font>
    <font>
      <sz val="12"/>
      <color rgb="FFFF0000"/>
      <name val="Arial"/>
      <family val="2"/>
    </font>
    <font>
      <b/>
      <sz val="10"/>
      <name val="Arial"/>
      <family val="1"/>
    </font>
    <font>
      <sz val="12"/>
      <color theme="1"/>
      <name val="Segoe UI Emoji"/>
      <family val="2"/>
    </font>
    <font>
      <sz val="12"/>
      <color indexed="10"/>
      <name val="Arial"/>
      <family val="2"/>
    </font>
    <font>
      <sz val="12"/>
      <color rgb="FFFF0000"/>
      <name val="Segoe UI Emoji"/>
      <family val="2"/>
    </font>
    <font>
      <b/>
      <sz val="16"/>
      <color theme="1"/>
      <name val="Arial"/>
      <family val="2"/>
    </font>
    <font>
      <sz val="10"/>
      <color rgb="FF0070C0"/>
      <name val="Arial"/>
      <family val="2"/>
    </font>
    <font>
      <b/>
      <sz val="14"/>
      <name val="Arial"/>
      <family val="1"/>
    </font>
    <font>
      <b/>
      <sz val="14"/>
      <name val="Times New Roman"/>
      <family val="1"/>
    </font>
    <font>
      <b/>
      <sz val="14"/>
      <name val="Arial"/>
      <family val="2"/>
    </font>
    <font>
      <sz val="14"/>
      <color theme="1"/>
      <name val="Arial"/>
      <family val="2"/>
    </font>
    <font>
      <sz val="12"/>
      <color rgb="FF0070C0"/>
      <name val="Arial"/>
      <family val="2"/>
    </font>
    <font>
      <b/>
      <i/>
      <sz val="12"/>
      <name val="Arial"/>
      <family val="2"/>
    </font>
    <font>
      <b/>
      <sz val="16"/>
      <name val="Arial"/>
      <family val="2"/>
    </font>
    <font>
      <sz val="12"/>
      <color rgb="FF00B050"/>
      <name val="Arial"/>
      <family val="2"/>
    </font>
    <font>
      <vertAlign val="superscript"/>
      <sz val="12"/>
      <name val="Arial"/>
      <family val="2"/>
    </font>
    <font>
      <strike/>
      <sz val="12"/>
      <name val="Arial"/>
      <family val="2"/>
    </font>
    <font>
      <sz val="10"/>
      <color rgb="FF1F497D"/>
      <name val="Arial"/>
      <family val="2"/>
    </font>
    <font>
      <b/>
      <sz val="12"/>
      <color theme="1"/>
      <name val="Arial"/>
      <family val="2"/>
    </font>
    <font>
      <sz val="12"/>
      <color indexed="8"/>
      <name val="Arial"/>
      <family val="2"/>
    </font>
    <font>
      <strike/>
      <sz val="12"/>
      <color rgb="FF0070C0"/>
      <name val="Arial"/>
      <family val="2"/>
    </font>
  </fonts>
  <fills count="7">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131">
    <xf numFmtId="0" fontId="0" fillId="0" borderId="0" xfId="0"/>
    <xf numFmtId="0" fontId="0" fillId="0" borderId="0" xfId="0" applyAlignment="1">
      <alignment vertical="top"/>
    </xf>
    <xf numFmtId="0" fontId="5" fillId="5" borderId="0" xfId="0" applyFont="1" applyFill="1" applyAlignment="1">
      <alignment wrapText="1"/>
    </xf>
    <xf numFmtId="0" fontId="1" fillId="0" borderId="0" xfId="0" applyFont="1" applyAlignment="1">
      <alignment horizontal="center" vertical="center" wrapText="1"/>
    </xf>
    <xf numFmtId="0" fontId="7" fillId="0" borderId="1" xfId="0" applyFont="1" applyBorder="1" applyAlignment="1">
      <alignment vertical="top" wrapText="1"/>
    </xf>
    <xf numFmtId="0" fontId="10" fillId="0" borderId="0" xfId="0" applyFont="1"/>
    <xf numFmtId="0" fontId="10" fillId="0" borderId="1" xfId="0" applyFont="1" applyBorder="1" applyAlignment="1">
      <alignment vertical="top"/>
    </xf>
    <xf numFmtId="0" fontId="10" fillId="0" borderId="0" xfId="0" applyFont="1" applyAlignment="1">
      <alignment wrapText="1"/>
    </xf>
    <xf numFmtId="0" fontId="0" fillId="0" borderId="0" xfId="0" applyAlignment="1">
      <alignment wrapText="1"/>
    </xf>
    <xf numFmtId="0" fontId="9" fillId="0" borderId="1" xfId="0" applyFont="1" applyBorder="1" applyAlignment="1">
      <alignment horizontal="center" vertical="center" wrapText="1"/>
    </xf>
    <xf numFmtId="0" fontId="4" fillId="0" borderId="1" xfId="0" applyFont="1" applyBorder="1" applyAlignment="1">
      <alignment horizontal="left" indent="6"/>
    </xf>
    <xf numFmtId="0" fontId="0" fillId="0" borderId="1" xfId="0" applyBorder="1" applyAlignment="1">
      <alignment vertical="top"/>
    </xf>
    <xf numFmtId="0" fontId="2" fillId="0" borderId="15" xfId="0" applyFont="1" applyBorder="1" applyAlignment="1">
      <alignment horizontal="left" indent="6"/>
    </xf>
    <xf numFmtId="0" fontId="12" fillId="0" borderId="1" xfId="0" applyFont="1" applyBorder="1" applyAlignment="1">
      <alignment horizontal="left" indent="6"/>
    </xf>
    <xf numFmtId="0" fontId="11" fillId="0" borderId="0" xfId="0" applyFont="1" applyAlignment="1">
      <alignment horizontal="center" vertical="center" wrapText="1"/>
    </xf>
    <xf numFmtId="0" fontId="9" fillId="0" borderId="3" xfId="0" applyFont="1" applyBorder="1" applyAlignment="1">
      <alignment horizontal="center" vertical="center" wrapText="1"/>
    </xf>
    <xf numFmtId="0" fontId="11" fillId="0" borderId="0" xfId="0" applyFont="1"/>
    <xf numFmtId="0" fontId="11" fillId="0" borderId="0" xfId="0" applyFont="1" applyAlignment="1">
      <alignment wrapText="1"/>
    </xf>
    <xf numFmtId="0" fontId="0" fillId="0" borderId="1" xfId="0" applyBorder="1"/>
    <xf numFmtId="0" fontId="9" fillId="2" borderId="1" xfId="0" applyFont="1" applyFill="1" applyBorder="1" applyAlignment="1">
      <alignment horizontal="center" wrapText="1"/>
    </xf>
    <xf numFmtId="0" fontId="9" fillId="2" borderId="2" xfId="0" applyFont="1" applyFill="1" applyBorder="1" applyAlignment="1">
      <alignment wrapText="1"/>
    </xf>
    <xf numFmtId="0" fontId="7" fillId="0" borderId="4" xfId="0" applyFont="1" applyBorder="1" applyAlignment="1">
      <alignment wrapText="1"/>
    </xf>
    <xf numFmtId="0" fontId="13" fillId="0" borderId="0" xfId="0" applyFont="1"/>
    <xf numFmtId="0" fontId="14" fillId="0" borderId="4" xfId="0" applyFont="1" applyBorder="1" applyAlignment="1">
      <alignment wrapText="1"/>
    </xf>
    <xf numFmtId="0" fontId="9" fillId="2" borderId="1" xfId="0" applyFont="1" applyFill="1" applyBorder="1" applyAlignment="1">
      <alignment horizontal="center" vertical="center" wrapText="1"/>
    </xf>
    <xf numFmtId="0" fontId="9" fillId="2" borderId="4" xfId="0" applyFont="1" applyFill="1" applyBorder="1" applyAlignment="1">
      <alignment wrapText="1"/>
    </xf>
    <xf numFmtId="0" fontId="7" fillId="0" borderId="4" xfId="0" applyFont="1" applyBorder="1" applyAlignment="1">
      <alignment vertical="center" wrapText="1"/>
    </xf>
    <xf numFmtId="0" fontId="11" fillId="0" borderId="0" xfId="0" applyFont="1" applyAlignment="1">
      <alignment horizontal="left" vertical="center" wrapText="1"/>
    </xf>
    <xf numFmtId="0" fontId="7" fillId="0" borderId="4" xfId="0" applyFont="1" applyBorder="1" applyAlignment="1">
      <alignment vertical="top" wrapText="1"/>
    </xf>
    <xf numFmtId="0" fontId="15" fillId="0" borderId="0" xfId="0" applyFont="1"/>
    <xf numFmtId="0" fontId="9" fillId="2" borderId="3" xfId="0" applyFont="1" applyFill="1" applyBorder="1" applyAlignment="1">
      <alignment horizontal="center" vertical="center" wrapText="1"/>
    </xf>
    <xf numFmtId="0" fontId="8" fillId="0" borderId="15" xfId="0" applyFont="1" applyBorder="1" applyAlignment="1">
      <alignment horizontal="left" indent="6"/>
    </xf>
    <xf numFmtId="0" fontId="7" fillId="0" borderId="1" xfId="0" applyFont="1" applyBorder="1" applyAlignment="1">
      <alignment horizontal="left" indent="6"/>
    </xf>
    <xf numFmtId="0" fontId="9" fillId="2" borderId="1" xfId="0" applyFont="1" applyFill="1" applyBorder="1" applyAlignment="1">
      <alignment vertical="top" wrapText="1"/>
    </xf>
    <xf numFmtId="0" fontId="14" fillId="0" borderId="1" xfId="0" applyFont="1" applyBorder="1" applyAlignment="1">
      <alignment vertical="top" wrapText="1"/>
    </xf>
    <xf numFmtId="0" fontId="16" fillId="0" borderId="1" xfId="0" applyFont="1" applyBorder="1" applyAlignment="1">
      <alignment horizontal="center" vertical="top"/>
    </xf>
    <xf numFmtId="0" fontId="7" fillId="5" borderId="1" xfId="0" applyFont="1" applyFill="1" applyBorder="1" applyAlignment="1">
      <alignment vertical="center" wrapText="1"/>
    </xf>
    <xf numFmtId="0" fontId="7" fillId="5" borderId="5" xfId="0" applyFont="1" applyFill="1" applyBorder="1" applyAlignment="1">
      <alignment vertical="center" wrapText="1"/>
    </xf>
    <xf numFmtId="0" fontId="7" fillId="0" borderId="5" xfId="0" applyFont="1" applyBorder="1" applyAlignment="1">
      <alignment vertical="top" wrapText="1"/>
    </xf>
    <xf numFmtId="0" fontId="17" fillId="0" borderId="0" xfId="0" applyFont="1"/>
    <xf numFmtId="0" fontId="18" fillId="0" borderId="1" xfId="0" applyFont="1" applyBorder="1" applyAlignment="1"/>
    <xf numFmtId="0" fontId="21" fillId="0" borderId="1" xfId="0" applyFont="1" applyBorder="1" applyAlignment="1">
      <alignment vertical="top"/>
    </xf>
    <xf numFmtId="0" fontId="11" fillId="0" borderId="1" xfId="0" applyFont="1" applyBorder="1" applyAlignment="1">
      <alignment vertical="top" wrapText="1"/>
    </xf>
    <xf numFmtId="0" fontId="11" fillId="0" borderId="0" xfId="0" applyFont="1" applyAlignment="1">
      <alignment vertical="top" wrapText="1"/>
    </xf>
    <xf numFmtId="0" fontId="1" fillId="0" borderId="0" xfId="0" applyFont="1" applyAlignment="1">
      <alignment vertical="top"/>
    </xf>
    <xf numFmtId="0" fontId="1" fillId="0" borderId="0" xfId="0" applyFont="1"/>
    <xf numFmtId="0" fontId="15" fillId="0" borderId="0" xfId="0" applyFont="1" applyAlignment="1">
      <alignment wrapText="1"/>
    </xf>
    <xf numFmtId="0" fontId="1" fillId="0" borderId="0" xfId="0" applyFont="1" applyAlignment="1">
      <alignment wrapText="1"/>
    </xf>
    <xf numFmtId="0" fontId="22" fillId="0" borderId="0" xfId="0" applyFont="1"/>
    <xf numFmtId="0" fontId="22" fillId="0" borderId="0" xfId="0" applyFont="1" applyAlignment="1">
      <alignment wrapText="1"/>
    </xf>
    <xf numFmtId="0" fontId="22" fillId="0" borderId="0" xfId="0" applyFont="1" applyBorder="1" applyAlignment="1">
      <alignment vertical="top" wrapText="1"/>
    </xf>
    <xf numFmtId="0" fontId="22" fillId="0" borderId="0" xfId="0" applyFont="1" applyBorder="1" applyAlignment="1">
      <alignment horizontal="left" vertical="top" wrapText="1"/>
    </xf>
    <xf numFmtId="0" fontId="22" fillId="5" borderId="0" xfId="0" applyFont="1" applyFill="1" applyBorder="1" applyAlignment="1">
      <alignment vertical="center" wrapText="1"/>
    </xf>
    <xf numFmtId="0" fontId="18" fillId="0" borderId="1" xfId="0" applyFont="1" applyBorder="1"/>
    <xf numFmtId="0" fontId="0" fillId="5" borderId="0" xfId="0" applyFill="1"/>
    <xf numFmtId="0" fontId="7" fillId="5" borderId="4" xfId="0" applyFont="1" applyFill="1" applyBorder="1" applyAlignment="1">
      <alignment wrapText="1"/>
    </xf>
    <xf numFmtId="0" fontId="9" fillId="5" borderId="1" xfId="0" applyFont="1" applyFill="1" applyBorder="1" applyAlignment="1">
      <alignment horizontal="center" wrapText="1"/>
    </xf>
    <xf numFmtId="0" fontId="7" fillId="0" borderId="1" xfId="0" applyFont="1" applyFill="1" applyBorder="1" applyAlignment="1">
      <alignment vertical="top" wrapText="1"/>
    </xf>
    <xf numFmtId="0" fontId="13" fillId="0" borderId="0" xfId="0" applyFont="1" applyFill="1"/>
    <xf numFmtId="0" fontId="15" fillId="0" borderId="0" xfId="0" applyFont="1" applyFill="1"/>
    <xf numFmtId="0" fontId="9" fillId="0" borderId="1" xfId="0" applyFont="1" applyBorder="1" applyAlignment="1">
      <alignment horizontal="center" vertical="center"/>
    </xf>
    <xf numFmtId="0" fontId="24" fillId="0" borderId="1" xfId="0" applyFont="1" applyBorder="1" applyAlignment="1">
      <alignment vertical="top"/>
    </xf>
    <xf numFmtId="0" fontId="9" fillId="4" borderId="1" xfId="0" applyFont="1" applyFill="1" applyBorder="1" applyAlignment="1">
      <alignment horizontal="center" vertical="center" wrapText="1"/>
    </xf>
    <xf numFmtId="0" fontId="9" fillId="4" borderId="1" xfId="0" applyFont="1" applyFill="1" applyBorder="1" applyAlignment="1">
      <alignment vertical="top" wrapText="1"/>
    </xf>
    <xf numFmtId="0" fontId="0" fillId="0" borderId="0" xfId="0" applyFont="1"/>
    <xf numFmtId="0" fontId="7" fillId="0" borderId="0" xfId="0" applyFont="1" applyAlignment="1">
      <alignment wrapText="1"/>
    </xf>
    <xf numFmtId="0" fontId="1" fillId="0" borderId="0" xfId="0" applyFont="1" applyAlignment="1">
      <alignment horizontal="left" vertical="top" wrapText="1" indent="1"/>
    </xf>
    <xf numFmtId="0" fontId="7" fillId="5" borderId="1" xfId="0" applyFont="1" applyFill="1" applyBorder="1" applyAlignment="1">
      <alignment vertical="top" wrapText="1"/>
    </xf>
    <xf numFmtId="0" fontId="7" fillId="0" borderId="1" xfId="0" applyFont="1" applyBorder="1" applyAlignment="1">
      <alignment horizontal="left" vertical="top" wrapText="1"/>
    </xf>
    <xf numFmtId="0" fontId="1" fillId="0" borderId="0" xfId="0" applyFont="1" applyAlignment="1">
      <alignment horizontal="left" vertical="center" wrapText="1"/>
    </xf>
    <xf numFmtId="0" fontId="10" fillId="0" borderId="1" xfId="0" applyFont="1" applyBorder="1" applyAlignment="1">
      <alignment wrapText="1"/>
    </xf>
    <xf numFmtId="0" fontId="7" fillId="0" borderId="16" xfId="0" applyFont="1" applyBorder="1" applyAlignment="1">
      <alignment wrapText="1"/>
    </xf>
    <xf numFmtId="0" fontId="7" fillId="0" borderId="16" xfId="0" applyFont="1" applyFill="1" applyBorder="1" applyAlignment="1">
      <alignment wrapText="1"/>
    </xf>
    <xf numFmtId="0" fontId="7" fillId="0" borderId="16"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9" fillId="0" borderId="1" xfId="0" applyFont="1" applyFill="1" applyBorder="1" applyAlignment="1">
      <alignment horizontal="center" vertical="center" wrapText="1"/>
    </xf>
    <xf numFmtId="0" fontId="25" fillId="0" borderId="0" xfId="0" applyFont="1"/>
    <xf numFmtId="0" fontId="9" fillId="0" borderId="7" xfId="0" applyFont="1" applyBorder="1" applyAlignment="1">
      <alignment horizontal="center" vertical="center" wrapText="1"/>
    </xf>
    <xf numFmtId="0" fontId="11" fillId="0" borderId="0" xfId="0" applyFont="1" applyAlignment="1"/>
    <xf numFmtId="0" fontId="9" fillId="0" borderId="1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1" fillId="5" borderId="1" xfId="0" applyFont="1" applyFill="1" applyBorder="1" applyAlignment="1">
      <alignment vertical="top"/>
    </xf>
    <xf numFmtId="0" fontId="10" fillId="5" borderId="0" xfId="0" applyFont="1" applyFill="1" applyBorder="1"/>
    <xf numFmtId="0" fontId="9" fillId="0" borderId="14" xfId="0" applyFont="1" applyBorder="1" applyAlignment="1">
      <alignment horizontal="center" vertical="center" wrapText="1"/>
    </xf>
    <xf numFmtId="0" fontId="9" fillId="4" borderId="5" xfId="0" applyFont="1" applyFill="1" applyBorder="1" applyAlignment="1">
      <alignment vertical="top" wrapText="1"/>
    </xf>
    <xf numFmtId="0" fontId="9" fillId="0" borderId="14" xfId="0" applyFont="1" applyFill="1" applyBorder="1" applyAlignment="1">
      <alignment horizontal="center" vertical="center" wrapText="1"/>
    </xf>
    <xf numFmtId="0" fontId="9" fillId="4" borderId="1" xfId="0" applyFont="1" applyFill="1" applyBorder="1" applyAlignment="1">
      <alignment vertical="top"/>
    </xf>
    <xf numFmtId="0" fontId="0" fillId="0" borderId="0" xfId="0" applyFont="1" applyFill="1" applyAlignment="1">
      <alignment wrapText="1"/>
    </xf>
    <xf numFmtId="0" fontId="9" fillId="4" borderId="5" xfId="0" applyFont="1" applyFill="1" applyBorder="1" applyAlignment="1">
      <alignment vertical="top"/>
    </xf>
    <xf numFmtId="0" fontId="7" fillId="0" borderId="1" xfId="0" applyFont="1" applyBorder="1" applyAlignment="1">
      <alignment vertical="center" wrapText="1"/>
    </xf>
    <xf numFmtId="0" fontId="10" fillId="0" borderId="0" xfId="0" applyFont="1" applyAlignment="1">
      <alignment vertical="center" wrapText="1"/>
    </xf>
    <xf numFmtId="0" fontId="7" fillId="3" borderId="1" xfId="0" applyFont="1" applyFill="1" applyBorder="1" applyAlignment="1">
      <alignment vertical="top" wrapText="1"/>
    </xf>
    <xf numFmtId="0" fontId="9" fillId="0" borderId="15" xfId="0" applyFont="1" applyFill="1" applyBorder="1" applyAlignment="1">
      <alignment horizontal="center" vertical="center" wrapText="1"/>
    </xf>
    <xf numFmtId="0" fontId="7" fillId="0" borderId="1" xfId="0" applyFont="1" applyBorder="1" applyAlignment="1">
      <alignment vertical="top"/>
    </xf>
    <xf numFmtId="0" fontId="9" fillId="4" borderId="1" xfId="0" applyFont="1" applyFill="1" applyBorder="1" applyAlignment="1">
      <alignment horizontal="center" vertical="center"/>
    </xf>
    <xf numFmtId="0" fontId="10" fillId="3" borderId="17" xfId="0" applyFont="1" applyFill="1" applyBorder="1" applyAlignment="1">
      <alignment vertical="top" wrapText="1"/>
    </xf>
    <xf numFmtId="0" fontId="28" fillId="0" borderId="0" xfId="0" applyFont="1" applyAlignment="1">
      <alignment vertical="center" wrapText="1"/>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7" fillId="0" borderId="7" xfId="0" applyFont="1" applyBorder="1" applyAlignment="1">
      <alignment horizontal="left" vertical="top" wrapText="1"/>
    </xf>
    <xf numFmtId="0" fontId="9" fillId="0" borderId="10" xfId="0" applyFont="1" applyBorder="1" applyAlignment="1">
      <alignment horizontal="center" vertical="center"/>
    </xf>
    <xf numFmtId="0" fontId="9" fillId="4" borderId="6" xfId="0" applyFont="1" applyFill="1" applyBorder="1" applyAlignment="1">
      <alignment horizontal="center" vertical="center"/>
    </xf>
    <xf numFmtId="0" fontId="9" fillId="4" borderId="12" xfId="0" applyFont="1" applyFill="1" applyBorder="1" applyAlignment="1">
      <alignment vertical="top" wrapTex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4" borderId="3" xfId="0" applyFont="1" applyFill="1" applyBorder="1" applyAlignment="1">
      <alignment vertical="top" wrapText="1"/>
    </xf>
    <xf numFmtId="0" fontId="29" fillId="0" borderId="1" xfId="0" applyFont="1" applyBorder="1" applyAlignment="1">
      <alignment horizontal="center" vertical="center"/>
    </xf>
    <xf numFmtId="0" fontId="10" fillId="0" borderId="0" xfId="0" applyFont="1" applyFill="1" applyBorder="1" applyAlignment="1">
      <alignment wrapText="1"/>
    </xf>
    <xf numFmtId="0" fontId="30" fillId="0" borderId="1" xfId="0" applyFont="1" applyBorder="1" applyAlignment="1">
      <alignment vertical="top" wrapText="1"/>
    </xf>
    <xf numFmtId="0" fontId="9" fillId="0" borderId="1" xfId="0" applyFont="1" applyFill="1" applyBorder="1" applyAlignment="1">
      <alignment horizontal="center" vertical="center"/>
    </xf>
    <xf numFmtId="0" fontId="9" fillId="4" borderId="1" xfId="0" applyFont="1" applyFill="1" applyBorder="1" applyAlignment="1">
      <alignment horizontal="left" vertical="top" wrapText="1"/>
    </xf>
    <xf numFmtId="0" fontId="10" fillId="0" borderId="1" xfId="0" applyFont="1" applyBorder="1" applyAlignment="1">
      <alignment vertical="top" wrapText="1"/>
    </xf>
    <xf numFmtId="0" fontId="11" fillId="0" borderId="1" xfId="0" applyFont="1" applyBorder="1" applyAlignment="1">
      <alignment wrapText="1"/>
    </xf>
    <xf numFmtId="0" fontId="9" fillId="4" borderId="1" xfId="0" applyFont="1" applyFill="1" applyBorder="1" applyAlignment="1">
      <alignment horizontal="left" vertical="top"/>
    </xf>
    <xf numFmtId="0" fontId="7" fillId="0" borderId="0" xfId="0" applyFont="1"/>
    <xf numFmtId="0" fontId="29" fillId="0" borderId="0" xfId="0" applyFont="1" applyAlignment="1">
      <alignment horizontal="center" vertical="center"/>
    </xf>
    <xf numFmtId="0" fontId="11" fillId="0" borderId="0" xfId="0" applyFont="1" applyAlignment="1">
      <alignment vertical="top"/>
    </xf>
    <xf numFmtId="0" fontId="10" fillId="0" borderId="0" xfId="0" applyFont="1" applyAlignment="1">
      <alignment vertical="top"/>
    </xf>
    <xf numFmtId="0" fontId="31" fillId="0" borderId="0" xfId="0" applyFont="1" applyAlignment="1">
      <alignment wrapText="1"/>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7" xfId="0" applyFont="1" applyBorder="1" applyAlignment="1">
      <alignment vertical="top" wrapText="1"/>
    </xf>
    <xf numFmtId="0" fontId="7" fillId="0" borderId="13" xfId="0" applyFont="1" applyBorder="1" applyAlignment="1">
      <alignment vertical="top" wrapText="1"/>
    </xf>
    <xf numFmtId="0" fontId="7" fillId="0" borderId="3" xfId="0" applyFont="1" applyBorder="1" applyAlignment="1">
      <alignment vertical="top"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16" fillId="6" borderId="18" xfId="0" applyFont="1" applyFill="1" applyBorder="1" applyAlignment="1">
      <alignment horizontal="left" vertical="center"/>
    </xf>
  </cellXfs>
  <cellStyles count="2">
    <cellStyle name="Standaard" xfId="0" builtinId="0"/>
    <cellStyle name="Standaard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6"/>
  <sheetViews>
    <sheetView zoomScaleNormal="100" zoomScaleSheetLayoutView="85" workbookViewId="0">
      <selection activeCell="C5" sqref="C5"/>
    </sheetView>
  </sheetViews>
  <sheetFormatPr defaultColWidth="9.109375" defaultRowHeight="15.6" x14ac:dyDescent="0.25"/>
  <cols>
    <col min="1" max="1" width="8.33203125" style="118" customWidth="1"/>
    <col min="2" max="2" width="83" style="120" customWidth="1"/>
    <col min="3" max="3" width="90.88671875" style="7" customWidth="1"/>
    <col min="4" max="4" width="125.88671875" style="5" customWidth="1"/>
    <col min="5" max="16384" width="9.109375" style="5"/>
  </cols>
  <sheetData>
    <row r="1" spans="1:4" ht="52.2" customHeight="1" thickBot="1" x14ac:dyDescent="0.3">
      <c r="A1" s="130" t="s">
        <v>134</v>
      </c>
      <c r="B1" s="130"/>
    </row>
    <row r="2" spans="1:4" ht="21.6" thickBot="1" x14ac:dyDescent="0.3">
      <c r="A2" s="60" t="s">
        <v>0</v>
      </c>
      <c r="B2" s="61" t="s">
        <v>138</v>
      </c>
    </row>
    <row r="3" spans="1:4" ht="16.2" thickBot="1" x14ac:dyDescent="0.3">
      <c r="A3" s="60"/>
      <c r="B3" s="6"/>
    </row>
    <row r="4" spans="1:4" ht="16.2" thickBot="1" x14ac:dyDescent="0.3">
      <c r="A4" s="62"/>
      <c r="B4" s="63" t="s">
        <v>1</v>
      </c>
    </row>
    <row r="5" spans="1:4" ht="30.6" thickBot="1" x14ac:dyDescent="0.3">
      <c r="A5" s="9">
        <v>1</v>
      </c>
      <c r="B5" s="4" t="s">
        <v>136</v>
      </c>
      <c r="C5" s="64"/>
    </row>
    <row r="6" spans="1:4" ht="60.6" thickBot="1" x14ac:dyDescent="0.3">
      <c r="A6" s="9">
        <f>A5+1</f>
        <v>2</v>
      </c>
      <c r="B6" s="4" t="s">
        <v>190</v>
      </c>
      <c r="C6" s="65"/>
      <c r="D6" s="66"/>
    </row>
    <row r="7" spans="1:4" ht="30.6" thickBot="1" x14ac:dyDescent="0.3">
      <c r="A7" s="9">
        <f>A6+1</f>
        <v>3</v>
      </c>
      <c r="B7" s="4" t="s">
        <v>137</v>
      </c>
      <c r="C7" s="64"/>
      <c r="D7" s="66"/>
    </row>
    <row r="8" spans="1:4" ht="36" customHeight="1" thickBot="1" x14ac:dyDescent="0.3">
      <c r="A8" s="9">
        <f t="shared" ref="A8:A23" si="0">A7+1</f>
        <v>4</v>
      </c>
      <c r="B8" s="57" t="s">
        <v>139</v>
      </c>
      <c r="C8" s="64"/>
      <c r="D8" s="66"/>
    </row>
    <row r="9" spans="1:4" ht="45.6" thickBot="1" x14ac:dyDescent="0.3">
      <c r="A9" s="9">
        <f t="shared" si="0"/>
        <v>5</v>
      </c>
      <c r="B9" s="4" t="s">
        <v>140</v>
      </c>
      <c r="C9" s="64"/>
    </row>
    <row r="10" spans="1:4" ht="45.6" thickBot="1" x14ac:dyDescent="0.3">
      <c r="A10" s="9">
        <f>A9+1</f>
        <v>6</v>
      </c>
      <c r="B10" s="4" t="s">
        <v>104</v>
      </c>
      <c r="C10" s="64"/>
    </row>
    <row r="11" spans="1:4" ht="30.6" thickBot="1" x14ac:dyDescent="0.3">
      <c r="A11" s="9">
        <f>A10+1</f>
        <v>7</v>
      </c>
      <c r="B11" s="4" t="s">
        <v>154</v>
      </c>
      <c r="C11" s="64"/>
    </row>
    <row r="12" spans="1:4" ht="45.6" thickBot="1" x14ac:dyDescent="0.3">
      <c r="A12" s="9">
        <f t="shared" si="0"/>
        <v>8</v>
      </c>
      <c r="B12" s="4" t="s">
        <v>191</v>
      </c>
      <c r="C12" s="45"/>
    </row>
    <row r="13" spans="1:4" ht="75.599999999999994" thickBot="1" x14ac:dyDescent="0.3">
      <c r="A13" s="9">
        <f t="shared" si="0"/>
        <v>9</v>
      </c>
      <c r="B13" s="4" t="s">
        <v>211</v>
      </c>
      <c r="C13" s="64"/>
    </row>
    <row r="14" spans="1:4" ht="16.2" thickBot="1" x14ac:dyDescent="0.3">
      <c r="A14" s="9">
        <f>A13+1</f>
        <v>10</v>
      </c>
      <c r="B14" s="4" t="s">
        <v>51</v>
      </c>
      <c r="C14" s="64"/>
    </row>
    <row r="15" spans="1:4" ht="30.6" thickBot="1" x14ac:dyDescent="0.3">
      <c r="A15" s="9">
        <f t="shared" si="0"/>
        <v>11</v>
      </c>
      <c r="B15" s="57" t="s">
        <v>212</v>
      </c>
      <c r="C15" s="64"/>
    </row>
    <row r="16" spans="1:4" ht="45.6" thickBot="1" x14ac:dyDescent="0.3">
      <c r="A16" s="9">
        <f t="shared" si="0"/>
        <v>12</v>
      </c>
      <c r="B16" s="67" t="s">
        <v>213</v>
      </c>
      <c r="C16" s="64"/>
    </row>
    <row r="17" spans="1:3" ht="16.2" thickBot="1" x14ac:dyDescent="0.3">
      <c r="A17" s="9">
        <f t="shared" si="0"/>
        <v>13</v>
      </c>
      <c r="B17" s="68" t="s">
        <v>214</v>
      </c>
      <c r="C17" s="64"/>
    </row>
    <row r="18" spans="1:3" ht="30.6" thickBot="1" x14ac:dyDescent="0.3">
      <c r="A18" s="9">
        <f t="shared" si="0"/>
        <v>14</v>
      </c>
      <c r="B18" s="57" t="s">
        <v>215</v>
      </c>
      <c r="C18" s="45"/>
    </row>
    <row r="19" spans="1:3" ht="90.6" thickBot="1" x14ac:dyDescent="0.3">
      <c r="A19" s="9">
        <f t="shared" si="0"/>
        <v>15</v>
      </c>
      <c r="B19" s="68" t="s">
        <v>50</v>
      </c>
      <c r="C19" s="64"/>
    </row>
    <row r="20" spans="1:3" ht="30.6" thickBot="1" x14ac:dyDescent="0.3">
      <c r="A20" s="9">
        <f>A19+1</f>
        <v>16</v>
      </c>
      <c r="B20" s="68" t="s">
        <v>141</v>
      </c>
    </row>
    <row r="21" spans="1:3" ht="60.6" thickBot="1" x14ac:dyDescent="0.3">
      <c r="A21" s="9">
        <f t="shared" si="0"/>
        <v>17</v>
      </c>
      <c r="B21" s="57" t="s">
        <v>216</v>
      </c>
      <c r="C21" s="64"/>
    </row>
    <row r="22" spans="1:3" ht="30.6" thickBot="1" x14ac:dyDescent="0.3">
      <c r="A22" s="9">
        <f>A21+1</f>
        <v>18</v>
      </c>
      <c r="B22" s="4" t="s">
        <v>217</v>
      </c>
      <c r="C22" s="64"/>
    </row>
    <row r="23" spans="1:3" ht="30.6" thickBot="1" x14ac:dyDescent="0.3">
      <c r="A23" s="9">
        <f t="shared" si="0"/>
        <v>19</v>
      </c>
      <c r="B23" s="57" t="s">
        <v>2</v>
      </c>
      <c r="C23" s="64"/>
    </row>
    <row r="24" spans="1:3" ht="30.6" thickBot="1" x14ac:dyDescent="0.3">
      <c r="A24" s="9">
        <f>A23+1</f>
        <v>20</v>
      </c>
      <c r="B24" s="4" t="s">
        <v>218</v>
      </c>
      <c r="C24" s="69"/>
    </row>
    <row r="25" spans="1:3" ht="60.6" thickBot="1" x14ac:dyDescent="0.3">
      <c r="A25" s="9">
        <f>A24+1</f>
        <v>21</v>
      </c>
      <c r="B25" s="70" t="s">
        <v>105</v>
      </c>
      <c r="C25" s="69"/>
    </row>
    <row r="26" spans="1:3" ht="30.6" thickBot="1" x14ac:dyDescent="0.3">
      <c r="A26" s="9">
        <f>A25+1</f>
        <v>22</v>
      </c>
      <c r="B26" s="71" t="s">
        <v>219</v>
      </c>
      <c r="C26" s="69"/>
    </row>
    <row r="27" spans="1:3" ht="30.6" thickBot="1" x14ac:dyDescent="0.3">
      <c r="A27" s="9">
        <f>A26+1</f>
        <v>23</v>
      </c>
      <c r="B27" s="72" t="s">
        <v>78</v>
      </c>
      <c r="C27" s="69"/>
    </row>
    <row r="28" spans="1:3" ht="16.2" thickBot="1" x14ac:dyDescent="0.3">
      <c r="A28" s="9"/>
      <c r="B28" s="73"/>
    </row>
    <row r="29" spans="1:3" ht="16.2" thickBot="1" x14ac:dyDescent="0.3">
      <c r="A29" s="62"/>
      <c r="B29" s="63" t="s">
        <v>3</v>
      </c>
    </row>
    <row r="30" spans="1:3" ht="30" x14ac:dyDescent="0.25">
      <c r="A30" s="122">
        <f>A27+1</f>
        <v>24</v>
      </c>
      <c r="B30" s="74" t="s">
        <v>4</v>
      </c>
      <c r="C30" s="64"/>
    </row>
    <row r="31" spans="1:3" ht="45" x14ac:dyDescent="0.25">
      <c r="A31" s="123"/>
      <c r="B31" s="75" t="s">
        <v>192</v>
      </c>
      <c r="C31" s="17"/>
    </row>
    <row r="32" spans="1:3" ht="30.6" thickBot="1" x14ac:dyDescent="0.3">
      <c r="A32" s="124"/>
      <c r="B32" s="76" t="s">
        <v>135</v>
      </c>
    </row>
    <row r="33" spans="1:4" ht="45.6" thickBot="1" x14ac:dyDescent="0.3">
      <c r="A33" s="77">
        <f>A30+1</f>
        <v>25</v>
      </c>
      <c r="B33" s="4" t="s">
        <v>106</v>
      </c>
      <c r="C33" s="64"/>
    </row>
    <row r="34" spans="1:4" ht="30.6" thickBot="1" x14ac:dyDescent="0.3">
      <c r="A34" s="77">
        <f t="shared" ref="A34:A40" si="1">A33+1</f>
        <v>26</v>
      </c>
      <c r="B34" s="38" t="s">
        <v>107</v>
      </c>
      <c r="C34" s="64"/>
    </row>
    <row r="35" spans="1:4" ht="45.6" thickBot="1" x14ac:dyDescent="0.3">
      <c r="A35" s="77">
        <f t="shared" si="1"/>
        <v>27</v>
      </c>
      <c r="B35" s="4" t="s">
        <v>81</v>
      </c>
      <c r="C35" s="50"/>
    </row>
    <row r="36" spans="1:4" ht="49.8" customHeight="1" thickBot="1" x14ac:dyDescent="0.3">
      <c r="A36" s="77">
        <f t="shared" si="1"/>
        <v>28</v>
      </c>
      <c r="B36" s="4" t="s">
        <v>56</v>
      </c>
      <c r="C36" s="16"/>
    </row>
    <row r="37" spans="1:4" ht="30.6" thickBot="1" x14ac:dyDescent="0.3">
      <c r="A37" s="77">
        <f t="shared" si="1"/>
        <v>29</v>
      </c>
      <c r="B37" s="4" t="s">
        <v>220</v>
      </c>
      <c r="C37" s="50"/>
    </row>
    <row r="38" spans="1:4" ht="60.6" thickBot="1" x14ac:dyDescent="0.3">
      <c r="A38" s="77">
        <f>A37+1</f>
        <v>30</v>
      </c>
      <c r="B38" s="4" t="s">
        <v>142</v>
      </c>
      <c r="C38" s="64"/>
    </row>
    <row r="39" spans="1:4" ht="30.6" thickBot="1" x14ac:dyDescent="0.3">
      <c r="A39" s="77">
        <f t="shared" si="1"/>
        <v>31</v>
      </c>
      <c r="B39" s="4" t="s">
        <v>193</v>
      </c>
      <c r="C39" s="45"/>
      <c r="D39" s="78"/>
    </row>
    <row r="40" spans="1:4" ht="45.6" thickBot="1" x14ac:dyDescent="0.3">
      <c r="A40" s="77">
        <f t="shared" si="1"/>
        <v>32</v>
      </c>
      <c r="B40" s="4" t="s">
        <v>108</v>
      </c>
      <c r="C40" s="64"/>
    </row>
    <row r="41" spans="1:4" ht="16.2" thickBot="1" x14ac:dyDescent="0.3">
      <c r="A41" s="77">
        <f>A40+1</f>
        <v>33</v>
      </c>
      <c r="B41" s="4" t="s">
        <v>221</v>
      </c>
      <c r="C41" s="16"/>
    </row>
    <row r="42" spans="1:4" ht="16.2" thickBot="1" x14ac:dyDescent="0.3">
      <c r="A42" s="77">
        <f>A41+1</f>
        <v>34</v>
      </c>
      <c r="B42" s="4" t="s">
        <v>222</v>
      </c>
      <c r="C42" s="16"/>
    </row>
    <row r="43" spans="1:4" ht="16.2" thickBot="1" x14ac:dyDescent="0.3">
      <c r="A43" s="77"/>
      <c r="B43" s="4"/>
    </row>
    <row r="44" spans="1:4" ht="16.2" thickBot="1" x14ac:dyDescent="0.3">
      <c r="A44" s="62"/>
      <c r="B44" s="63" t="s">
        <v>5</v>
      </c>
    </row>
    <row r="45" spans="1:4" ht="30.6" thickBot="1" x14ac:dyDescent="0.3">
      <c r="A45" s="77">
        <f>A42+1</f>
        <v>35</v>
      </c>
      <c r="B45" s="4" t="s">
        <v>60</v>
      </c>
      <c r="C45" s="45"/>
      <c r="D45" s="78"/>
    </row>
    <row r="46" spans="1:4" ht="45.6" thickBot="1" x14ac:dyDescent="0.3">
      <c r="A46" s="77">
        <f>A45+1</f>
        <v>36</v>
      </c>
      <c r="B46" s="4" t="s">
        <v>109</v>
      </c>
      <c r="C46" s="64"/>
    </row>
    <row r="47" spans="1:4" ht="45.6" thickBot="1" x14ac:dyDescent="0.3">
      <c r="A47" s="77">
        <f>A46+1</f>
        <v>37</v>
      </c>
      <c r="B47" s="4" t="s">
        <v>57</v>
      </c>
      <c r="C47" s="16"/>
    </row>
    <row r="48" spans="1:4" ht="30.6" thickBot="1" x14ac:dyDescent="0.3">
      <c r="A48" s="77">
        <f t="shared" ref="A48:A49" si="2">A47+1</f>
        <v>38</v>
      </c>
      <c r="B48" s="4" t="s">
        <v>110</v>
      </c>
      <c r="C48" s="64"/>
    </row>
    <row r="49" spans="1:3" ht="16.2" thickBot="1" x14ac:dyDescent="0.3">
      <c r="A49" s="77">
        <f t="shared" si="2"/>
        <v>39</v>
      </c>
      <c r="B49" s="4" t="s">
        <v>111</v>
      </c>
      <c r="C49" s="64"/>
    </row>
    <row r="50" spans="1:3" ht="30.6" thickBot="1" x14ac:dyDescent="0.3">
      <c r="A50" s="77">
        <f>A49+1</f>
        <v>40</v>
      </c>
      <c r="B50" s="4" t="s">
        <v>61</v>
      </c>
      <c r="C50" s="64"/>
    </row>
    <row r="51" spans="1:3" ht="16.2" thickBot="1" x14ac:dyDescent="0.3">
      <c r="A51" s="77"/>
      <c r="B51" s="4"/>
    </row>
    <row r="52" spans="1:3" ht="16.2" thickBot="1" x14ac:dyDescent="0.3">
      <c r="A52" s="62"/>
      <c r="B52" s="63" t="s">
        <v>9</v>
      </c>
    </row>
    <row r="53" spans="1:3" ht="30.6" thickBot="1" x14ac:dyDescent="0.3">
      <c r="A53" s="9">
        <f>A50+1</f>
        <v>41</v>
      </c>
      <c r="B53" s="4" t="s">
        <v>112</v>
      </c>
      <c r="C53" s="64"/>
    </row>
    <row r="54" spans="1:3" ht="16.2" thickBot="1" x14ac:dyDescent="0.3">
      <c r="A54" s="9">
        <f>A53+1</f>
        <v>42</v>
      </c>
      <c r="B54" s="4" t="s">
        <v>113</v>
      </c>
      <c r="C54" s="64"/>
    </row>
    <row r="55" spans="1:3" ht="30.6" thickBot="1" x14ac:dyDescent="0.3">
      <c r="A55" s="9">
        <f>A54+1</f>
        <v>43</v>
      </c>
      <c r="B55" s="4" t="s">
        <v>114</v>
      </c>
      <c r="C55" s="64"/>
    </row>
    <row r="56" spans="1:3" ht="30.6" thickBot="1" x14ac:dyDescent="0.3">
      <c r="A56" s="9">
        <f t="shared" ref="A56:A61" si="3">A55+1</f>
        <v>44</v>
      </c>
      <c r="B56" s="4" t="s">
        <v>62</v>
      </c>
      <c r="C56" s="64"/>
    </row>
    <row r="57" spans="1:3" ht="30.6" thickBot="1" x14ac:dyDescent="0.3">
      <c r="A57" s="9">
        <f t="shared" si="3"/>
        <v>45</v>
      </c>
      <c r="B57" s="4" t="s">
        <v>115</v>
      </c>
      <c r="C57" s="64"/>
    </row>
    <row r="58" spans="1:3" ht="16.2" thickBot="1" x14ac:dyDescent="0.3">
      <c r="A58" s="9">
        <f t="shared" si="3"/>
        <v>46</v>
      </c>
      <c r="B58" s="4" t="s">
        <v>63</v>
      </c>
      <c r="C58" s="64"/>
    </row>
    <row r="59" spans="1:3" ht="45.6" thickBot="1" x14ac:dyDescent="0.3">
      <c r="A59" s="9">
        <f t="shared" si="3"/>
        <v>47</v>
      </c>
      <c r="B59" s="4" t="s">
        <v>33</v>
      </c>
      <c r="C59" s="64"/>
    </row>
    <row r="60" spans="1:3" ht="16.2" thickBot="1" x14ac:dyDescent="0.3">
      <c r="A60" s="9">
        <f t="shared" si="3"/>
        <v>48</v>
      </c>
      <c r="B60" s="4" t="s">
        <v>116</v>
      </c>
      <c r="C60" s="64"/>
    </row>
    <row r="61" spans="1:3" ht="30.6" thickBot="1" x14ac:dyDescent="0.3">
      <c r="A61" s="9">
        <f t="shared" si="3"/>
        <v>49</v>
      </c>
      <c r="B61" s="4" t="s">
        <v>117</v>
      </c>
      <c r="C61" s="64"/>
    </row>
    <row r="62" spans="1:3" ht="45.6" thickBot="1" x14ac:dyDescent="0.3">
      <c r="A62" s="9">
        <f>A61+1</f>
        <v>50</v>
      </c>
      <c r="B62" s="4" t="s">
        <v>194</v>
      </c>
      <c r="C62" s="39"/>
    </row>
    <row r="63" spans="1:3" ht="16.2" thickBot="1" x14ac:dyDescent="0.3">
      <c r="A63" s="9">
        <f>A62+1</f>
        <v>51</v>
      </c>
      <c r="B63" s="4" t="s">
        <v>74</v>
      </c>
      <c r="C63" s="64"/>
    </row>
    <row r="64" spans="1:3" ht="16.2" thickBot="1" x14ac:dyDescent="0.3">
      <c r="A64" s="9"/>
      <c r="B64" s="4"/>
    </row>
    <row r="65" spans="1:3" ht="16.2" thickBot="1" x14ac:dyDescent="0.3">
      <c r="A65" s="62"/>
      <c r="B65" s="63" t="s">
        <v>10</v>
      </c>
    </row>
    <row r="66" spans="1:3" ht="30.6" thickBot="1" x14ac:dyDescent="0.3">
      <c r="A66" s="9">
        <f>A63+1</f>
        <v>52</v>
      </c>
      <c r="B66" s="4" t="s">
        <v>223</v>
      </c>
      <c r="C66" s="47"/>
    </row>
    <row r="67" spans="1:3" ht="45.6" thickBot="1" x14ac:dyDescent="0.3">
      <c r="A67" s="79">
        <f>A66+1</f>
        <v>53</v>
      </c>
      <c r="B67" s="4" t="s">
        <v>224</v>
      </c>
      <c r="C67" s="45"/>
    </row>
    <row r="68" spans="1:3" ht="33" customHeight="1" x14ac:dyDescent="0.25">
      <c r="A68" s="128">
        <f>A67+1</f>
        <v>54</v>
      </c>
      <c r="B68" s="125" t="s">
        <v>195</v>
      </c>
      <c r="C68" s="80"/>
    </row>
    <row r="69" spans="1:3" ht="15" customHeight="1" x14ac:dyDescent="0.25">
      <c r="A69" s="129"/>
      <c r="B69" s="126"/>
      <c r="C69" s="64"/>
    </row>
    <row r="70" spans="1:3" ht="15" customHeight="1" x14ac:dyDescent="0.25">
      <c r="A70" s="129"/>
      <c r="B70" s="126"/>
      <c r="C70" s="64"/>
    </row>
    <row r="71" spans="1:3" ht="15" customHeight="1" x14ac:dyDescent="0.25">
      <c r="A71" s="129"/>
      <c r="B71" s="126"/>
    </row>
    <row r="72" spans="1:3" ht="15" customHeight="1" x14ac:dyDescent="0.25">
      <c r="A72" s="129"/>
      <c r="B72" s="126"/>
    </row>
    <row r="73" spans="1:3" ht="15" x14ac:dyDescent="0.25">
      <c r="A73" s="129"/>
      <c r="B73" s="126"/>
    </row>
    <row r="74" spans="1:3" ht="15" customHeight="1" x14ac:dyDescent="0.25">
      <c r="A74" s="129"/>
      <c r="B74" s="126"/>
    </row>
    <row r="75" spans="1:3" ht="37.799999999999997" customHeight="1" thickBot="1" x14ac:dyDescent="0.3">
      <c r="A75" s="129"/>
      <c r="B75" s="127"/>
    </row>
    <row r="76" spans="1:3" ht="16.2" thickBot="1" x14ac:dyDescent="0.3">
      <c r="A76" s="60">
        <f>A68+1</f>
        <v>55</v>
      </c>
      <c r="B76" s="4" t="s">
        <v>118</v>
      </c>
      <c r="C76" s="64"/>
    </row>
    <row r="77" spans="1:3" ht="20.25" customHeight="1" thickBot="1" x14ac:dyDescent="0.3">
      <c r="A77" s="77">
        <f t="shared" ref="A77:A80" si="4">A76+1</f>
        <v>56</v>
      </c>
      <c r="B77" s="4" t="s">
        <v>225</v>
      </c>
      <c r="C77" s="64"/>
    </row>
    <row r="78" spans="1:3" ht="30.6" thickBot="1" x14ac:dyDescent="0.3">
      <c r="A78" s="77">
        <f t="shared" si="4"/>
        <v>57</v>
      </c>
      <c r="B78" s="4" t="s">
        <v>119</v>
      </c>
      <c r="C78" s="64"/>
    </row>
    <row r="79" spans="1:3" ht="30.6" thickBot="1" x14ac:dyDescent="0.3">
      <c r="A79" s="81">
        <f t="shared" si="4"/>
        <v>58</v>
      </c>
      <c r="B79" s="4" t="s">
        <v>120</v>
      </c>
      <c r="C79" s="64"/>
    </row>
    <row r="80" spans="1:3" ht="45.6" thickBot="1" x14ac:dyDescent="0.3">
      <c r="A80" s="82">
        <f t="shared" si="4"/>
        <v>59</v>
      </c>
      <c r="B80" s="4" t="s">
        <v>196</v>
      </c>
      <c r="C80" s="64"/>
    </row>
    <row r="81" spans="1:13" ht="16.2" thickBot="1" x14ac:dyDescent="0.3">
      <c r="A81" s="77"/>
      <c r="B81" s="83"/>
      <c r="C81" s="64"/>
    </row>
    <row r="82" spans="1:13" s="84" customFormat="1" ht="16.2" thickBot="1" x14ac:dyDescent="0.3">
      <c r="A82" s="62"/>
      <c r="B82" s="63" t="s">
        <v>11</v>
      </c>
      <c r="C82" s="7"/>
      <c r="D82" s="5"/>
      <c r="E82" s="5"/>
      <c r="F82" s="5"/>
      <c r="G82" s="5"/>
      <c r="H82" s="5"/>
      <c r="I82" s="5"/>
      <c r="J82" s="5"/>
      <c r="K82" s="5"/>
      <c r="L82" s="5"/>
      <c r="M82" s="5"/>
    </row>
    <row r="83" spans="1:13" ht="30.6" thickBot="1" x14ac:dyDescent="0.3">
      <c r="A83" s="9">
        <f>A80+1</f>
        <v>60</v>
      </c>
      <c r="B83" s="4" t="s">
        <v>226</v>
      </c>
    </row>
    <row r="84" spans="1:13" ht="30.6" thickBot="1" x14ac:dyDescent="0.3">
      <c r="A84" s="9">
        <f t="shared" ref="A84:A90" si="5">A83+1</f>
        <v>61</v>
      </c>
      <c r="B84" s="4" t="s">
        <v>121</v>
      </c>
      <c r="C84" s="45"/>
    </row>
    <row r="85" spans="1:13" ht="150.6" thickBot="1" x14ac:dyDescent="0.3">
      <c r="A85" s="9">
        <f>A84+1</f>
        <v>62</v>
      </c>
      <c r="B85" s="4" t="s">
        <v>75</v>
      </c>
      <c r="C85" s="44"/>
    </row>
    <row r="86" spans="1:13" ht="75.599999999999994" thickBot="1" x14ac:dyDescent="0.3">
      <c r="A86" s="9">
        <f t="shared" si="5"/>
        <v>63</v>
      </c>
      <c r="B86" s="4" t="s">
        <v>122</v>
      </c>
      <c r="C86" s="16"/>
    </row>
    <row r="87" spans="1:13" ht="60.6" thickBot="1" x14ac:dyDescent="0.3">
      <c r="A87" s="9">
        <f t="shared" si="5"/>
        <v>64</v>
      </c>
      <c r="B87" s="4" t="s">
        <v>123</v>
      </c>
      <c r="C87" s="16"/>
    </row>
    <row r="88" spans="1:13" ht="16.2" thickBot="1" x14ac:dyDescent="0.3">
      <c r="A88" s="9">
        <f t="shared" si="5"/>
        <v>65</v>
      </c>
      <c r="B88" s="4" t="s">
        <v>12</v>
      </c>
      <c r="C88" s="64"/>
    </row>
    <row r="89" spans="1:13" ht="30.6" thickBot="1" x14ac:dyDescent="0.3">
      <c r="A89" s="9">
        <f t="shared" si="5"/>
        <v>66</v>
      </c>
      <c r="B89" s="4" t="s">
        <v>124</v>
      </c>
      <c r="C89" s="64"/>
    </row>
    <row r="90" spans="1:13" ht="30.6" thickBot="1" x14ac:dyDescent="0.3">
      <c r="A90" s="9">
        <f t="shared" si="5"/>
        <v>67</v>
      </c>
      <c r="B90" s="4" t="s">
        <v>125</v>
      </c>
      <c r="C90" s="64"/>
    </row>
    <row r="91" spans="1:13" ht="16.2" thickBot="1" x14ac:dyDescent="0.3">
      <c r="A91" s="9"/>
      <c r="B91" s="4"/>
      <c r="C91" s="64"/>
    </row>
    <row r="92" spans="1:13" ht="16.2" thickBot="1" x14ac:dyDescent="0.3">
      <c r="A92" s="62"/>
      <c r="B92" s="63" t="s">
        <v>13</v>
      </c>
    </row>
    <row r="93" spans="1:13" ht="45.6" thickBot="1" x14ac:dyDescent="0.3">
      <c r="A93" s="85">
        <f>A90+1</f>
        <v>68</v>
      </c>
      <c r="B93" s="4" t="s">
        <v>143</v>
      </c>
      <c r="C93" s="5"/>
    </row>
    <row r="94" spans="1:13" ht="18" thickBot="1" x14ac:dyDescent="0.3">
      <c r="A94" s="9">
        <f>A93+1</f>
        <v>69</v>
      </c>
      <c r="B94" s="4" t="s">
        <v>249</v>
      </c>
      <c r="C94" s="5"/>
    </row>
    <row r="95" spans="1:13" ht="30.6" thickBot="1" x14ac:dyDescent="0.3">
      <c r="A95" s="9">
        <f>A94+1</f>
        <v>70</v>
      </c>
      <c r="B95" s="4" t="s">
        <v>126</v>
      </c>
      <c r="C95" s="5"/>
    </row>
    <row r="96" spans="1:13" ht="16.2" thickBot="1" x14ac:dyDescent="0.3">
      <c r="A96" s="9"/>
      <c r="B96" s="4"/>
      <c r="C96" s="5"/>
    </row>
    <row r="97" spans="1:3" ht="16.2" thickBot="1" x14ac:dyDescent="0.3">
      <c r="A97" s="62"/>
      <c r="B97" s="86" t="s">
        <v>14</v>
      </c>
    </row>
    <row r="98" spans="1:3" ht="30.6" thickBot="1" x14ac:dyDescent="0.3">
      <c r="A98" s="9">
        <f>A95+1</f>
        <v>71</v>
      </c>
      <c r="B98" s="4" t="s">
        <v>73</v>
      </c>
      <c r="C98" s="17"/>
    </row>
    <row r="99" spans="1:3" ht="30.6" thickBot="1" x14ac:dyDescent="0.3">
      <c r="A99" s="87">
        <f>A98+1</f>
        <v>72</v>
      </c>
      <c r="B99" s="4" t="s">
        <v>127</v>
      </c>
      <c r="C99" s="64"/>
    </row>
    <row r="100" spans="1:3" ht="16.2" thickBot="1" x14ac:dyDescent="0.3">
      <c r="A100" s="77">
        <f>A99+1</f>
        <v>73</v>
      </c>
      <c r="B100" s="4" t="s">
        <v>64</v>
      </c>
    </row>
    <row r="101" spans="1:3" ht="16.2" thickBot="1" x14ac:dyDescent="0.3">
      <c r="A101" s="77"/>
      <c r="B101" s="4"/>
      <c r="C101" s="64"/>
    </row>
    <row r="102" spans="1:3" ht="16.2" thickBot="1" x14ac:dyDescent="0.3">
      <c r="A102" s="62"/>
      <c r="B102" s="88" t="s">
        <v>15</v>
      </c>
    </row>
    <row r="103" spans="1:3" ht="30.6" thickBot="1" x14ac:dyDescent="0.3">
      <c r="A103" s="9">
        <f>A100+1</f>
        <v>74</v>
      </c>
      <c r="B103" s="4" t="s">
        <v>128</v>
      </c>
    </row>
    <row r="104" spans="1:3" ht="30.6" thickBot="1" x14ac:dyDescent="0.3">
      <c r="A104" s="9">
        <f>A103+1</f>
        <v>75</v>
      </c>
      <c r="B104" s="4" t="s">
        <v>144</v>
      </c>
      <c r="C104" s="89"/>
    </row>
    <row r="105" spans="1:3" ht="45.6" thickBot="1" x14ac:dyDescent="0.3">
      <c r="A105" s="9">
        <f>A104+1</f>
        <v>76</v>
      </c>
      <c r="B105" s="4" t="s">
        <v>250</v>
      </c>
      <c r="C105" s="64"/>
    </row>
    <row r="106" spans="1:3" ht="45.6" thickBot="1" x14ac:dyDescent="0.3">
      <c r="A106" s="9">
        <f>A105+1</f>
        <v>77</v>
      </c>
      <c r="B106" s="4" t="s">
        <v>70</v>
      </c>
      <c r="C106" s="45"/>
    </row>
    <row r="107" spans="1:3" ht="16.2" thickBot="1" x14ac:dyDescent="0.3">
      <c r="A107" s="85"/>
      <c r="B107" s="4"/>
      <c r="C107" s="64"/>
    </row>
    <row r="108" spans="1:3" ht="16.2" thickBot="1" x14ac:dyDescent="0.3">
      <c r="A108" s="62"/>
      <c r="B108" s="90" t="s">
        <v>16</v>
      </c>
    </row>
    <row r="109" spans="1:3" ht="16.2" thickBot="1" x14ac:dyDescent="0.3">
      <c r="A109" s="9">
        <f>A106+1</f>
        <v>78</v>
      </c>
      <c r="B109" s="4" t="s">
        <v>17</v>
      </c>
    </row>
    <row r="110" spans="1:3" ht="16.2" thickBot="1" x14ac:dyDescent="0.3">
      <c r="A110" s="77">
        <f t="shared" ref="A110:A115" si="6">A109+1</f>
        <v>79</v>
      </c>
      <c r="B110" s="91" t="s">
        <v>197</v>
      </c>
      <c r="C110" s="64"/>
    </row>
    <row r="111" spans="1:3" ht="30.6" thickBot="1" x14ac:dyDescent="0.3">
      <c r="A111" s="77">
        <f t="shared" si="6"/>
        <v>80</v>
      </c>
      <c r="B111" s="4" t="s">
        <v>129</v>
      </c>
      <c r="C111" s="92"/>
    </row>
    <row r="112" spans="1:3" ht="30.6" thickBot="1" x14ac:dyDescent="0.3">
      <c r="A112" s="77">
        <f t="shared" si="6"/>
        <v>81</v>
      </c>
      <c r="B112" s="93" t="s">
        <v>130</v>
      </c>
      <c r="C112" s="64"/>
    </row>
    <row r="113" spans="1:3" ht="60.6" thickBot="1" x14ac:dyDescent="0.3">
      <c r="A113" s="77">
        <f t="shared" si="6"/>
        <v>82</v>
      </c>
      <c r="B113" s="4" t="s">
        <v>145</v>
      </c>
      <c r="C113" s="45"/>
    </row>
    <row r="114" spans="1:3" ht="30.6" thickBot="1" x14ac:dyDescent="0.3">
      <c r="A114" s="94">
        <f t="shared" si="6"/>
        <v>83</v>
      </c>
      <c r="B114" s="4" t="s">
        <v>72</v>
      </c>
      <c r="C114" s="64"/>
    </row>
    <row r="115" spans="1:3" ht="30.6" thickBot="1" x14ac:dyDescent="0.3">
      <c r="A115" s="94">
        <f t="shared" si="6"/>
        <v>84</v>
      </c>
      <c r="B115" s="4" t="s">
        <v>227</v>
      </c>
      <c r="C115" s="64"/>
    </row>
    <row r="116" spans="1:3" ht="16.2" thickBot="1" x14ac:dyDescent="0.3">
      <c r="A116" s="77"/>
      <c r="B116" s="95"/>
      <c r="C116" s="64"/>
    </row>
    <row r="117" spans="1:3" ht="16.2" thickBot="1" x14ac:dyDescent="0.3">
      <c r="A117" s="96"/>
      <c r="B117" s="88" t="s">
        <v>18</v>
      </c>
    </row>
    <row r="118" spans="1:3" ht="45.6" thickBot="1" x14ac:dyDescent="0.3">
      <c r="A118" s="60">
        <f>A115+1</f>
        <v>85</v>
      </c>
      <c r="B118" s="93" t="s">
        <v>199</v>
      </c>
    </row>
    <row r="119" spans="1:3" ht="45.6" thickBot="1" x14ac:dyDescent="0.3">
      <c r="A119" s="60">
        <f>A118+1</f>
        <v>86</v>
      </c>
      <c r="B119" s="97" t="s">
        <v>198</v>
      </c>
    </row>
    <row r="120" spans="1:3" ht="16.2" thickBot="1" x14ac:dyDescent="0.3">
      <c r="A120" s="60"/>
      <c r="B120" s="93"/>
      <c r="C120" s="64"/>
    </row>
    <row r="121" spans="1:3" ht="16.2" thickBot="1" x14ac:dyDescent="0.3">
      <c r="A121" s="96"/>
      <c r="B121" s="88" t="s">
        <v>19</v>
      </c>
    </row>
    <row r="122" spans="1:3" ht="30.6" thickBot="1" x14ac:dyDescent="0.3">
      <c r="A122" s="60">
        <f>A119+1</f>
        <v>87</v>
      </c>
      <c r="B122" s="4" t="s">
        <v>82</v>
      </c>
      <c r="C122" s="98"/>
    </row>
    <row r="123" spans="1:3" ht="30.6" thickBot="1" x14ac:dyDescent="0.3">
      <c r="A123" s="60">
        <f>A122+1</f>
        <v>88</v>
      </c>
      <c r="B123" s="4" t="s">
        <v>131</v>
      </c>
      <c r="C123" s="64"/>
    </row>
    <row r="124" spans="1:3" ht="90.6" thickBot="1" x14ac:dyDescent="0.3">
      <c r="A124" s="60">
        <f>A123+1</f>
        <v>89</v>
      </c>
      <c r="B124" s="4" t="s">
        <v>155</v>
      </c>
      <c r="C124" s="64"/>
    </row>
    <row r="125" spans="1:3" ht="30.6" thickBot="1" x14ac:dyDescent="0.3">
      <c r="A125" s="60">
        <f>A124+1</f>
        <v>90</v>
      </c>
      <c r="B125" s="4" t="s">
        <v>228</v>
      </c>
      <c r="C125" s="64"/>
    </row>
    <row r="126" spans="1:3" ht="30.6" thickBot="1" x14ac:dyDescent="0.3">
      <c r="A126" s="60">
        <f t="shared" ref="A126:A128" si="7">A125+1</f>
        <v>91</v>
      </c>
      <c r="B126" s="4" t="s">
        <v>146</v>
      </c>
      <c r="C126" s="64"/>
    </row>
    <row r="127" spans="1:3" ht="75.599999999999994" thickBot="1" x14ac:dyDescent="0.3">
      <c r="A127" s="60">
        <f t="shared" si="7"/>
        <v>92</v>
      </c>
      <c r="B127" s="4" t="s">
        <v>156</v>
      </c>
      <c r="C127" s="64"/>
    </row>
    <row r="128" spans="1:3" ht="16.2" thickBot="1" x14ac:dyDescent="0.3">
      <c r="A128" s="99">
        <f t="shared" si="7"/>
        <v>93</v>
      </c>
      <c r="B128" s="4" t="s">
        <v>147</v>
      </c>
      <c r="C128" s="64"/>
    </row>
    <row r="129" spans="1:3" ht="16.2" thickBot="1" x14ac:dyDescent="0.3">
      <c r="A129" s="60"/>
      <c r="B129" s="4"/>
      <c r="C129" s="64"/>
    </row>
    <row r="130" spans="1:3" ht="16.2" thickBot="1" x14ac:dyDescent="0.3">
      <c r="A130" s="96"/>
      <c r="B130" s="88" t="s">
        <v>20</v>
      </c>
    </row>
    <row r="131" spans="1:3" ht="30.6" thickBot="1" x14ac:dyDescent="0.3">
      <c r="A131" s="100">
        <f>A128+1</f>
        <v>94</v>
      </c>
      <c r="B131" s="4" t="s">
        <v>200</v>
      </c>
    </row>
    <row r="132" spans="1:3" ht="30.6" thickBot="1" x14ac:dyDescent="0.3">
      <c r="A132" s="101">
        <f>A131+1</f>
        <v>95</v>
      </c>
      <c r="B132" s="102" t="s">
        <v>65</v>
      </c>
      <c r="C132" s="64"/>
    </row>
    <row r="133" spans="1:3" x14ac:dyDescent="0.25">
      <c r="A133" s="103"/>
      <c r="B133" s="102"/>
      <c r="C133" s="64"/>
    </row>
    <row r="134" spans="1:3" ht="16.2" thickBot="1" x14ac:dyDescent="0.3">
      <c r="A134" s="104"/>
      <c r="B134" s="105" t="s">
        <v>21</v>
      </c>
    </row>
    <row r="135" spans="1:3" ht="30.6" thickBot="1" x14ac:dyDescent="0.3">
      <c r="A135" s="106">
        <f>A132+1</f>
        <v>96</v>
      </c>
      <c r="B135" s="4" t="s">
        <v>202</v>
      </c>
    </row>
    <row r="136" spans="1:3" ht="30.6" thickBot="1" x14ac:dyDescent="0.3">
      <c r="A136" s="106">
        <f>A135+1</f>
        <v>97</v>
      </c>
      <c r="B136" s="4" t="s">
        <v>201</v>
      </c>
      <c r="C136" s="64"/>
    </row>
    <row r="137" spans="1:3" ht="30.6" thickBot="1" x14ac:dyDescent="0.3">
      <c r="A137" s="107">
        <f>A136+1</f>
        <v>98</v>
      </c>
      <c r="B137" s="4" t="s">
        <v>133</v>
      </c>
      <c r="C137" s="64"/>
    </row>
    <row r="138" spans="1:3" ht="16.2" thickBot="1" x14ac:dyDescent="0.3">
      <c r="A138" s="60"/>
      <c r="B138" s="95"/>
      <c r="C138" s="64"/>
    </row>
    <row r="139" spans="1:3" ht="16.2" thickBot="1" x14ac:dyDescent="0.3">
      <c r="A139" s="96"/>
      <c r="B139" s="108" t="s">
        <v>22</v>
      </c>
    </row>
    <row r="140" spans="1:3" ht="90.6" thickBot="1" x14ac:dyDescent="0.3">
      <c r="A140" s="109">
        <f>A137+1</f>
        <v>99</v>
      </c>
      <c r="B140" s="4" t="s">
        <v>229</v>
      </c>
    </row>
    <row r="141" spans="1:3" ht="30.6" thickBot="1" x14ac:dyDescent="0.3">
      <c r="A141" s="109">
        <f>A140+1</f>
        <v>100</v>
      </c>
      <c r="B141" s="4" t="s">
        <v>148</v>
      </c>
      <c r="C141" s="110"/>
    </row>
    <row r="142" spans="1:3" ht="30.6" thickBot="1" x14ac:dyDescent="0.3">
      <c r="A142" s="109">
        <v>101</v>
      </c>
      <c r="B142" s="4" t="s">
        <v>149</v>
      </c>
      <c r="C142" s="110"/>
    </row>
    <row r="143" spans="1:3" ht="16.2" thickBot="1" x14ac:dyDescent="0.3">
      <c r="A143" s="109">
        <f>A142+1</f>
        <v>102</v>
      </c>
      <c r="B143" s="111" t="s">
        <v>150</v>
      </c>
      <c r="C143" s="64"/>
    </row>
    <row r="144" spans="1:3" ht="30.6" thickBot="1" x14ac:dyDescent="0.3">
      <c r="A144" s="112">
        <v>103</v>
      </c>
      <c r="B144" s="4" t="s">
        <v>23</v>
      </c>
      <c r="C144" s="64"/>
    </row>
    <row r="145" spans="1:3" ht="90.6" thickBot="1" x14ac:dyDescent="0.3">
      <c r="A145" s="112">
        <f>A144+1</f>
        <v>104</v>
      </c>
      <c r="B145" s="4" t="s">
        <v>151</v>
      </c>
      <c r="C145" s="64"/>
    </row>
    <row r="146" spans="1:3" ht="30.6" thickBot="1" x14ac:dyDescent="0.3">
      <c r="A146" s="112">
        <v>105</v>
      </c>
      <c r="B146" s="4" t="s">
        <v>132</v>
      </c>
      <c r="C146" s="64"/>
    </row>
    <row r="147" spans="1:3" ht="16.2" thickBot="1" x14ac:dyDescent="0.3">
      <c r="A147" s="112"/>
      <c r="B147" s="4"/>
      <c r="C147" s="64"/>
    </row>
    <row r="148" spans="1:3" ht="16.2" thickBot="1" x14ac:dyDescent="0.3">
      <c r="A148" s="96"/>
      <c r="B148" s="113" t="s">
        <v>24</v>
      </c>
    </row>
    <row r="149" spans="1:3" ht="45.6" thickBot="1" x14ac:dyDescent="0.3">
      <c r="A149" s="60">
        <v>106</v>
      </c>
      <c r="B149" s="4" t="s">
        <v>152</v>
      </c>
    </row>
    <row r="150" spans="1:3" ht="30.6" thickBot="1" x14ac:dyDescent="0.3">
      <c r="A150" s="60">
        <f>A149+1</f>
        <v>107</v>
      </c>
      <c r="B150" s="4" t="s">
        <v>153</v>
      </c>
      <c r="C150" s="64"/>
    </row>
    <row r="151" spans="1:3" ht="30.6" thickBot="1" x14ac:dyDescent="0.3">
      <c r="A151" s="60">
        <f>A150+1</f>
        <v>108</v>
      </c>
      <c r="B151" s="93" t="s">
        <v>158</v>
      </c>
      <c r="C151" s="64"/>
    </row>
    <row r="152" spans="1:3" ht="16.2" thickBot="1" x14ac:dyDescent="0.3">
      <c r="A152" s="60"/>
      <c r="B152" s="93"/>
      <c r="C152" s="64"/>
    </row>
    <row r="153" spans="1:3" ht="16.2" thickBot="1" x14ac:dyDescent="0.3">
      <c r="A153" s="96"/>
      <c r="B153" s="113" t="s">
        <v>159</v>
      </c>
    </row>
    <row r="154" spans="1:3" ht="30.6" thickBot="1" x14ac:dyDescent="0.3">
      <c r="A154" s="109">
        <f>A151+1</f>
        <v>109</v>
      </c>
      <c r="B154" s="114" t="s">
        <v>157</v>
      </c>
    </row>
    <row r="155" spans="1:3" ht="16.2" thickBot="1" x14ac:dyDescent="0.3">
      <c r="A155" s="109">
        <f>A154+1</f>
        <v>110</v>
      </c>
      <c r="B155" s="114"/>
      <c r="C155" s="17"/>
    </row>
    <row r="156" spans="1:3" ht="16.2" thickBot="1" x14ac:dyDescent="0.3">
      <c r="A156" s="109"/>
      <c r="B156" s="115"/>
    </row>
    <row r="157" spans="1:3" ht="16.2" thickBot="1" x14ac:dyDescent="0.3">
      <c r="A157" s="96"/>
      <c r="B157" s="116" t="s">
        <v>77</v>
      </c>
      <c r="C157" s="49"/>
    </row>
    <row r="158" spans="1:3" s="117" customFormat="1" ht="30.6" thickBot="1" x14ac:dyDescent="0.3">
      <c r="A158" s="60">
        <v>111</v>
      </c>
      <c r="B158" s="4" t="s">
        <v>230</v>
      </c>
      <c r="C158" s="65"/>
    </row>
    <row r="159" spans="1:3" ht="30.6" thickBot="1" x14ac:dyDescent="0.3">
      <c r="A159" s="60">
        <f>A158+1</f>
        <v>112</v>
      </c>
      <c r="B159" s="4" t="s">
        <v>160</v>
      </c>
    </row>
    <row r="160" spans="1:3" ht="160.5" customHeight="1" thickBot="1" x14ac:dyDescent="0.3">
      <c r="A160" s="109">
        <f>A159+1</f>
        <v>113</v>
      </c>
      <c r="B160" s="4" t="s">
        <v>203</v>
      </c>
    </row>
    <row r="161" spans="1:3" ht="30.6" thickBot="1" x14ac:dyDescent="0.3">
      <c r="A161" s="60">
        <f>A160+1</f>
        <v>114</v>
      </c>
      <c r="B161" s="4" t="s">
        <v>204</v>
      </c>
    </row>
    <row r="162" spans="1:3" x14ac:dyDescent="0.25">
      <c r="B162" s="119"/>
      <c r="C162" s="17"/>
    </row>
    <row r="163" spans="1:3" x14ac:dyDescent="0.25">
      <c r="B163" s="119"/>
    </row>
    <row r="164" spans="1:3" x14ac:dyDescent="0.25">
      <c r="B164" s="65"/>
      <c r="C164" s="5"/>
    </row>
    <row r="165" spans="1:3" x14ac:dyDescent="0.25">
      <c r="B165" s="65"/>
      <c r="C165" s="5"/>
    </row>
    <row r="166" spans="1:3" x14ac:dyDescent="0.25">
      <c r="C166" s="49"/>
    </row>
    <row r="167" spans="1:3" x14ac:dyDescent="0.25">
      <c r="C167" s="121"/>
    </row>
    <row r="168" spans="1:3" x14ac:dyDescent="0.25">
      <c r="C168" s="49"/>
    </row>
    <row r="169" spans="1:3" x14ac:dyDescent="0.25">
      <c r="C169" s="49"/>
    </row>
    <row r="170" spans="1:3" x14ac:dyDescent="0.25">
      <c r="C170" s="49"/>
    </row>
    <row r="171" spans="1:3" x14ac:dyDescent="0.25">
      <c r="C171" s="49"/>
    </row>
    <row r="173" spans="1:3" x14ac:dyDescent="0.25">
      <c r="C173" s="49"/>
    </row>
    <row r="175" spans="1:3" x14ac:dyDescent="0.25">
      <c r="C175" s="49"/>
    </row>
    <row r="176" spans="1:3" x14ac:dyDescent="0.25">
      <c r="C176" s="49"/>
    </row>
  </sheetData>
  <mergeCells count="4">
    <mergeCell ref="A30:A32"/>
    <mergeCell ref="B68:B75"/>
    <mergeCell ref="A68:A75"/>
    <mergeCell ref="A1:B1"/>
  </mergeCells>
  <printOptions horizontalCentered="1"/>
  <pageMargins left="0.25" right="0.25" top="0.75" bottom="0.75" header="0.3" footer="0.3"/>
  <pageSetup paperSize="9" fitToHeight="0" orientation="portrait" r:id="rId1"/>
  <headerFooter>
    <oddHeader>&amp;C&amp;P</oddHeader>
  </headerFooter>
  <rowBreaks count="13" manualBreakCount="13">
    <brk id="28" max="1" man="1"/>
    <brk id="42" max="1" man="1"/>
    <brk id="51" max="1" man="1"/>
    <brk id="64" max="1" man="1"/>
    <brk id="92" max="1" man="1"/>
    <brk id="97" max="1" man="1"/>
    <brk id="102" max="1" man="1"/>
    <brk id="117" max="1" man="1"/>
    <brk id="121" max="1" man="1"/>
    <brk id="130" max="1" man="1"/>
    <brk id="134" max="1" man="1"/>
    <brk id="139" max="1" man="1"/>
    <brk id="148"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7"/>
  <sheetViews>
    <sheetView topLeftCell="A6" zoomScaleNormal="100" workbookViewId="0">
      <selection activeCell="B6" sqref="B6"/>
    </sheetView>
  </sheetViews>
  <sheetFormatPr defaultRowHeight="13.2" x14ac:dyDescent="0.25"/>
  <cols>
    <col min="2" max="2" width="69.44140625" customWidth="1"/>
    <col min="3" max="3" width="33.5546875" customWidth="1"/>
    <col min="4" max="4" width="17.44140625" customWidth="1"/>
  </cols>
  <sheetData>
    <row r="1" spans="1:3" ht="18" thickBot="1" x14ac:dyDescent="0.35">
      <c r="A1" s="13" t="s">
        <v>54</v>
      </c>
      <c r="B1" s="40" t="s">
        <v>59</v>
      </c>
    </row>
    <row r="2" spans="1:3" ht="13.8" thickBot="1" x14ac:dyDescent="0.3">
      <c r="A2" s="10"/>
      <c r="B2" s="18"/>
    </row>
    <row r="3" spans="1:3" ht="16.2" thickBot="1" x14ac:dyDescent="0.35">
      <c r="A3" s="19"/>
      <c r="B3" s="20" t="s">
        <v>234</v>
      </c>
      <c r="C3" s="5"/>
    </row>
    <row r="4" spans="1:3" ht="45.6" thickBot="1" x14ac:dyDescent="0.3">
      <c r="A4" s="9">
        <v>1</v>
      </c>
      <c r="B4" s="21" t="s">
        <v>232</v>
      </c>
      <c r="C4" s="43"/>
    </row>
    <row r="5" spans="1:3" ht="32.4" thickBot="1" x14ac:dyDescent="0.45">
      <c r="A5" s="9">
        <v>2</v>
      </c>
      <c r="B5" s="21" t="s">
        <v>25</v>
      </c>
      <c r="C5" s="22"/>
    </row>
    <row r="6" spans="1:3" ht="30.6" thickBot="1" x14ac:dyDescent="0.3">
      <c r="A6" s="15">
        <f>A5+1</f>
        <v>3</v>
      </c>
      <c r="B6" s="21" t="s">
        <v>231</v>
      </c>
      <c r="C6" s="5"/>
    </row>
    <row r="7" spans="1:3" ht="30.6" thickBot="1" x14ac:dyDescent="0.3">
      <c r="A7" s="9">
        <v>4</v>
      </c>
      <c r="B7" s="21" t="s">
        <v>233</v>
      </c>
      <c r="C7" s="5"/>
    </row>
    <row r="8" spans="1:3" ht="16.2" thickBot="1" x14ac:dyDescent="0.3">
      <c r="A8" s="9"/>
      <c r="B8" s="23"/>
      <c r="C8" s="5"/>
    </row>
    <row r="9" spans="1:3" ht="16.2" thickBot="1" x14ac:dyDescent="0.35">
      <c r="A9" s="24"/>
      <c r="B9" s="25" t="s">
        <v>3</v>
      </c>
      <c r="C9" s="5"/>
    </row>
    <row r="10" spans="1:3" ht="30.6" thickBot="1" x14ac:dyDescent="0.45">
      <c r="A10" s="9">
        <v>5</v>
      </c>
      <c r="B10" s="26" t="s">
        <v>26</v>
      </c>
      <c r="C10" s="22"/>
    </row>
    <row r="11" spans="1:3" ht="30.6" thickBot="1" x14ac:dyDescent="0.45">
      <c r="A11" s="9">
        <v>6</v>
      </c>
      <c r="B11" s="26" t="s">
        <v>235</v>
      </c>
      <c r="C11" s="22"/>
    </row>
    <row r="12" spans="1:3" ht="75.599999999999994" thickBot="1" x14ac:dyDescent="0.45">
      <c r="A12" s="9">
        <v>7</v>
      </c>
      <c r="B12" s="26" t="s">
        <v>205</v>
      </c>
      <c r="C12" s="46"/>
    </row>
    <row r="13" spans="1:3" ht="30.6" thickBot="1" x14ac:dyDescent="0.3">
      <c r="A13" s="9">
        <v>8</v>
      </c>
      <c r="B13" s="26" t="s">
        <v>236</v>
      </c>
      <c r="C13" s="27"/>
    </row>
    <row r="14" spans="1:3" ht="75.599999999999994" thickBot="1" x14ac:dyDescent="0.45">
      <c r="A14" s="9">
        <v>9</v>
      </c>
      <c r="B14" s="28" t="s">
        <v>237</v>
      </c>
      <c r="C14" s="29"/>
    </row>
    <row r="15" spans="1:3" ht="62.4" thickBot="1" x14ac:dyDescent="0.45">
      <c r="A15" s="9">
        <v>10</v>
      </c>
      <c r="B15" s="21" t="s">
        <v>27</v>
      </c>
      <c r="C15" s="22"/>
    </row>
    <row r="16" spans="1:3" ht="30.6" thickBot="1" x14ac:dyDescent="0.3">
      <c r="A16" s="9">
        <v>11</v>
      </c>
      <c r="B16" s="21" t="s">
        <v>53</v>
      </c>
      <c r="C16" s="14"/>
    </row>
    <row r="17" spans="1:3" ht="30.6" thickBot="1" x14ac:dyDescent="0.3">
      <c r="A17" s="9">
        <v>12</v>
      </c>
      <c r="B17" s="21" t="s">
        <v>28</v>
      </c>
      <c r="C17" s="5"/>
    </row>
    <row r="18" spans="1:3" ht="30.6" thickBot="1" x14ac:dyDescent="0.3">
      <c r="A18" s="9">
        <v>13</v>
      </c>
      <c r="B18" s="21" t="s">
        <v>238</v>
      </c>
      <c r="C18" s="48"/>
    </row>
    <row r="19" spans="1:3" ht="16.2" thickBot="1" x14ac:dyDescent="0.3">
      <c r="A19" s="9"/>
      <c r="B19" s="21"/>
      <c r="C19" s="5"/>
    </row>
    <row r="20" spans="1:3" ht="16.2" thickBot="1" x14ac:dyDescent="0.35">
      <c r="A20" s="24"/>
      <c r="B20" s="25" t="s">
        <v>5</v>
      </c>
      <c r="C20" s="5"/>
    </row>
    <row r="21" spans="1:3" ht="32.4" thickBot="1" x14ac:dyDescent="0.45">
      <c r="A21" s="9">
        <f>A18+1</f>
        <v>14</v>
      </c>
      <c r="B21" s="21" t="s">
        <v>29</v>
      </c>
      <c r="C21" s="22"/>
    </row>
    <row r="22" spans="1:3" ht="62.4" thickBot="1" x14ac:dyDescent="0.45">
      <c r="A22" s="9">
        <f>A21+1</f>
        <v>15</v>
      </c>
      <c r="B22" s="21" t="s">
        <v>58</v>
      </c>
      <c r="C22" s="29"/>
    </row>
    <row r="23" spans="1:3" ht="62.4" thickBot="1" x14ac:dyDescent="0.45">
      <c r="A23" s="9">
        <f>A22+1</f>
        <v>16</v>
      </c>
      <c r="B23" s="21" t="s">
        <v>6</v>
      </c>
      <c r="C23" s="22"/>
    </row>
    <row r="24" spans="1:3" ht="47.4" thickBot="1" x14ac:dyDescent="0.45">
      <c r="A24" s="9">
        <f>A23+1</f>
        <v>17</v>
      </c>
      <c r="B24" s="21" t="s">
        <v>7</v>
      </c>
      <c r="C24" s="22"/>
    </row>
    <row r="25" spans="1:3" ht="18.600000000000001" thickBot="1" x14ac:dyDescent="0.45">
      <c r="A25" s="9">
        <f>A24+1</f>
        <v>18</v>
      </c>
      <c r="B25" s="21" t="s">
        <v>66</v>
      </c>
      <c r="C25" s="29"/>
    </row>
    <row r="26" spans="1:3" ht="16.2" thickBot="1" x14ac:dyDescent="0.3">
      <c r="A26" s="15"/>
      <c r="B26" s="21"/>
      <c r="C26" s="5"/>
    </row>
    <row r="27" spans="1:3" ht="16.2" thickBot="1" x14ac:dyDescent="0.35">
      <c r="A27" s="30"/>
      <c r="B27" s="25" t="s">
        <v>9</v>
      </c>
      <c r="C27" s="5"/>
    </row>
    <row r="28" spans="1:3" ht="45.6" thickBot="1" x14ac:dyDescent="0.45">
      <c r="A28" s="15">
        <f>A25+1</f>
        <v>19</v>
      </c>
      <c r="B28" s="28" t="s">
        <v>67</v>
      </c>
      <c r="C28" s="29"/>
    </row>
    <row r="29" spans="1:3" ht="47.4" thickBot="1" x14ac:dyDescent="0.45">
      <c r="A29" s="15">
        <f>A28+1</f>
        <v>20</v>
      </c>
      <c r="B29" s="21" t="s">
        <v>30</v>
      </c>
      <c r="C29" s="22"/>
    </row>
    <row r="30" spans="1:3" ht="47.4" thickBot="1" x14ac:dyDescent="0.45">
      <c r="A30" s="15">
        <f>A29+1</f>
        <v>21</v>
      </c>
      <c r="B30" s="21" t="s">
        <v>68</v>
      </c>
      <c r="C30" s="22"/>
    </row>
    <row r="32" spans="1:3" x14ac:dyDescent="0.25">
      <c r="B32" s="44"/>
    </row>
    <row r="33" spans="2:2" x14ac:dyDescent="0.25">
      <c r="B33" s="45"/>
    </row>
    <row r="37" spans="2:2" x14ac:dyDescent="0.25">
      <c r="B37" s="2"/>
    </row>
  </sheetData>
  <pageMargins left="0.7" right="0.7" top="0.75" bottom="0.75" header="0.3" footer="0.3"/>
  <pageSetup paperSize="9" scale="75" orientation="portrait" r:id="rId1"/>
  <headerFooter>
    <oddHeader>&amp;C&amp;P&amp;R&amp;A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4"/>
  <sheetViews>
    <sheetView zoomScaleNormal="100" workbookViewId="0">
      <selection activeCell="C1" sqref="C1"/>
    </sheetView>
  </sheetViews>
  <sheetFormatPr defaultRowHeight="13.2" x14ac:dyDescent="0.25"/>
  <cols>
    <col min="2" max="2" width="78.5546875" style="1" customWidth="1"/>
    <col min="3" max="3" width="52.6640625" customWidth="1"/>
  </cols>
  <sheetData>
    <row r="1" spans="1:4" ht="18" thickBot="1" x14ac:dyDescent="0.35">
      <c r="A1" s="31" t="s">
        <v>55</v>
      </c>
      <c r="B1" s="41"/>
      <c r="C1" s="5"/>
    </row>
    <row r="2" spans="1:4" ht="15.6" thickBot="1" x14ac:dyDescent="0.3">
      <c r="A2" s="32"/>
      <c r="B2" s="6"/>
      <c r="C2" s="5"/>
    </row>
    <row r="3" spans="1:4" ht="16.2" thickBot="1" x14ac:dyDescent="0.35">
      <c r="A3" s="19"/>
      <c r="B3" s="33" t="s">
        <v>1</v>
      </c>
      <c r="C3" s="5"/>
    </row>
    <row r="4" spans="1:4" ht="30.6" thickBot="1" x14ac:dyDescent="0.45">
      <c r="A4" s="9">
        <v>1</v>
      </c>
      <c r="B4" s="4" t="s">
        <v>206</v>
      </c>
      <c r="C4" s="22"/>
    </row>
    <row r="5" spans="1:4" ht="16.2" thickBot="1" x14ac:dyDescent="0.3">
      <c r="A5" s="9"/>
      <c r="B5" s="4"/>
      <c r="C5" s="5"/>
    </row>
    <row r="6" spans="1:4" ht="16.2" thickBot="1" x14ac:dyDescent="0.3">
      <c r="A6" s="24"/>
      <c r="B6" s="33" t="s">
        <v>3</v>
      </c>
      <c r="C6" s="5"/>
    </row>
    <row r="7" spans="1:4" ht="30.6" thickBot="1" x14ac:dyDescent="0.45">
      <c r="A7" s="9">
        <v>2</v>
      </c>
      <c r="B7" s="4" t="s">
        <v>240</v>
      </c>
      <c r="C7" s="46"/>
    </row>
    <row r="8" spans="1:4" ht="85.5" customHeight="1" thickBot="1" x14ac:dyDescent="0.45">
      <c r="A8" s="9">
        <f t="shared" ref="A8:A13" si="0">A7+1</f>
        <v>3</v>
      </c>
      <c r="B8" s="26" t="s">
        <v>207</v>
      </c>
      <c r="C8" s="29"/>
    </row>
    <row r="9" spans="1:4" ht="30.6" thickBot="1" x14ac:dyDescent="0.45">
      <c r="A9" s="9">
        <f t="shared" si="0"/>
        <v>4</v>
      </c>
      <c r="B9" s="57" t="s">
        <v>239</v>
      </c>
      <c r="C9" s="58"/>
      <c r="D9" s="3"/>
    </row>
    <row r="10" spans="1:4" ht="75.599999999999994" thickBot="1" x14ac:dyDescent="0.45">
      <c r="A10" s="9">
        <f t="shared" si="0"/>
        <v>5</v>
      </c>
      <c r="B10" s="4" t="s">
        <v>241</v>
      </c>
      <c r="C10" s="22"/>
    </row>
    <row r="11" spans="1:4" ht="45.6" thickBot="1" x14ac:dyDescent="0.45">
      <c r="A11" s="9">
        <f t="shared" si="0"/>
        <v>6</v>
      </c>
      <c r="B11" s="4" t="s">
        <v>31</v>
      </c>
      <c r="C11" s="22"/>
    </row>
    <row r="12" spans="1:4" ht="45.6" thickBot="1" x14ac:dyDescent="0.3">
      <c r="A12" s="9">
        <f t="shared" si="0"/>
        <v>7</v>
      </c>
      <c r="B12" s="4" t="s">
        <v>79</v>
      </c>
      <c r="C12" s="51"/>
    </row>
    <row r="13" spans="1:4" ht="30.6" thickBot="1" x14ac:dyDescent="0.3">
      <c r="A13" s="9">
        <f t="shared" si="0"/>
        <v>8</v>
      </c>
      <c r="B13" s="4" t="s">
        <v>161</v>
      </c>
      <c r="C13" s="50"/>
    </row>
    <row r="14" spans="1:4" ht="16.2" thickBot="1" x14ac:dyDescent="0.3">
      <c r="A14" s="9"/>
      <c r="B14" s="34"/>
      <c r="C14" s="5"/>
    </row>
    <row r="15" spans="1:4" ht="16.2" thickBot="1" x14ac:dyDescent="0.3">
      <c r="A15" s="24"/>
      <c r="B15" s="33" t="s">
        <v>5</v>
      </c>
      <c r="C15" s="5"/>
    </row>
    <row r="16" spans="1:4" ht="18.600000000000001" thickBot="1" x14ac:dyDescent="0.45">
      <c r="A16" s="9">
        <f>A13+1</f>
        <v>9</v>
      </c>
      <c r="B16" s="4"/>
      <c r="C16" s="22"/>
    </row>
    <row r="17" spans="1:3" ht="30.6" thickBot="1" x14ac:dyDescent="0.45">
      <c r="A17" s="9">
        <f>A16+1</f>
        <v>10</v>
      </c>
      <c r="B17" s="4" t="s">
        <v>208</v>
      </c>
      <c r="C17" s="22"/>
    </row>
    <row r="18" spans="1:3" ht="30.6" thickBot="1" x14ac:dyDescent="0.45">
      <c r="A18" s="9">
        <f>A17+1</f>
        <v>11</v>
      </c>
      <c r="B18" s="4" t="s">
        <v>29</v>
      </c>
      <c r="C18" s="22"/>
    </row>
    <row r="19" spans="1:3" ht="60.6" thickBot="1" x14ac:dyDescent="0.45">
      <c r="A19" s="9">
        <f>A18+1</f>
        <v>12</v>
      </c>
      <c r="B19" s="4" t="s">
        <v>32</v>
      </c>
      <c r="C19" s="22"/>
    </row>
    <row r="20" spans="1:3" ht="30.6" thickBot="1" x14ac:dyDescent="0.45">
      <c r="A20" s="9">
        <f>A19+1</f>
        <v>13</v>
      </c>
      <c r="B20" s="4" t="s">
        <v>8</v>
      </c>
      <c r="C20" s="22"/>
    </row>
    <row r="21" spans="1:3" ht="16.2" thickBot="1" x14ac:dyDescent="0.3">
      <c r="A21" s="9"/>
      <c r="B21" s="4"/>
      <c r="C21" s="5"/>
    </row>
    <row r="22" spans="1:3" ht="16.2" thickBot="1" x14ac:dyDescent="0.3">
      <c r="A22" s="24"/>
      <c r="B22" s="33" t="s">
        <v>9</v>
      </c>
      <c r="C22" s="5"/>
    </row>
    <row r="23" spans="1:3" ht="45.6" thickBot="1" x14ac:dyDescent="0.45">
      <c r="A23" s="9">
        <f>A20+1</f>
        <v>14</v>
      </c>
      <c r="B23" s="57" t="s">
        <v>69</v>
      </c>
      <c r="C23" s="59"/>
    </row>
    <row r="24" spans="1:3" ht="60.6" thickBot="1" x14ac:dyDescent="0.3">
      <c r="A24" s="9">
        <f>A23+1</f>
        <v>15</v>
      </c>
      <c r="B24" s="4" t="s">
        <v>80</v>
      </c>
      <c r="C24" s="50"/>
    </row>
  </sheetData>
  <pageMargins left="0.7" right="0.7" top="0.75" bottom="0.75" header="0.3" footer="0.3"/>
  <pageSetup paperSize="9" scale="80" fitToHeight="0" orientation="portrait" r:id="rId1"/>
  <headerFooter>
    <oddHeader>&amp;C&amp;P&amp;R&amp;A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9"/>
  <sheetViews>
    <sheetView zoomScaleNormal="100" workbookViewId="0">
      <selection activeCell="B31" sqref="B31"/>
    </sheetView>
  </sheetViews>
  <sheetFormatPr defaultRowHeight="13.2" x14ac:dyDescent="0.25"/>
  <cols>
    <col min="1" max="1" width="13.6640625" customWidth="1"/>
    <col min="2" max="2" width="75.6640625" customWidth="1"/>
    <col min="3" max="3" width="80.88671875" style="8" customWidth="1"/>
    <col min="4" max="4" width="80.88671875" customWidth="1"/>
  </cols>
  <sheetData>
    <row r="1" spans="1:4" ht="21.6" thickBot="1" x14ac:dyDescent="0.3">
      <c r="A1" s="12"/>
      <c r="B1" s="35" t="s">
        <v>34</v>
      </c>
      <c r="C1" s="49"/>
    </row>
    <row r="2" spans="1:4" ht="13.8" thickBot="1" x14ac:dyDescent="0.3">
      <c r="A2" s="10"/>
      <c r="B2" s="11"/>
    </row>
    <row r="3" spans="1:4" ht="16.2" thickBot="1" x14ac:dyDescent="0.35">
      <c r="A3" s="19"/>
      <c r="B3" s="33" t="s">
        <v>1</v>
      </c>
      <c r="C3" s="7"/>
    </row>
    <row r="4" spans="1:4" ht="30.6" thickBot="1" x14ac:dyDescent="0.45">
      <c r="A4" s="9">
        <f>0+1</f>
        <v>1</v>
      </c>
      <c r="B4" s="4" t="s">
        <v>242</v>
      </c>
      <c r="C4" s="22"/>
    </row>
    <row r="5" spans="1:4" ht="30.6" thickBot="1" x14ac:dyDescent="0.45">
      <c r="A5" s="9">
        <f>A4+1</f>
        <v>2</v>
      </c>
      <c r="B5" s="4" t="s">
        <v>35</v>
      </c>
      <c r="C5" s="22"/>
    </row>
    <row r="6" spans="1:4" ht="45.6" thickBot="1" x14ac:dyDescent="0.3">
      <c r="A6" s="9">
        <f>A5+1</f>
        <v>3</v>
      </c>
      <c r="B6" s="4" t="s">
        <v>36</v>
      </c>
      <c r="C6" s="17"/>
      <c r="D6" s="8"/>
    </row>
    <row r="7" spans="1:4" ht="45.6" thickBot="1" x14ac:dyDescent="0.3">
      <c r="A7" s="9">
        <v>4</v>
      </c>
      <c r="B7" s="4" t="s">
        <v>38</v>
      </c>
      <c r="C7" s="5"/>
    </row>
    <row r="8" spans="1:4" ht="30.6" thickBot="1" x14ac:dyDescent="0.3">
      <c r="A8" s="9">
        <v>5</v>
      </c>
      <c r="B8" s="4" t="s">
        <v>37</v>
      </c>
      <c r="C8" s="5"/>
    </row>
    <row r="9" spans="1:4" ht="30.6" thickBot="1" x14ac:dyDescent="0.3">
      <c r="A9" s="9">
        <v>6</v>
      </c>
      <c r="B9" s="4" t="s">
        <v>39</v>
      </c>
      <c r="C9" s="5"/>
    </row>
    <row r="10" spans="1:4" ht="30.6" thickBot="1" x14ac:dyDescent="0.3">
      <c r="A10" s="9">
        <v>7</v>
      </c>
      <c r="B10" s="4" t="s">
        <v>40</v>
      </c>
      <c r="C10" s="16"/>
    </row>
    <row r="11" spans="1:4" ht="16.2" thickBot="1" x14ac:dyDescent="0.3">
      <c r="A11" s="9">
        <f>A10+1</f>
        <v>8</v>
      </c>
      <c r="B11" s="4" t="s">
        <v>243</v>
      </c>
      <c r="C11" s="16"/>
    </row>
    <row r="12" spans="1:4" ht="30.6" thickBot="1" x14ac:dyDescent="0.3">
      <c r="A12" s="9">
        <f>A11+1</f>
        <v>9</v>
      </c>
      <c r="B12" s="4" t="s">
        <v>84</v>
      </c>
      <c r="C12" s="16"/>
    </row>
    <row r="13" spans="1:4" ht="16.2" thickBot="1" x14ac:dyDescent="0.3">
      <c r="A13" s="9"/>
      <c r="B13" s="42"/>
      <c r="C13" s="16"/>
    </row>
    <row r="14" spans="1:4" ht="16.2" thickBot="1" x14ac:dyDescent="0.3">
      <c r="A14" s="24"/>
      <c r="B14" s="33" t="s">
        <v>41</v>
      </c>
      <c r="C14" s="7"/>
    </row>
    <row r="15" spans="1:4" ht="105.6" thickBot="1" x14ac:dyDescent="0.3">
      <c r="A15" s="9">
        <f>A12+1</f>
        <v>10</v>
      </c>
      <c r="B15" s="4" t="s">
        <v>244</v>
      </c>
      <c r="C15" s="50"/>
    </row>
    <row r="16" spans="1:4" ht="30.6" thickBot="1" x14ac:dyDescent="0.3">
      <c r="A16" s="9">
        <f>A15+1</f>
        <v>11</v>
      </c>
      <c r="B16" s="4" t="s">
        <v>162</v>
      </c>
      <c r="C16" s="5"/>
    </row>
    <row r="17" spans="1:4" ht="45.6" thickBot="1" x14ac:dyDescent="0.3">
      <c r="A17" s="9">
        <f>A16+1</f>
        <v>12</v>
      </c>
      <c r="B17" s="57" t="s">
        <v>76</v>
      </c>
      <c r="C17" s="16"/>
    </row>
    <row r="18" spans="1:4" ht="30.6" thickBot="1" x14ac:dyDescent="0.3">
      <c r="A18" s="9">
        <f>A17+1</f>
        <v>13</v>
      </c>
      <c r="B18" s="36" t="s">
        <v>49</v>
      </c>
      <c r="C18" s="5"/>
    </row>
    <row r="19" spans="1:4" ht="43.5" customHeight="1" thickBot="1" x14ac:dyDescent="0.3">
      <c r="A19" s="9">
        <f t="shared" ref="A19:A24" si="0">A18+1</f>
        <v>14</v>
      </c>
      <c r="B19" s="37" t="s">
        <v>209</v>
      </c>
      <c r="C19" s="5"/>
    </row>
    <row r="20" spans="1:4" ht="60.75" customHeight="1" thickBot="1" x14ac:dyDescent="0.3">
      <c r="A20" s="9">
        <f t="shared" si="0"/>
        <v>15</v>
      </c>
      <c r="B20" s="36" t="s">
        <v>42</v>
      </c>
      <c r="C20" s="5"/>
    </row>
    <row r="21" spans="1:4" ht="30.6" thickBot="1" x14ac:dyDescent="0.3">
      <c r="A21" s="9">
        <f t="shared" si="0"/>
        <v>16</v>
      </c>
      <c r="B21" s="36" t="s">
        <v>43</v>
      </c>
      <c r="C21" s="7"/>
    </row>
    <row r="22" spans="1:4" ht="45.6" thickBot="1" x14ac:dyDescent="0.3">
      <c r="A22" s="9">
        <f t="shared" si="0"/>
        <v>17</v>
      </c>
      <c r="B22" s="36" t="s">
        <v>44</v>
      </c>
      <c r="C22" s="5"/>
    </row>
    <row r="23" spans="1:4" ht="60.6" thickBot="1" x14ac:dyDescent="0.3">
      <c r="A23" s="9">
        <f t="shared" si="0"/>
        <v>18</v>
      </c>
      <c r="B23" s="36" t="s">
        <v>71</v>
      </c>
      <c r="C23" s="5"/>
      <c r="D23" s="39"/>
    </row>
    <row r="24" spans="1:4" ht="105.6" thickBot="1" x14ac:dyDescent="0.3">
      <c r="A24" s="9">
        <f t="shared" si="0"/>
        <v>19</v>
      </c>
      <c r="B24" s="36" t="s">
        <v>83</v>
      </c>
      <c r="C24" s="52"/>
    </row>
    <row r="25" spans="1:4" ht="30.6" thickBot="1" x14ac:dyDescent="0.3">
      <c r="A25" s="9">
        <f t="shared" ref="A25" si="1">A24+1</f>
        <v>20</v>
      </c>
      <c r="B25" s="4" t="s">
        <v>52</v>
      </c>
      <c r="C25" s="5"/>
    </row>
    <row r="26" spans="1:4" ht="60.6" thickBot="1" x14ac:dyDescent="0.3">
      <c r="A26" s="9">
        <f>A25+1</f>
        <v>21</v>
      </c>
      <c r="B26" s="4" t="s">
        <v>210</v>
      </c>
      <c r="C26" s="50"/>
    </row>
    <row r="27" spans="1:4" ht="45.6" thickBot="1" x14ac:dyDescent="0.3">
      <c r="A27" s="9">
        <f>A26+1</f>
        <v>22</v>
      </c>
      <c r="B27" s="4" t="s">
        <v>45</v>
      </c>
      <c r="C27" s="5"/>
    </row>
    <row r="28" spans="1:4" ht="16.2" thickBot="1" x14ac:dyDescent="0.3">
      <c r="A28" s="9">
        <f t="shared" ref="A28" si="2">A27+1</f>
        <v>23</v>
      </c>
      <c r="B28" s="4" t="s">
        <v>46</v>
      </c>
      <c r="C28" s="7"/>
    </row>
    <row r="29" spans="1:4" ht="45.6" thickBot="1" x14ac:dyDescent="0.3">
      <c r="A29" s="9">
        <f>A28+1</f>
        <v>24</v>
      </c>
      <c r="B29" s="4" t="s">
        <v>47</v>
      </c>
      <c r="C29" s="5"/>
    </row>
    <row r="30" spans="1:4" ht="30.6" thickBot="1" x14ac:dyDescent="0.3">
      <c r="A30" s="9">
        <f t="shared" ref="A30" si="3">A29+1</f>
        <v>25</v>
      </c>
      <c r="B30" s="4" t="s">
        <v>245</v>
      </c>
      <c r="C30" s="14"/>
    </row>
    <row r="31" spans="1:4" ht="60.6" thickBot="1" x14ac:dyDescent="0.3">
      <c r="A31" s="9">
        <f>A30+1</f>
        <v>26</v>
      </c>
      <c r="B31" s="38" t="s">
        <v>163</v>
      </c>
      <c r="C31" s="17"/>
    </row>
    <row r="32" spans="1:4" ht="30.6" thickBot="1" x14ac:dyDescent="0.3">
      <c r="A32" s="9">
        <f>A31+1</f>
        <v>27</v>
      </c>
      <c r="B32" s="4" t="s">
        <v>48</v>
      </c>
      <c r="C32" s="5"/>
    </row>
    <row r="33" spans="1:3" ht="16.2" thickBot="1" x14ac:dyDescent="0.3">
      <c r="A33" s="9"/>
      <c r="B33" s="28"/>
      <c r="C33" s="7"/>
    </row>
    <row r="35" spans="1:3" x14ac:dyDescent="0.25">
      <c r="B35" s="47"/>
    </row>
    <row r="39" spans="1:3" ht="15" x14ac:dyDescent="0.25">
      <c r="B39" s="16"/>
    </row>
  </sheetData>
  <pageMargins left="0.7" right="0.7" top="0.75" bottom="0.75" header="0.3" footer="0.3"/>
  <pageSetup paperSize="9" scale="82" fitToHeight="0" orientation="portrait" r:id="rId1"/>
  <headerFooter>
    <oddHeader>&amp;C&amp;P&amp;R&amp;A</oddHeader>
  </headerFooter>
  <rowBreaks count="1" manualBreakCount="1">
    <brk id="2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7C9C-6032-41F9-BF7F-EEEBCAC49F83}">
  <dimension ref="A1:B34"/>
  <sheetViews>
    <sheetView topLeftCell="A22" zoomScaleNormal="100" workbookViewId="0">
      <selection activeCell="A35" sqref="A35"/>
    </sheetView>
  </sheetViews>
  <sheetFormatPr defaultRowHeight="13.2" x14ac:dyDescent="0.25"/>
  <cols>
    <col min="2" max="2" width="122.44140625" customWidth="1"/>
  </cols>
  <sheetData>
    <row r="1" spans="1:2" ht="18" thickBot="1" x14ac:dyDescent="0.35">
      <c r="A1" s="13"/>
      <c r="B1" s="53" t="s">
        <v>99</v>
      </c>
    </row>
    <row r="2" spans="1:2" ht="13.8" thickBot="1" x14ac:dyDescent="0.3">
      <c r="A2" s="10"/>
      <c r="B2" s="18"/>
    </row>
    <row r="3" spans="1:2" ht="49.2" thickBot="1" x14ac:dyDescent="0.35">
      <c r="A3" s="19"/>
      <c r="B3" s="20" t="s">
        <v>247</v>
      </c>
    </row>
    <row r="4" spans="1:2" ht="30.6" thickBot="1" x14ac:dyDescent="0.3">
      <c r="A4" s="9">
        <v>1</v>
      </c>
      <c r="B4" s="21" t="s">
        <v>98</v>
      </c>
    </row>
    <row r="5" spans="1:2" ht="75.599999999999994" thickBot="1" x14ac:dyDescent="0.3">
      <c r="A5" s="9">
        <v>2</v>
      </c>
      <c r="B5" s="21" t="s">
        <v>97</v>
      </c>
    </row>
    <row r="6" spans="1:2" ht="16.2" thickBot="1" x14ac:dyDescent="0.3">
      <c r="A6" s="9">
        <v>3</v>
      </c>
      <c r="B6" s="26" t="s">
        <v>96</v>
      </c>
    </row>
    <row r="7" spans="1:2" ht="45.6" thickBot="1" x14ac:dyDescent="0.3">
      <c r="A7" s="9">
        <v>4</v>
      </c>
      <c r="B7" s="26" t="s">
        <v>95</v>
      </c>
    </row>
    <row r="8" spans="1:2" ht="30.6" thickBot="1" x14ac:dyDescent="0.3">
      <c r="A8" s="9">
        <v>5</v>
      </c>
      <c r="B8" s="28" t="s">
        <v>164</v>
      </c>
    </row>
    <row r="9" spans="1:2" ht="30.6" thickBot="1" x14ac:dyDescent="0.3">
      <c r="A9" s="9">
        <v>6</v>
      </c>
      <c r="B9" s="21" t="s">
        <v>94</v>
      </c>
    </row>
    <row r="10" spans="1:2" ht="213" customHeight="1" thickBot="1" x14ac:dyDescent="0.3">
      <c r="A10" s="9">
        <v>7</v>
      </c>
      <c r="B10" s="21" t="s">
        <v>165</v>
      </c>
    </row>
    <row r="11" spans="1:2" ht="46.2" customHeight="1" thickBot="1" x14ac:dyDescent="0.3">
      <c r="A11" s="9">
        <v>8</v>
      </c>
      <c r="B11" s="21" t="s">
        <v>170</v>
      </c>
    </row>
    <row r="12" spans="1:2" s="54" customFormat="1" ht="135" customHeight="1" thickBot="1" x14ac:dyDescent="0.3">
      <c r="A12" s="9">
        <v>9</v>
      </c>
      <c r="B12" s="55" t="s">
        <v>166</v>
      </c>
    </row>
    <row r="13" spans="1:2" ht="226.5" customHeight="1" thickBot="1" x14ac:dyDescent="0.3">
      <c r="A13" s="9">
        <v>10</v>
      </c>
      <c r="B13" s="21" t="s">
        <v>171</v>
      </c>
    </row>
    <row r="14" spans="1:2" ht="16.2" thickBot="1" x14ac:dyDescent="0.3">
      <c r="A14" s="9"/>
      <c r="B14" s="21"/>
    </row>
    <row r="15" spans="1:2" ht="47.4" thickBot="1" x14ac:dyDescent="0.35">
      <c r="A15" s="30"/>
      <c r="B15" s="25" t="s">
        <v>93</v>
      </c>
    </row>
    <row r="16" spans="1:2" ht="30.6" thickBot="1" x14ac:dyDescent="0.3">
      <c r="A16" s="15">
        <v>11</v>
      </c>
      <c r="B16" s="21" t="s">
        <v>92</v>
      </c>
    </row>
    <row r="17" spans="1:2" ht="30.6" thickBot="1" x14ac:dyDescent="0.3">
      <c r="A17" s="15">
        <v>12</v>
      </c>
      <c r="B17" s="21" t="s">
        <v>91</v>
      </c>
    </row>
    <row r="18" spans="1:2" ht="30.6" thickBot="1" x14ac:dyDescent="0.3">
      <c r="A18" s="15">
        <v>13</v>
      </c>
      <c r="B18" s="21" t="s">
        <v>90</v>
      </c>
    </row>
    <row r="19" spans="1:2" ht="16.2" thickBot="1" x14ac:dyDescent="0.3">
      <c r="A19" s="15">
        <v>14</v>
      </c>
      <c r="B19" s="21" t="s">
        <v>89</v>
      </c>
    </row>
    <row r="20" spans="1:2" ht="30.6" thickBot="1" x14ac:dyDescent="0.3">
      <c r="A20" s="15">
        <v>15</v>
      </c>
      <c r="B20" s="21" t="s">
        <v>88</v>
      </c>
    </row>
    <row r="21" spans="1:2" ht="16.2" thickBot="1" x14ac:dyDescent="0.3">
      <c r="A21" s="15"/>
      <c r="B21" s="21"/>
    </row>
    <row r="22" spans="1:2" ht="47.4" thickBot="1" x14ac:dyDescent="0.35">
      <c r="A22" s="30"/>
      <c r="B22" s="25" t="s">
        <v>87</v>
      </c>
    </row>
    <row r="23" spans="1:2" ht="16.2" thickBot="1" x14ac:dyDescent="0.3">
      <c r="A23" s="15">
        <v>16</v>
      </c>
      <c r="B23" s="21" t="s">
        <v>175</v>
      </c>
    </row>
    <row r="24" spans="1:2" ht="45.6" thickBot="1" x14ac:dyDescent="0.3">
      <c r="A24" s="15">
        <v>17</v>
      </c>
      <c r="B24" s="21" t="s">
        <v>248</v>
      </c>
    </row>
    <row r="25" spans="1:2" ht="246" customHeight="1" thickBot="1" x14ac:dyDescent="0.3">
      <c r="A25" s="15">
        <v>18</v>
      </c>
      <c r="B25" s="21" t="s">
        <v>246</v>
      </c>
    </row>
    <row r="26" spans="1:2" ht="30.6" thickBot="1" x14ac:dyDescent="0.3">
      <c r="A26" s="15">
        <v>19</v>
      </c>
      <c r="B26" s="21" t="s">
        <v>167</v>
      </c>
    </row>
    <row r="27" spans="1:2" ht="30.6" thickBot="1" x14ac:dyDescent="0.3">
      <c r="A27" s="15">
        <v>20</v>
      </c>
      <c r="B27" s="21" t="s">
        <v>168</v>
      </c>
    </row>
    <row r="28" spans="1:2" ht="16.2" thickBot="1" x14ac:dyDescent="0.3">
      <c r="A28" s="15"/>
      <c r="B28" s="21"/>
    </row>
    <row r="29" spans="1:2" ht="16.2" thickBot="1" x14ac:dyDescent="0.35">
      <c r="A29" s="30"/>
      <c r="B29" s="25" t="s">
        <v>86</v>
      </c>
    </row>
    <row r="30" spans="1:2" ht="30.6" thickBot="1" x14ac:dyDescent="0.3">
      <c r="A30" s="15">
        <v>21</v>
      </c>
      <c r="B30" s="21" t="s">
        <v>85</v>
      </c>
    </row>
    <row r="31" spans="1:2" ht="30.6" thickBot="1" x14ac:dyDescent="0.3">
      <c r="A31" s="15">
        <v>22</v>
      </c>
      <c r="B31" s="21" t="s">
        <v>172</v>
      </c>
    </row>
    <row r="32" spans="1:2" ht="30.6" thickBot="1" x14ac:dyDescent="0.3">
      <c r="A32" s="15">
        <v>23</v>
      </c>
      <c r="B32" s="21" t="s">
        <v>173</v>
      </c>
    </row>
    <row r="33" spans="1:2" ht="30.6" thickBot="1" x14ac:dyDescent="0.3">
      <c r="A33" s="15">
        <v>24</v>
      </c>
      <c r="B33" s="21" t="s">
        <v>174</v>
      </c>
    </row>
    <row r="34" spans="1:2" ht="16.2" thickBot="1" x14ac:dyDescent="0.3">
      <c r="A34" s="15">
        <v>25</v>
      </c>
      <c r="B34" s="21" t="s">
        <v>169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7AFB-CFEE-47F3-B558-48C74BDC8B19}">
  <dimension ref="A1:B19"/>
  <sheetViews>
    <sheetView tabSelected="1" zoomScaleNormal="100" workbookViewId="0">
      <selection activeCell="B5" sqref="B5"/>
    </sheetView>
  </sheetViews>
  <sheetFormatPr defaultRowHeight="13.2" x14ac:dyDescent="0.25"/>
  <cols>
    <col min="2" max="2" width="89" bestFit="1" customWidth="1"/>
    <col min="4" max="4" width="24.6640625" customWidth="1"/>
  </cols>
  <sheetData>
    <row r="1" spans="1:2" ht="18" thickBot="1" x14ac:dyDescent="0.35">
      <c r="A1" s="13"/>
      <c r="B1" s="53" t="s">
        <v>103</v>
      </c>
    </row>
    <row r="2" spans="1:2" ht="13.8" thickBot="1" x14ac:dyDescent="0.3">
      <c r="A2" s="10"/>
      <c r="B2" s="18"/>
    </row>
    <row r="3" spans="1:2" ht="18.75" customHeight="1" thickBot="1" x14ac:dyDescent="0.35">
      <c r="A3" s="19"/>
      <c r="B3" s="20" t="s">
        <v>102</v>
      </c>
    </row>
    <row r="4" spans="1:2" ht="16.2" thickBot="1" x14ac:dyDescent="0.35">
      <c r="A4" s="56">
        <v>1</v>
      </c>
      <c r="B4" s="55" t="s">
        <v>176</v>
      </c>
    </row>
    <row r="5" spans="1:2" ht="60.6" thickBot="1" x14ac:dyDescent="0.3">
      <c r="A5" s="9">
        <v>2</v>
      </c>
      <c r="B5" s="21" t="s">
        <v>177</v>
      </c>
    </row>
    <row r="6" spans="1:2" ht="46.2" thickBot="1" x14ac:dyDescent="0.35">
      <c r="A6" s="56">
        <v>3</v>
      </c>
      <c r="B6" s="21" t="s">
        <v>178</v>
      </c>
    </row>
    <row r="7" spans="1:2" ht="75.599999999999994" thickBot="1" x14ac:dyDescent="0.3">
      <c r="A7" s="9">
        <v>4</v>
      </c>
      <c r="B7" s="26" t="s">
        <v>179</v>
      </c>
    </row>
    <row r="8" spans="1:2" ht="31.2" thickBot="1" x14ac:dyDescent="0.35">
      <c r="A8" s="56">
        <v>5</v>
      </c>
      <c r="B8" s="21" t="s">
        <v>180</v>
      </c>
    </row>
    <row r="9" spans="1:2" ht="33" customHeight="1" thickBot="1" x14ac:dyDescent="0.3">
      <c r="A9" s="9">
        <v>6</v>
      </c>
      <c r="B9" s="21" t="s">
        <v>181</v>
      </c>
    </row>
    <row r="10" spans="1:2" ht="51.75" customHeight="1" thickBot="1" x14ac:dyDescent="0.35">
      <c r="A10" s="56">
        <v>7</v>
      </c>
      <c r="B10" s="21" t="s">
        <v>182</v>
      </c>
    </row>
    <row r="11" spans="1:2" s="54" customFormat="1" ht="30.6" thickBot="1" x14ac:dyDescent="0.3">
      <c r="A11" s="9">
        <v>8</v>
      </c>
      <c r="B11" s="55" t="s">
        <v>183</v>
      </c>
    </row>
    <row r="12" spans="1:2" ht="46.2" thickBot="1" x14ac:dyDescent="0.35">
      <c r="A12" s="56">
        <v>9</v>
      </c>
      <c r="B12" s="21" t="s">
        <v>184</v>
      </c>
    </row>
    <row r="13" spans="1:2" ht="30.6" thickBot="1" x14ac:dyDescent="0.3">
      <c r="A13" s="9">
        <v>10</v>
      </c>
      <c r="B13" s="21" t="s">
        <v>185</v>
      </c>
    </row>
    <row r="14" spans="1:2" ht="16.2" thickBot="1" x14ac:dyDescent="0.35">
      <c r="A14" s="56">
        <v>11</v>
      </c>
      <c r="B14" s="21" t="s">
        <v>101</v>
      </c>
    </row>
    <row r="15" spans="1:2" s="54" customFormat="1" ht="30.6" thickBot="1" x14ac:dyDescent="0.3">
      <c r="A15" s="9">
        <v>12</v>
      </c>
      <c r="B15" s="55" t="s">
        <v>186</v>
      </c>
    </row>
    <row r="16" spans="1:2" ht="31.2" thickBot="1" x14ac:dyDescent="0.35">
      <c r="A16" s="56">
        <v>13</v>
      </c>
      <c r="B16" s="21" t="s">
        <v>187</v>
      </c>
    </row>
    <row r="17" spans="1:2" ht="30.6" thickBot="1" x14ac:dyDescent="0.3">
      <c r="A17" s="9">
        <v>14</v>
      </c>
      <c r="B17" s="21" t="s">
        <v>188</v>
      </c>
    </row>
    <row r="18" spans="1:2" ht="16.2" thickBot="1" x14ac:dyDescent="0.35">
      <c r="A18" s="56">
        <v>15</v>
      </c>
      <c r="B18" s="21" t="s">
        <v>189</v>
      </c>
    </row>
    <row r="19" spans="1:2" ht="30.6" thickBot="1" x14ac:dyDescent="0.3">
      <c r="A19" s="9">
        <v>16</v>
      </c>
      <c r="B19" s="21" t="s">
        <v>100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Algemeen</vt:lpstr>
      <vt:lpstr>Groot</vt:lpstr>
      <vt:lpstr>Aanhangerstrooiers</vt:lpstr>
      <vt:lpstr>Sneeuwploegen</vt:lpstr>
      <vt:lpstr>Strooimanagement &amp; Routebegelei</vt:lpstr>
      <vt:lpstr>Dashboard</vt:lpstr>
      <vt:lpstr>Dashboard!_ftnref1</vt:lpstr>
      <vt:lpstr>Algemeen!Afdrukbereik</vt:lpstr>
      <vt:lpstr>Sneeuwploegen!Afdrukbereik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U.E. (Ulrich)</dc:creator>
  <cp:lastModifiedBy>Joris Lauwerijssen</cp:lastModifiedBy>
  <cp:lastPrinted>2019-12-18T08:45:02Z</cp:lastPrinted>
  <dcterms:created xsi:type="dcterms:W3CDTF">2018-09-13T07:17:25Z</dcterms:created>
  <dcterms:modified xsi:type="dcterms:W3CDTF">2024-03-07T15:48:27Z</dcterms:modified>
</cp:coreProperties>
</file>