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edasecloud.sharepoint.com/sites/THE-NieuwFinancieelPakket/Gedeelde documenten/Programma van Eisen/Nota van Inlichtingen 1/"/>
    </mc:Choice>
  </mc:AlternateContent>
  <xr:revisionPtr revIDLastSave="8" documentId="8_{1CBC14B7-0CE7-48D1-8121-38C2CDC66706}" xr6:coauthVersionLast="47" xr6:coauthVersionMax="47" xr10:uidLastSave="{C2B0BFDD-7F86-433F-A05B-4E4E2ECDACE9}"/>
  <bookViews>
    <workbookView xWindow="-120" yWindow="-120" windowWidth="28800" windowHeight="14655" xr2:uid="{00000000-000D-0000-FFFF-FFFF00000000}"/>
  </bookViews>
  <sheets>
    <sheet name="Bijlage 2 " sheetId="6" r:id="rId1"/>
  </sheets>
  <definedNames>
    <definedName name="_xlnm.Print_Area" localSheetId="0">'Bijlage 2 '!$A$1:$H$72</definedName>
    <definedName name="_xlnm.Print_Titles" localSheetId="0">'Bijlage 2 '!$1:$3</definedName>
    <definedName name="DME_Dirty" hidden="1">"Onwaar"</definedName>
    <definedName name="DME_LocalFile" hidden="1">"Waar"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6" l="1"/>
  <c r="H10" i="6"/>
  <c r="H11" i="6"/>
  <c r="H12" i="6"/>
  <c r="H13" i="6"/>
  <c r="H14" i="6"/>
  <c r="H15" i="6"/>
  <c r="H16" i="6"/>
  <c r="H8" i="6"/>
  <c r="H52" i="6"/>
  <c r="H61" i="6" s="1"/>
  <c r="H63" i="6"/>
  <c r="F63" i="6"/>
  <c r="H20" i="6"/>
  <c r="H28" i="6"/>
  <c r="F58" i="6"/>
  <c r="H7" i="6" l="1"/>
  <c r="H34" i="6" s="1"/>
  <c r="H56" i="6" l="1"/>
  <c r="H58" i="6"/>
  <c r="H6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tc={08207DBA-B7CB-4E5D-BEA0-A975F813D113}</author>
    <author>tc={528FEDAF-121B-463D-929D-6EE62B576BA7}</author>
  </authors>
  <commentList>
    <comment ref="I6" authorId="0" shapeId="0" xr:uid="{08207DBA-B7CB-4E5D-BEA0-A975F813D11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Kolom erbij met rollen</t>
      </text>
    </comment>
    <comment ref="I27" authorId="1" shapeId="0" xr:uid="{528FEDAF-121B-463D-929D-6EE62B576BA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Geen documentatie</t>
      </text>
    </comment>
  </commentList>
</comments>
</file>

<file path=xl/sharedStrings.xml><?xml version="1.0" encoding="utf-8"?>
<sst xmlns="http://schemas.openxmlformats.org/spreadsheetml/2006/main" count="55" uniqueCount="49">
  <si>
    <t>U dient slechts de groen gekleurde cellen in te vullen.</t>
  </si>
  <si>
    <t>Alle bedragen zijn excl. BTW</t>
  </si>
  <si>
    <t>A.</t>
  </si>
  <si>
    <t>Implementatiekosten</t>
  </si>
  <si>
    <t>Omschrijving fases</t>
  </si>
  <si>
    <t>Omschrijving activiteiten</t>
  </si>
  <si>
    <t>Inzet hoeveelheid uren</t>
  </si>
  <si>
    <t>Tarief per uur</t>
  </si>
  <si>
    <t>Vaste prijs</t>
  </si>
  <si>
    <t xml:space="preserve">Totale kosten implementatiefase </t>
  </si>
  <si>
    <t>etc.</t>
  </si>
  <si>
    <t>Aantal benodigd</t>
  </si>
  <si>
    <t>Opleiding</t>
  </si>
  <si>
    <t>Prijs</t>
  </si>
  <si>
    <t>Totale kosten opleidingen</t>
  </si>
  <si>
    <t>Documentatie</t>
  </si>
  <si>
    <t>Vaste prijs per stuk</t>
  </si>
  <si>
    <t>Totale kosten documentatie</t>
  </si>
  <si>
    <t>Systeembeheerhandleiding</t>
  </si>
  <si>
    <t>Technische documentatie</t>
  </si>
  <si>
    <t>Etc.</t>
  </si>
  <si>
    <t>Totaal Diensten implementatiefase (eenmalig)</t>
  </si>
  <si>
    <t>B.</t>
  </si>
  <si>
    <t>Omschrijving</t>
  </si>
  <si>
    <t>Beschrijving van SaaS-dienstverlening &amp; Onderhoud</t>
  </si>
  <si>
    <t>Kosten jaar 1</t>
  </si>
  <si>
    <t>Kosten jaar 2</t>
  </si>
  <si>
    <t>Kosten jaar 3</t>
  </si>
  <si>
    <t>Kosten jaar 4</t>
  </si>
  <si>
    <t>Kosten jaar 5</t>
  </si>
  <si>
    <t>Kosten jaar 6</t>
  </si>
  <si>
    <t>Kosten jaar 7, 
eerste verlenging</t>
  </si>
  <si>
    <t>Kosten jaar 8, 
eerste verlenging</t>
  </si>
  <si>
    <t>Kosten jaar 9, 
tweede verlenging</t>
  </si>
  <si>
    <t>Kosten jaar 10, 
tweede verlenging</t>
  </si>
  <si>
    <t>Totaal SaaS-diensten &amp; Onderhoud (gebaseerd op tien (10) jaar)</t>
  </si>
  <si>
    <t>Totaaloverzicht</t>
  </si>
  <si>
    <t>Eenmalige kosten</t>
  </si>
  <si>
    <t>Projectkorting</t>
  </si>
  <si>
    <t>Jaarlijkse kosten</t>
  </si>
  <si>
    <t xml:space="preserve">Total Cost of Ownership </t>
  </si>
  <si>
    <t>Totaalprijs</t>
  </si>
  <si>
    <t>Ondertekening</t>
  </si>
  <si>
    <t xml:space="preserve">Door ondertekening van dit inschrijfbiljet verklaart inschrijver dat:
1.  de inschrijving voldoet aan alle voorwaarden zoals die zijn gesteld in het beschrijvend document met kenmerk SIW009413, bijbehorende bijlagen en de bijbehorende Nota(‘s) van inlichtingen.
2. hij/zij borg staat voor een correcte uitvoering van de opdracht tegen de opgegeven kosten.
3. dit document naar waarheid is ingevuld.
Bedrijfsnaam:
Naam inschrijver:
Functie:
Plaats:
Datum:
Handtekening:
</t>
  </si>
  <si>
    <r>
      <t xml:space="preserve">Uitvoering implementatiefase. Laat de Activiteiten en fasen aansluiten op de door u gehanteerde activiteiten in het Implementatieplan. De activiteiten waarvoor u in de onderstaande tabel de benodigde inspanning opgeeft dienen herleidbaar te zijn naar het door u aangeleverde Plan van Aanpak, houd hierbij ook rekening met de genoemde milestones.
U kunt hieronder </t>
    </r>
    <r>
      <rPr>
        <i/>
        <sz val="11"/>
        <color rgb="FF000000"/>
        <rFont val="Calibri"/>
        <scheme val="minor"/>
      </rPr>
      <t>rijen</t>
    </r>
    <r>
      <rPr>
        <sz val="11"/>
        <color rgb="FF000000"/>
        <rFont val="Calibri"/>
        <scheme val="minor"/>
      </rPr>
      <t xml:space="preserve"> weghalen of toevoegen om de aansluiting op uw Implementatieplan te maken.</t>
    </r>
  </si>
  <si>
    <r>
      <t xml:space="preserve">Totale inschrijfprijs gebaseerd op initiële contractsduur van 6 jaar met 2x twee </t>
    </r>
    <r>
      <rPr>
        <b/>
        <sz val="12"/>
        <color theme="9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jaar verlengen</t>
    </r>
  </si>
  <si>
    <r>
      <rPr>
        <b/>
        <sz val="12"/>
        <color rgb="FFFFFFFF"/>
        <rFont val="Calibri"/>
        <family val="2"/>
      </rPr>
      <t xml:space="preserve">SaaS-dienstverlening &amp; Hosting &amp; Onderhoud diensten &amp; Gebruiksrechten (6x één (1) jaar </t>
    </r>
    <r>
      <rPr>
        <b/>
        <sz val="12"/>
        <color rgb="FFFF0000"/>
        <rFont val="Calibri"/>
        <family val="2"/>
      </rPr>
      <t>na integrale acceptatie</t>
    </r>
    <r>
      <rPr>
        <b/>
        <sz val="12"/>
        <color rgb="FFFFFFFF"/>
        <rFont val="Calibri"/>
        <family val="2"/>
      </rPr>
      <t xml:space="preserve"> van  + evt. verlenging 2x twee (2) jaar)</t>
    </r>
  </si>
  <si>
    <r>
      <t>Geef in onderstaande tabel de verdeling van de SaaS-diensten,</t>
    </r>
    <r>
      <rPr>
        <sz val="10"/>
        <color theme="9"/>
        <rFont val="Calibri"/>
        <family val="2"/>
        <scheme val="minor"/>
      </rPr>
      <t xml:space="preserve"> onderhoudskosten, hosting en gebruiksrechten</t>
    </r>
    <r>
      <rPr>
        <sz val="10"/>
        <rFont val="Calibri"/>
        <family val="2"/>
        <scheme val="minor"/>
      </rPr>
      <t xml:space="preserve"> over 10 jaar aan. Geef tenslotte cumulatief op basis van een periode van tien (10) jaar aan wat de totale kosten zijn. In de Saas-diensten en onderhoudskosten zijn opgenomen: de kosten voor licenties </t>
    </r>
    <r>
      <rPr>
        <sz val="10"/>
        <color theme="9"/>
        <rFont val="Calibri"/>
        <family val="2"/>
        <scheme val="minor"/>
      </rPr>
      <t>(gebruiksrechten)</t>
    </r>
    <r>
      <rPr>
        <sz val="10"/>
        <rFont val="Calibri"/>
        <family val="2"/>
        <scheme val="minor"/>
      </rPr>
      <t>, hosting en onderhoud (beheer).</t>
    </r>
  </si>
  <si>
    <r>
      <t xml:space="preserve">                       
                               </t>
    </r>
    <r>
      <rPr>
        <b/>
        <sz val="12"/>
        <color rgb="FF000000"/>
        <rFont val="Calibri"/>
        <scheme val="minor"/>
      </rPr>
      <t xml:space="preserve"> </t>
    </r>
    <r>
      <rPr>
        <sz val="8"/>
        <color rgb="FF000000"/>
        <rFont val="Calibri"/>
        <scheme val="minor"/>
      </rPr>
      <t xml:space="preserve">Inschrijfbiljet 'Aanbesteding Financieel systeem' </t>
    </r>
    <r>
      <rPr>
        <b/>
        <sz val="12"/>
        <color theme="9"/>
        <rFont val="Calibri"/>
        <family val="2"/>
        <scheme val="minor"/>
      </rPr>
      <t>V2.0</t>
    </r>
    <r>
      <rPr>
        <sz val="8"/>
        <color rgb="FF000000"/>
        <rFont val="Calibri"/>
        <scheme val="minor"/>
      </rPr>
      <t xml:space="preserve">
</t>
    </r>
    <r>
      <rPr>
        <b/>
        <sz val="12"/>
        <color rgb="FF43B02A"/>
        <rFont val="Calibri"/>
        <scheme val="minor"/>
      </rPr>
      <t xml:space="preserve">
</t>
    </r>
    <r>
      <rPr>
        <b/>
        <sz val="12"/>
        <color theme="9"/>
        <rFont val="Calibri"/>
        <family val="2"/>
        <scheme val="minor"/>
      </rPr>
      <t>V2.0</t>
    </r>
    <r>
      <rPr>
        <b/>
        <sz val="12"/>
        <color rgb="FF43B02A"/>
        <rFont val="Calibri"/>
        <scheme val="minor"/>
      </rPr>
      <t xml:space="preserve"> Bijlage 1- Inschrijfbiljet
</t>
    </r>
    <r>
      <rPr>
        <sz val="11"/>
        <color rgb="FF000000"/>
        <rFont val="Calibri"/>
        <scheme val="minor"/>
      </rPr>
      <t>Behorende bij de openbare Europese aanbesteding ‘Financieel systeem’ met kenmerk SIW009413 de dato 31 januari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</si>
</sst>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6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b/>
      <sz val="12"/>
      <name val="Syntax"/>
    </font>
    <font>
      <b/>
      <sz val="8"/>
      <name val="Syntax"/>
    </font>
    <font>
      <sz val="10"/>
      <name val="Arial"/>
      <family val="2"/>
    </font>
    <font>
      <b/>
      <sz val="8"/>
      <name val="Ubuntu Light"/>
      <family val="2"/>
    </font>
    <font>
      <sz val="8"/>
      <name val="Ubuntu Light"/>
      <family val="2"/>
    </font>
    <font>
      <sz val="10"/>
      <name val="Ubuntu Light"/>
      <family val="2"/>
    </font>
    <font>
      <b/>
      <sz val="10"/>
      <name val="Ubuntu Light"/>
      <family val="2"/>
    </font>
    <font>
      <sz val="9"/>
      <name val="Ubuntu Light"/>
      <family val="2"/>
    </font>
    <font>
      <b/>
      <sz val="9"/>
      <name val="Ubuntu Light"/>
      <family val="2"/>
    </font>
    <font>
      <b/>
      <sz val="9"/>
      <color indexed="9"/>
      <name val="Ubuntu Light"/>
      <family val="2"/>
    </font>
    <font>
      <sz val="11"/>
      <color indexed="9"/>
      <name val="Ubuntu Light"/>
      <family val="2"/>
    </font>
    <font>
      <b/>
      <sz val="12"/>
      <color rgb="FF43B02A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rgb="FFFFFFFF"/>
      <name val="Calibri"/>
      <family val="2"/>
    </font>
    <font>
      <b/>
      <sz val="12"/>
      <color rgb="FFFF0000"/>
      <name val="Calibri"/>
      <family val="2"/>
    </font>
    <font>
      <b/>
      <sz val="10"/>
      <color theme="0"/>
      <name val="Calibri"/>
      <family val="2"/>
      <scheme val="minor"/>
    </font>
    <font>
      <sz val="10"/>
      <color indexed="9"/>
      <name val="Ubuntu Light"/>
      <family val="2"/>
    </font>
    <font>
      <b/>
      <i/>
      <sz val="10"/>
      <name val="Calibri"/>
      <family val="2"/>
      <scheme val="minor"/>
    </font>
    <font>
      <b/>
      <sz val="10"/>
      <color indexed="9"/>
      <name val="Ubuntu Light"/>
      <family val="2"/>
    </font>
    <font>
      <b/>
      <u/>
      <sz val="11"/>
      <color indexed="9"/>
      <name val="Calibri"/>
      <family val="2"/>
      <scheme val="minor"/>
    </font>
    <font>
      <b/>
      <u/>
      <sz val="10"/>
      <color indexed="9"/>
      <name val="Calibri"/>
      <family val="2"/>
      <scheme val="minor"/>
    </font>
    <font>
      <b/>
      <sz val="12"/>
      <color rgb="FF43B02A"/>
      <name val="Calibri"/>
      <scheme val="minor"/>
    </font>
    <font>
      <b/>
      <sz val="12"/>
      <color rgb="FF000000"/>
      <name val="Calibri"/>
      <scheme val="minor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b/>
      <sz val="12"/>
      <color theme="9"/>
      <name val="Calibri"/>
      <family val="2"/>
      <scheme val="minor"/>
    </font>
    <font>
      <sz val="10"/>
      <color theme="9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33"/>
      </patternFill>
    </fill>
    <fill>
      <patternFill patternType="solid">
        <fgColor rgb="FF00206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n">
        <color indexed="22"/>
      </right>
      <top style="thin">
        <color indexed="22"/>
      </top>
      <bottom style="thin">
        <color theme="0" tint="-0.499984740745262"/>
      </bottom>
      <diagonal/>
    </border>
    <border>
      <left style="thin">
        <color indexed="22"/>
      </left>
      <right/>
      <top style="thin">
        <color indexed="23"/>
      </top>
      <bottom style="thin">
        <color theme="0" tint="-0.499984740745262"/>
      </bottom>
      <diagonal/>
    </border>
    <border>
      <left/>
      <right style="thin">
        <color indexed="2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/>
      <top style="thin">
        <color indexed="22"/>
      </top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8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1" applyNumberFormat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5" applyNumberFormat="0" applyAlignment="0" applyProtection="0"/>
    <xf numFmtId="165" fontId="2" fillId="0" borderId="0" applyFont="0" applyFill="0" applyBorder="0" applyAlignment="0" applyProtection="0"/>
    <xf numFmtId="0" fontId="1" fillId="7" borderId="6" applyNumberFormat="0" applyFont="0" applyAlignment="0" applyProtection="0"/>
    <xf numFmtId="0" fontId="15" fillId="8" borderId="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0" fontId="20" fillId="0" borderId="0"/>
    <xf numFmtId="165" fontId="20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17" applyFill="1" applyAlignment="1">
      <alignment vertical="top"/>
    </xf>
    <xf numFmtId="0" fontId="16" fillId="2" borderId="0" xfId="17" applyFont="1" applyFill="1" applyAlignment="1">
      <alignment horizontal="right" vertical="top"/>
    </xf>
    <xf numFmtId="0" fontId="17" fillId="10" borderId="0" xfId="22" applyFont="1" applyFill="1" applyAlignment="1">
      <alignment vertical="center"/>
    </xf>
    <xf numFmtId="0" fontId="17" fillId="10" borderId="0" xfId="22" applyFont="1" applyFill="1" applyAlignment="1">
      <alignment vertical="center" wrapText="1"/>
    </xf>
    <xf numFmtId="0" fontId="2" fillId="2" borderId="0" xfId="17" applyFill="1" applyAlignment="1">
      <alignment vertical="top" wrapText="1"/>
    </xf>
    <xf numFmtId="0" fontId="2" fillId="2" borderId="0" xfId="17" applyFill="1" applyAlignment="1">
      <alignment vertical="center"/>
    </xf>
    <xf numFmtId="0" fontId="16" fillId="2" borderId="0" xfId="17" applyFont="1" applyFill="1" applyAlignment="1">
      <alignment horizontal="right" vertical="center"/>
    </xf>
    <xf numFmtId="0" fontId="18" fillId="2" borderId="0" xfId="17" applyFont="1" applyFill="1" applyAlignment="1">
      <alignment horizontal="right" vertical="top"/>
    </xf>
    <xf numFmtId="0" fontId="5" fillId="2" borderId="0" xfId="17" applyFont="1" applyFill="1" applyAlignment="1">
      <alignment horizontal="right" vertical="top"/>
    </xf>
    <xf numFmtId="0" fontId="6" fillId="2" borderId="0" xfId="17" applyFont="1" applyFill="1" applyAlignment="1">
      <alignment vertical="top"/>
    </xf>
    <xf numFmtId="0" fontId="19" fillId="2" borderId="0" xfId="17" applyFont="1" applyFill="1" applyAlignment="1">
      <alignment horizontal="right" vertical="top"/>
    </xf>
    <xf numFmtId="0" fontId="23" fillId="3" borderId="0" xfId="17" applyFont="1" applyFill="1" applyAlignment="1">
      <alignment vertical="top" wrapText="1"/>
    </xf>
    <xf numFmtId="0" fontId="22" fillId="2" borderId="0" xfId="17" applyFont="1" applyFill="1" applyAlignment="1">
      <alignment vertical="top"/>
    </xf>
    <xf numFmtId="0" fontId="21" fillId="2" borderId="0" xfId="17" applyFont="1" applyFill="1" applyAlignment="1">
      <alignment horizontal="right" vertical="top"/>
    </xf>
    <xf numFmtId="0" fontId="22" fillId="2" borderId="0" xfId="17" applyFont="1" applyFill="1" applyAlignment="1">
      <alignment horizontal="right" vertical="top"/>
    </xf>
    <xf numFmtId="0" fontId="23" fillId="2" borderId="0" xfId="17" applyFont="1" applyFill="1" applyAlignment="1">
      <alignment vertical="top"/>
    </xf>
    <xf numFmtId="0" fontId="23" fillId="2" borderId="0" xfId="17" applyFont="1" applyFill="1" applyAlignment="1">
      <alignment vertical="top" wrapText="1"/>
    </xf>
    <xf numFmtId="0" fontId="21" fillId="2" borderId="0" xfId="17" applyFont="1" applyFill="1" applyAlignment="1">
      <alignment horizontal="right" vertical="top" wrapText="1"/>
    </xf>
    <xf numFmtId="164" fontId="23" fillId="2" borderId="0" xfId="17" applyNumberFormat="1" applyFont="1" applyFill="1" applyAlignment="1">
      <alignment vertical="top"/>
    </xf>
    <xf numFmtId="0" fontId="23" fillId="3" borderId="0" xfId="17" applyFont="1" applyFill="1" applyAlignment="1">
      <alignment vertical="top"/>
    </xf>
    <xf numFmtId="0" fontId="23" fillId="0" borderId="0" xfId="17" applyFont="1" applyAlignment="1">
      <alignment vertical="top"/>
    </xf>
    <xf numFmtId="0" fontId="23" fillId="2" borderId="0" xfId="17" applyFont="1" applyFill="1" applyAlignment="1">
      <alignment horizontal="left" vertical="top" wrapText="1"/>
    </xf>
    <xf numFmtId="0" fontId="21" fillId="2" borderId="0" xfId="17" applyFont="1" applyFill="1" applyAlignment="1">
      <alignment horizontal="left" vertical="top"/>
    </xf>
    <xf numFmtId="0" fontId="23" fillId="2" borderId="0" xfId="17" applyFont="1" applyFill="1" applyAlignment="1">
      <alignment vertical="center"/>
    </xf>
    <xf numFmtId="0" fontId="24" fillId="3" borderId="0" xfId="17" applyFont="1" applyFill="1" applyAlignment="1">
      <alignment vertical="top" wrapText="1"/>
    </xf>
    <xf numFmtId="0" fontId="2" fillId="11" borderId="0" xfId="17" applyFill="1" applyAlignment="1">
      <alignment vertical="top"/>
    </xf>
    <xf numFmtId="0" fontId="18" fillId="0" borderId="0" xfId="17" applyFont="1" applyAlignment="1">
      <alignment horizontal="right" vertical="top"/>
    </xf>
    <xf numFmtId="0" fontId="27" fillId="9" borderId="0" xfId="17" applyFont="1" applyFill="1" applyAlignment="1">
      <alignment vertical="top" wrapText="1"/>
    </xf>
    <xf numFmtId="0" fontId="25" fillId="2" borderId="0" xfId="17" applyFont="1" applyFill="1" applyAlignment="1">
      <alignment vertical="top"/>
    </xf>
    <xf numFmtId="0" fontId="25" fillId="0" borderId="0" xfId="17" applyFont="1" applyAlignment="1">
      <alignment horizontal="right" vertical="top"/>
    </xf>
    <xf numFmtId="0" fontId="26" fillId="0" borderId="0" xfId="17" applyFont="1" applyAlignment="1">
      <alignment vertical="top" wrapText="1"/>
    </xf>
    <xf numFmtId="0" fontId="25" fillId="2" borderId="0" xfId="17" applyFont="1" applyFill="1" applyAlignment="1">
      <alignment vertical="top" wrapText="1"/>
    </xf>
    <xf numFmtId="0" fontId="25" fillId="0" borderId="0" xfId="17" applyFont="1" applyAlignment="1">
      <alignment vertical="top" wrapText="1"/>
    </xf>
    <xf numFmtId="0" fontId="25" fillId="0" borderId="0" xfId="17" applyFont="1" applyAlignment="1">
      <alignment vertical="top"/>
    </xf>
    <xf numFmtId="0" fontId="28" fillId="11" borderId="0" xfId="17" applyFont="1" applyFill="1" applyAlignment="1">
      <alignment vertical="top" wrapText="1"/>
    </xf>
    <xf numFmtId="0" fontId="34" fillId="11" borderId="0" xfId="17" applyFont="1" applyFill="1" applyAlignment="1">
      <alignment horizontal="right" vertical="top"/>
    </xf>
    <xf numFmtId="0" fontId="34" fillId="9" borderId="0" xfId="17" applyFont="1" applyFill="1" applyAlignment="1">
      <alignment vertical="top" wrapText="1"/>
    </xf>
    <xf numFmtId="0" fontId="36" fillId="0" borderId="0" xfId="17" applyFont="1" applyAlignment="1">
      <alignment vertical="top" wrapText="1"/>
    </xf>
    <xf numFmtId="0" fontId="39" fillId="11" borderId="0" xfId="17" applyFont="1" applyFill="1" applyAlignment="1">
      <alignment vertical="top"/>
    </xf>
    <xf numFmtId="0" fontId="39" fillId="11" borderId="0" xfId="17" applyFont="1" applyFill="1" applyAlignment="1">
      <alignment vertical="top" wrapText="1"/>
    </xf>
    <xf numFmtId="0" fontId="35" fillId="0" borderId="0" xfId="17" applyFont="1" applyAlignment="1">
      <alignment horizontal="right" vertical="top" wrapText="1"/>
    </xf>
    <xf numFmtId="164" fontId="32" fillId="0" borderId="8" xfId="19" applyFont="1" applyBorder="1" applyAlignment="1">
      <alignment vertical="top"/>
    </xf>
    <xf numFmtId="164" fontId="23" fillId="13" borderId="0" xfId="19" applyFont="1" applyFill="1" applyBorder="1" applyAlignment="1">
      <alignment vertical="top"/>
    </xf>
    <xf numFmtId="0" fontId="40" fillId="9" borderId="0" xfId="17" applyFont="1" applyFill="1" applyAlignment="1">
      <alignment vertical="top" wrapText="1"/>
    </xf>
    <xf numFmtId="0" fontId="38" fillId="0" borderId="0" xfId="17" applyFont="1" applyAlignment="1">
      <alignment vertical="top" wrapText="1"/>
    </xf>
    <xf numFmtId="164" fontId="35" fillId="0" borderId="0" xfId="17" applyNumberFormat="1" applyFont="1" applyAlignment="1">
      <alignment vertical="top"/>
    </xf>
    <xf numFmtId="0" fontId="32" fillId="2" borderId="0" xfId="17" applyFont="1" applyFill="1" applyAlignment="1">
      <alignment vertical="top" wrapText="1"/>
    </xf>
    <xf numFmtId="0" fontId="32" fillId="0" borderId="0" xfId="17" applyFont="1" applyAlignment="1">
      <alignment vertical="top" wrapText="1"/>
    </xf>
    <xf numFmtId="0" fontId="32" fillId="0" borderId="0" xfId="17" applyFont="1" applyAlignment="1">
      <alignment vertical="top"/>
    </xf>
    <xf numFmtId="0" fontId="38" fillId="0" borderId="11" xfId="17" applyFont="1" applyBorder="1" applyAlignment="1">
      <alignment horizontal="right" vertical="top" wrapText="1"/>
    </xf>
    <xf numFmtId="0" fontId="40" fillId="9" borderId="0" xfId="17" applyFont="1" applyFill="1" applyAlignment="1">
      <alignment horizontal="left" vertical="top"/>
    </xf>
    <xf numFmtId="0" fontId="40" fillId="9" borderId="0" xfId="17" applyFont="1" applyFill="1" applyAlignment="1">
      <alignment horizontal="right" vertical="top"/>
    </xf>
    <xf numFmtId="0" fontId="32" fillId="0" borderId="0" xfId="17" applyFont="1" applyAlignment="1">
      <alignment horizontal="right" vertical="top"/>
    </xf>
    <xf numFmtId="0" fontId="38" fillId="2" borderId="0" xfId="17" applyFont="1" applyFill="1" applyAlignment="1">
      <alignment vertical="top"/>
    </xf>
    <xf numFmtId="0" fontId="32" fillId="2" borderId="0" xfId="17" applyFont="1" applyFill="1" applyAlignment="1">
      <alignment vertical="top"/>
    </xf>
    <xf numFmtId="0" fontId="38" fillId="0" borderId="0" xfId="17" applyFont="1" applyAlignment="1">
      <alignment vertical="top"/>
    </xf>
    <xf numFmtId="0" fontId="32" fillId="3" borderId="0" xfId="17" applyFont="1" applyFill="1" applyAlignment="1">
      <alignment vertical="top"/>
    </xf>
    <xf numFmtId="0" fontId="31" fillId="3" borderId="0" xfId="17" applyFont="1" applyFill="1" applyAlignment="1">
      <alignment horizontal="left" vertical="top" wrapText="1"/>
    </xf>
    <xf numFmtId="0" fontId="31" fillId="3" borderId="0" xfId="17" applyFont="1" applyFill="1" applyAlignment="1">
      <alignment vertical="top" wrapText="1"/>
    </xf>
    <xf numFmtId="0" fontId="32" fillId="0" borderId="9" xfId="17" applyFont="1" applyBorder="1" applyAlignment="1">
      <alignment horizontal="left" vertical="top" wrapText="1"/>
    </xf>
    <xf numFmtId="0" fontId="32" fillId="0" borderId="10" xfId="17" applyFont="1" applyBorder="1" applyAlignment="1">
      <alignment vertical="top" wrapText="1"/>
    </xf>
    <xf numFmtId="0" fontId="32" fillId="0" borderId="0" xfId="17" applyFont="1" applyAlignment="1">
      <alignment horizontal="left" vertical="top" wrapText="1"/>
    </xf>
    <xf numFmtId="164" fontId="32" fillId="0" borderId="0" xfId="19" applyFont="1" applyFill="1" applyBorder="1" applyAlignment="1">
      <alignment vertical="top"/>
    </xf>
    <xf numFmtId="0" fontId="36" fillId="3" borderId="0" xfId="17" applyFont="1" applyFill="1" applyAlignment="1">
      <alignment vertical="top" wrapText="1"/>
    </xf>
    <xf numFmtId="0" fontId="42" fillId="0" borderId="0" xfId="17" applyFont="1" applyAlignment="1">
      <alignment horizontal="right" vertical="top" wrapText="1"/>
    </xf>
    <xf numFmtId="0" fontId="34" fillId="12" borderId="18" xfId="17" applyFont="1" applyFill="1" applyBorder="1" applyAlignment="1">
      <alignment vertical="center"/>
    </xf>
    <xf numFmtId="0" fontId="34" fillId="9" borderId="18" xfId="17" applyFont="1" applyFill="1" applyBorder="1" applyAlignment="1">
      <alignment horizontal="center" vertical="center" wrapText="1"/>
    </xf>
    <xf numFmtId="0" fontId="33" fillId="2" borderId="0" xfId="17" applyFont="1" applyFill="1" applyAlignment="1">
      <alignment vertical="top"/>
    </xf>
    <xf numFmtId="0" fontId="33" fillId="2" borderId="0" xfId="17" applyFont="1" applyFill="1" applyAlignment="1">
      <alignment horizontal="right" vertical="top"/>
    </xf>
    <xf numFmtId="0" fontId="33" fillId="2" borderId="0" xfId="17" applyFont="1" applyFill="1" applyAlignment="1">
      <alignment vertical="top" wrapText="1"/>
    </xf>
    <xf numFmtId="0" fontId="33" fillId="2" borderId="0" xfId="17" applyFont="1" applyFill="1" applyAlignment="1">
      <alignment horizontal="center" vertical="top"/>
    </xf>
    <xf numFmtId="0" fontId="33" fillId="0" borderId="0" xfId="17" applyFont="1" applyAlignment="1">
      <alignment horizontal="center" vertical="top" wrapText="1"/>
    </xf>
    <xf numFmtId="0" fontId="33" fillId="0" borderId="0" xfId="17" applyFont="1" applyAlignment="1">
      <alignment vertical="top" wrapText="1"/>
    </xf>
    <xf numFmtId="0" fontId="34" fillId="9" borderId="0" xfId="17" applyFont="1" applyFill="1" applyAlignment="1">
      <alignment horizontal="right" vertical="top" wrapText="1"/>
    </xf>
    <xf numFmtId="164" fontId="33" fillId="13" borderId="0" xfId="19" applyFont="1" applyFill="1" applyBorder="1" applyAlignment="1">
      <alignment vertical="top"/>
    </xf>
    <xf numFmtId="0" fontId="36" fillId="0" borderId="11" xfId="17" applyFont="1" applyBorder="1" applyAlignment="1">
      <alignment horizontal="right" vertical="top" wrapText="1"/>
    </xf>
    <xf numFmtId="0" fontId="34" fillId="9" borderId="0" xfId="17" applyFont="1" applyFill="1" applyAlignment="1">
      <alignment horizontal="center" vertical="center" wrapText="1"/>
    </xf>
    <xf numFmtId="0" fontId="30" fillId="0" borderId="12" xfId="17" applyFont="1" applyBorder="1" applyAlignment="1">
      <alignment vertical="top" wrapText="1"/>
    </xf>
    <xf numFmtId="0" fontId="40" fillId="0" borderId="0" xfId="17" applyFont="1" applyAlignment="1">
      <alignment horizontal="right" vertical="center"/>
    </xf>
    <xf numFmtId="0" fontId="40" fillId="0" borderId="0" xfId="17" applyFont="1" applyAlignment="1">
      <alignment horizontal="left" vertical="center" wrapText="1"/>
    </xf>
    <xf numFmtId="164" fontId="41" fillId="0" borderId="0" xfId="19" applyFont="1" applyFill="1" applyBorder="1" applyAlignment="1">
      <alignment vertical="center"/>
    </xf>
    <xf numFmtId="0" fontId="43" fillId="11" borderId="0" xfId="17" applyFont="1" applyFill="1" applyAlignment="1">
      <alignment vertical="top"/>
    </xf>
    <xf numFmtId="0" fontId="43" fillId="11" borderId="0" xfId="17" applyFont="1" applyFill="1" applyAlignment="1">
      <alignment horizontal="left" vertical="top"/>
    </xf>
    <xf numFmtId="0" fontId="44" fillId="11" borderId="0" xfId="17" applyFont="1" applyFill="1" applyAlignment="1">
      <alignment vertical="top"/>
    </xf>
    <xf numFmtId="164" fontId="37" fillId="13" borderId="0" xfId="19" applyFont="1" applyFill="1" applyBorder="1" applyAlignment="1">
      <alignment vertical="top"/>
    </xf>
    <xf numFmtId="0" fontId="30" fillId="0" borderId="13" xfId="17" applyFont="1" applyBorder="1" applyAlignment="1">
      <alignment vertical="top" wrapText="1"/>
    </xf>
    <xf numFmtId="164" fontId="38" fillId="0" borderId="11" xfId="17" applyNumberFormat="1" applyFont="1" applyBorder="1" applyAlignment="1">
      <alignment vertical="top"/>
    </xf>
    <xf numFmtId="164" fontId="32" fillId="2" borderId="0" xfId="17" applyNumberFormat="1" applyFont="1" applyFill="1" applyAlignment="1">
      <alignment vertical="top"/>
    </xf>
    <xf numFmtId="164" fontId="32" fillId="0" borderId="0" xfId="17" applyNumberFormat="1" applyFont="1" applyAlignment="1">
      <alignment vertical="top"/>
    </xf>
    <xf numFmtId="0" fontId="38" fillId="2" borderId="0" xfId="17" applyFont="1" applyFill="1" applyAlignment="1">
      <alignment horizontal="right" vertical="center"/>
    </xf>
    <xf numFmtId="0" fontId="48" fillId="11" borderId="0" xfId="17" applyFont="1" applyFill="1" applyAlignment="1">
      <alignment vertical="top"/>
    </xf>
    <xf numFmtId="0" fontId="40" fillId="9" borderId="18" xfId="17" applyFont="1" applyFill="1" applyBorder="1" applyAlignment="1">
      <alignment horizontal="right" vertical="top"/>
    </xf>
    <xf numFmtId="164" fontId="49" fillId="0" borderId="0" xfId="17" applyNumberFormat="1" applyFont="1" applyAlignment="1">
      <alignment vertical="top"/>
    </xf>
    <xf numFmtId="164" fontId="32" fillId="0" borderId="0" xfId="19" applyFont="1" applyFill="1" applyAlignment="1">
      <alignment vertical="top"/>
    </xf>
    <xf numFmtId="164" fontId="40" fillId="9" borderId="0" xfId="19" applyFont="1" applyFill="1" applyAlignment="1">
      <alignment horizontal="right" vertical="top"/>
    </xf>
    <xf numFmtId="0" fontId="41" fillId="11" borderId="0" xfId="17" applyFont="1" applyFill="1" applyAlignment="1">
      <alignment vertical="top"/>
    </xf>
    <xf numFmtId="164" fontId="32" fillId="3" borderId="0" xfId="19" applyFont="1" applyFill="1" applyBorder="1" applyAlignment="1">
      <alignment vertical="top"/>
    </xf>
    <xf numFmtId="0" fontId="50" fillId="9" borderId="0" xfId="17" applyFont="1" applyFill="1" applyAlignment="1">
      <alignment horizontal="right" vertical="top"/>
    </xf>
    <xf numFmtId="164" fontId="38" fillId="0" borderId="8" xfId="19" applyFont="1" applyBorder="1" applyAlignment="1">
      <alignment vertical="top"/>
    </xf>
    <xf numFmtId="164" fontId="38" fillId="0" borderId="13" xfId="19" applyFont="1" applyBorder="1" applyAlignment="1">
      <alignment vertical="top"/>
    </xf>
    <xf numFmtId="0" fontId="51" fillId="14" borderId="9" xfId="17" applyFont="1" applyFill="1" applyBorder="1" applyAlignment="1">
      <alignment horizontal="right" vertical="center"/>
    </xf>
    <xf numFmtId="0" fontId="51" fillId="14" borderId="9" xfId="17" applyFont="1" applyFill="1" applyBorder="1" applyAlignment="1">
      <alignment horizontal="left" vertical="center" wrapText="1"/>
    </xf>
    <xf numFmtId="0" fontId="52" fillId="14" borderId="10" xfId="17" applyFont="1" applyFill="1" applyBorder="1" applyAlignment="1">
      <alignment vertical="center" wrapText="1"/>
    </xf>
    <xf numFmtId="164" fontId="52" fillId="14" borderId="8" xfId="19" applyFont="1" applyFill="1" applyBorder="1" applyAlignment="1">
      <alignment vertical="center"/>
    </xf>
    <xf numFmtId="0" fontId="47" fillId="11" borderId="20" xfId="17" applyFont="1" applyFill="1" applyBorder="1" applyAlignment="1">
      <alignment horizontal="left" vertical="top"/>
    </xf>
    <xf numFmtId="0" fontId="47" fillId="11" borderId="21" xfId="17" applyFont="1" applyFill="1" applyBorder="1" applyAlignment="1">
      <alignment horizontal="left" vertical="top"/>
    </xf>
    <xf numFmtId="0" fontId="47" fillId="11" borderId="22" xfId="17" applyFont="1" applyFill="1" applyBorder="1" applyAlignment="1">
      <alignment horizontal="left" vertical="top"/>
    </xf>
    <xf numFmtId="0" fontId="33" fillId="2" borderId="23" xfId="17" applyFont="1" applyFill="1" applyBorder="1" applyAlignment="1">
      <alignment horizontal="left" vertical="top" wrapText="1"/>
    </xf>
    <xf numFmtId="0" fontId="33" fillId="2" borderId="23" xfId="17" applyFont="1" applyFill="1" applyBorder="1" applyAlignment="1">
      <alignment horizontal="left" vertical="top"/>
    </xf>
    <xf numFmtId="0" fontId="34" fillId="12" borderId="18" xfId="17" applyFont="1" applyFill="1" applyBorder="1" applyAlignment="1">
      <alignment horizontal="center" vertical="center"/>
    </xf>
    <xf numFmtId="0" fontId="34" fillId="9" borderId="18" xfId="17" applyFont="1" applyFill="1" applyBorder="1" applyAlignment="1">
      <alignment horizontal="center" vertical="center" wrapText="1"/>
    </xf>
    <xf numFmtId="0" fontId="34" fillId="9" borderId="18" xfId="17" applyFont="1" applyFill="1" applyBorder="1" applyAlignment="1">
      <alignment horizontal="center" vertical="center"/>
    </xf>
    <xf numFmtId="0" fontId="29" fillId="10" borderId="0" xfId="22" applyFont="1" applyFill="1" applyAlignment="1">
      <alignment horizontal="left" vertical="top" wrapText="1"/>
    </xf>
    <xf numFmtId="0" fontId="51" fillId="14" borderId="8" xfId="17" applyFont="1" applyFill="1" applyBorder="1" applyAlignment="1">
      <alignment horizontal="left" vertical="center" wrapText="1"/>
    </xf>
    <xf numFmtId="0" fontId="51" fillId="14" borderId="9" xfId="17" applyFont="1" applyFill="1" applyBorder="1" applyAlignment="1">
      <alignment horizontal="left" vertical="center" wrapText="1"/>
    </xf>
    <xf numFmtId="0" fontId="32" fillId="3" borderId="0" xfId="17" applyFont="1" applyFill="1" applyAlignment="1">
      <alignment horizontal="left" vertical="top" wrapText="1"/>
    </xf>
    <xf numFmtId="0" fontId="56" fillId="3" borderId="0" xfId="17" applyFont="1" applyFill="1" applyAlignment="1">
      <alignment horizontal="left" vertical="top" wrapText="1"/>
    </xf>
    <xf numFmtId="0" fontId="33" fillId="3" borderId="0" xfId="17" applyFont="1" applyFill="1" applyAlignment="1">
      <alignment horizontal="left" vertical="top" wrapText="1"/>
    </xf>
    <xf numFmtId="0" fontId="33" fillId="13" borderId="14" xfId="17" applyFont="1" applyFill="1" applyBorder="1" applyAlignment="1" applyProtection="1">
      <alignment horizontal="center" vertical="top"/>
      <protection locked="0"/>
    </xf>
    <xf numFmtId="0" fontId="33" fillId="13" borderId="19" xfId="17" applyFont="1" applyFill="1" applyBorder="1" applyAlignment="1" applyProtection="1">
      <alignment horizontal="center" vertical="top"/>
      <protection locked="0"/>
    </xf>
    <xf numFmtId="0" fontId="33" fillId="13" borderId="14" xfId="17" applyFont="1" applyFill="1" applyBorder="1" applyAlignment="1" applyProtection="1">
      <alignment horizontal="center" vertical="top"/>
      <protection locked="0"/>
    </xf>
    <xf numFmtId="0" fontId="33" fillId="13" borderId="15" xfId="17" applyFont="1" applyFill="1" applyBorder="1" applyAlignment="1" applyProtection="1">
      <alignment horizontal="left" vertical="top"/>
      <protection locked="0"/>
    </xf>
    <xf numFmtId="0" fontId="33" fillId="13" borderId="16" xfId="17" applyFont="1" applyFill="1" applyBorder="1" applyAlignment="1" applyProtection="1">
      <alignment horizontal="left" vertical="top"/>
      <protection locked="0"/>
    </xf>
    <xf numFmtId="44" fontId="33" fillId="13" borderId="17" xfId="17" applyNumberFormat="1" applyFont="1" applyFill="1" applyBorder="1" applyAlignment="1" applyProtection="1">
      <alignment vertical="top" wrapText="1"/>
      <protection locked="0"/>
    </xf>
    <xf numFmtId="0" fontId="33" fillId="13" borderId="9" xfId="17" applyFont="1" applyFill="1" applyBorder="1" applyAlignment="1" applyProtection="1">
      <alignment horizontal="right" vertical="top" wrapText="1"/>
      <protection locked="0"/>
    </xf>
    <xf numFmtId="0" fontId="33" fillId="13" borderId="10" xfId="17" applyFont="1" applyFill="1" applyBorder="1" applyAlignment="1" applyProtection="1">
      <alignment vertical="top" wrapText="1"/>
      <protection locked="0"/>
    </xf>
    <xf numFmtId="164" fontId="32" fillId="13" borderId="8" xfId="19" applyFont="1" applyFill="1" applyBorder="1" applyAlignment="1" applyProtection="1">
      <alignment vertical="top"/>
      <protection locked="0"/>
    </xf>
    <xf numFmtId="0" fontId="33" fillId="13" borderId="0" xfId="17" applyFont="1" applyFill="1" applyAlignment="1" applyProtection="1">
      <alignment horizontal="right" vertical="top" wrapText="1"/>
      <protection locked="0"/>
    </xf>
    <xf numFmtId="0" fontId="33" fillId="13" borderId="0" xfId="17" applyFont="1" applyFill="1" applyAlignment="1" applyProtection="1">
      <alignment vertical="top" wrapText="1"/>
      <protection locked="0"/>
    </xf>
    <xf numFmtId="164" fontId="32" fillId="13" borderId="0" xfId="19" applyFont="1" applyFill="1" applyBorder="1" applyAlignment="1" applyProtection="1">
      <alignment vertical="top"/>
      <protection locked="0"/>
    </xf>
    <xf numFmtId="0" fontId="32" fillId="13" borderId="9" xfId="17" applyFont="1" applyFill="1" applyBorder="1" applyAlignment="1" applyProtection="1">
      <alignment horizontal="right" vertical="top"/>
      <protection locked="0"/>
    </xf>
    <xf numFmtId="0" fontId="32" fillId="13" borderId="10" xfId="17" applyFont="1" applyFill="1" applyBorder="1" applyAlignment="1" applyProtection="1">
      <alignment vertical="top" wrapText="1"/>
      <protection locked="0"/>
    </xf>
    <xf numFmtId="44" fontId="32" fillId="13" borderId="8" xfId="19" applyNumberFormat="1" applyFont="1" applyFill="1" applyBorder="1" applyAlignment="1" applyProtection="1">
      <alignment vertical="top"/>
      <protection locked="0"/>
    </xf>
    <xf numFmtId="0" fontId="32" fillId="13" borderId="9" xfId="17" applyFont="1" applyFill="1" applyBorder="1" applyAlignment="1" applyProtection="1">
      <alignment horizontal="left" vertical="top" wrapText="1"/>
      <protection locked="0"/>
    </xf>
  </cellXfs>
  <cellStyles count="38">
    <cellStyle name="Bad" xfId="20" xr:uid="{00000000-0005-0000-0000-000000000000}"/>
    <cellStyle name="Check Cell" xfId="21" xr:uid="{00000000-0005-0000-0000-000001000000}"/>
    <cellStyle name="Euro" xfId="1" xr:uid="{00000000-0005-0000-0000-000002000000}"/>
    <cellStyle name="Euro 2" xfId="2" xr:uid="{00000000-0005-0000-0000-000003000000}"/>
    <cellStyle name="Euro 3" xfId="19" xr:uid="{00000000-0005-0000-0000-000004000000}"/>
    <cellStyle name="Excel Built-in Normal" xfId="22" xr:uid="{00000000-0005-0000-0000-000005000000}"/>
    <cellStyle name="Explanatory Text" xfId="23" xr:uid="{00000000-0005-0000-0000-000006000000}"/>
    <cellStyle name="Heading 1" xfId="24" xr:uid="{00000000-0005-0000-0000-000007000000}"/>
    <cellStyle name="Heading 2" xfId="25" xr:uid="{00000000-0005-0000-0000-000008000000}"/>
    <cellStyle name="Heading 3" xfId="26" xr:uid="{00000000-0005-0000-0000-000009000000}"/>
    <cellStyle name="Heading 4" xfId="27" xr:uid="{00000000-0005-0000-0000-00000A000000}"/>
    <cellStyle name="Input" xfId="28" xr:uid="{00000000-0005-0000-0000-00000B000000}"/>
    <cellStyle name="Komma 2" xfId="18" xr:uid="{00000000-0005-0000-0000-00000C000000}"/>
    <cellStyle name="Komma 3" xfId="29" xr:uid="{00000000-0005-0000-0000-00000D000000}"/>
    <cellStyle name="Komma 4" xfId="37" xr:uid="{00000000-0005-0000-0000-00000E000000}"/>
    <cellStyle name="Normal 2" xfId="3" xr:uid="{00000000-0005-0000-0000-00000F000000}"/>
    <cellStyle name="Normal 2 2" xfId="4" xr:uid="{00000000-0005-0000-0000-000010000000}"/>
    <cellStyle name="Normal 2 2 2" xfId="35" xr:uid="{00000000-0005-0000-0000-000011000000}"/>
    <cellStyle name="Normal 2 3" xfId="5" xr:uid="{00000000-0005-0000-0000-000012000000}"/>
    <cellStyle name="Normal 2 4" xfId="6" xr:uid="{00000000-0005-0000-0000-000013000000}"/>
    <cellStyle name="Normal 2 5" xfId="7" xr:uid="{00000000-0005-0000-0000-000014000000}"/>
    <cellStyle name="Normal 2 6" xfId="8" xr:uid="{00000000-0005-0000-0000-000015000000}"/>
    <cellStyle name="Normal 3" xfId="9" xr:uid="{00000000-0005-0000-0000-000016000000}"/>
    <cellStyle name="Normal 4" xfId="10" xr:uid="{00000000-0005-0000-0000-000017000000}"/>
    <cellStyle name="Normal 5" xfId="11" xr:uid="{00000000-0005-0000-0000-000018000000}"/>
    <cellStyle name="Normal 6" xfId="12" xr:uid="{00000000-0005-0000-0000-000019000000}"/>
    <cellStyle name="Normal 7" xfId="13" xr:uid="{00000000-0005-0000-0000-00001A000000}"/>
    <cellStyle name="Note" xfId="30" xr:uid="{00000000-0005-0000-0000-00001B000000}"/>
    <cellStyle name="Output" xfId="31" xr:uid="{00000000-0005-0000-0000-00001C000000}"/>
    <cellStyle name="Procent 2" xfId="32" xr:uid="{00000000-0005-0000-0000-00001D000000}"/>
    <cellStyle name="Procent 3" xfId="33" xr:uid="{00000000-0005-0000-0000-00001E000000}"/>
    <cellStyle name="Standaard" xfId="0" builtinId="0"/>
    <cellStyle name="Standaard 2" xfId="14" xr:uid="{00000000-0005-0000-0000-000020000000}"/>
    <cellStyle name="Standaard 2 2" xfId="17" xr:uid="{00000000-0005-0000-0000-000021000000}"/>
    <cellStyle name="Standaard 3" xfId="15" xr:uid="{00000000-0005-0000-0000-000022000000}"/>
    <cellStyle name="Standaard 4" xfId="16" xr:uid="{00000000-0005-0000-0000-000023000000}"/>
    <cellStyle name="Standaard 5" xfId="36" xr:uid="{00000000-0005-0000-0000-000024000000}"/>
    <cellStyle name="Valuta 2" xfId="34" xr:uid="{00000000-0005-0000-0000-000025000000}"/>
  </cellStyles>
  <dxfs count="0"/>
  <tableStyles count="0" defaultTableStyle="TableStyleMedium2" defaultPivotStyle="PivotStyleLight16"/>
  <colors>
    <mruColors>
      <color rgb="FF333333"/>
      <color rgb="FFCCFFFF"/>
      <color rgb="FF00FFFF"/>
      <color rgb="FF66FFFF"/>
      <color rgb="FF43B02A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kkers, A.H. (Nanon)" id="{F9688D9B-0ECF-4A8A-8A6C-EE98EC25F8D9}" userId="S::ndekkers@drimmelen.nl::23ed68f1-090f-4571-8db2-0fc5d398db2d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6" dT="2023-12-20T13:29:00.28" personId="{F9688D9B-0ECF-4A8A-8A6C-EE98EC25F8D9}" id="{08207DBA-B7CB-4E5D-BEA0-A975F813D113}">
    <text>Kolom erbij met rollen</text>
  </threadedComment>
  <threadedComment ref="I27" dT="2023-12-20T13:30:47.57" personId="{F9688D9B-0ECF-4A8A-8A6C-EE98EC25F8D9}" id="{528FEDAF-121B-463D-929D-6EE62B576BA7}">
    <text>Geen documentatie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3"/>
  <sheetViews>
    <sheetView showGridLines="0" tabSelected="1" view="pageBreakPreview" zoomScale="80" zoomScaleNormal="100" zoomScaleSheetLayoutView="80" workbookViewId="0">
      <pane ySplit="3" topLeftCell="A4" activePane="bottomLeft" state="frozenSplit"/>
      <selection pane="bottomLeft" activeCell="P10" sqref="P10"/>
    </sheetView>
  </sheetViews>
  <sheetFormatPr defaultColWidth="9.140625" defaultRowHeight="12.75" customHeight="1"/>
  <cols>
    <col min="1" max="1" width="3" style="2" bestFit="1" customWidth="1"/>
    <col min="2" max="2" width="19.5703125" style="1" customWidth="1"/>
    <col min="3" max="3" width="23.28515625" style="1" customWidth="1"/>
    <col min="4" max="4" width="14.85546875" style="1" customWidth="1"/>
    <col min="5" max="5" width="15.42578125" style="1" customWidth="1"/>
    <col min="6" max="6" width="21.5703125" style="5" customWidth="1"/>
    <col min="7" max="7" width="46.42578125" style="5" customWidth="1"/>
    <col min="8" max="8" width="26.7109375" style="1" bestFit="1" customWidth="1"/>
    <col min="9" max="16384" width="9.140625" style="1"/>
  </cols>
  <sheetData>
    <row r="1" spans="1:10" s="3" customFormat="1" ht="99" customHeight="1">
      <c r="A1" s="113" t="s">
        <v>48</v>
      </c>
      <c r="B1" s="113"/>
      <c r="C1" s="113"/>
      <c r="D1" s="113"/>
      <c r="E1" s="113"/>
      <c r="F1" s="113"/>
      <c r="G1" s="113"/>
      <c r="H1" s="113"/>
      <c r="I1" s="4"/>
      <c r="J1" s="4"/>
    </row>
    <row r="2" spans="1:10" s="3" customFormat="1" ht="27" customHeight="1">
      <c r="A2" s="113"/>
      <c r="B2" s="113"/>
      <c r="C2" s="113"/>
      <c r="D2" s="113"/>
      <c r="E2" s="113"/>
      <c r="F2" s="113"/>
      <c r="G2" s="113"/>
      <c r="H2" s="113"/>
      <c r="I2" s="4"/>
      <c r="J2" s="4"/>
    </row>
    <row r="3" spans="1:10" ht="16.5">
      <c r="A3" s="85" t="s">
        <v>0</v>
      </c>
      <c r="B3" s="75"/>
      <c r="C3" s="75"/>
      <c r="D3" s="43"/>
      <c r="F3" s="1"/>
      <c r="G3" s="70"/>
      <c r="H3" s="90" t="s">
        <v>1</v>
      </c>
    </row>
    <row r="4" spans="1:10" ht="18">
      <c r="A4" s="83" t="s">
        <v>2</v>
      </c>
      <c r="B4" s="82" t="s">
        <v>3</v>
      </c>
      <c r="C4" s="39"/>
      <c r="D4" s="39"/>
      <c r="E4" s="39"/>
      <c r="F4" s="40"/>
      <c r="G4" s="35"/>
      <c r="H4" s="91"/>
    </row>
    <row r="5" spans="1:10" ht="75.75" customHeight="1">
      <c r="A5" s="9"/>
      <c r="B5" s="117" t="s">
        <v>44</v>
      </c>
      <c r="C5" s="118"/>
      <c r="D5" s="118"/>
      <c r="E5" s="118"/>
      <c r="F5" s="118"/>
      <c r="G5" s="118"/>
      <c r="H5" s="21"/>
    </row>
    <row r="6" spans="1:10" ht="24.75" customHeight="1">
      <c r="A6" s="27"/>
      <c r="B6" s="66" t="s">
        <v>4</v>
      </c>
      <c r="C6" s="110" t="s">
        <v>5</v>
      </c>
      <c r="D6" s="110"/>
      <c r="E6" s="111" t="s">
        <v>6</v>
      </c>
      <c r="F6" s="112"/>
      <c r="G6" s="67" t="s">
        <v>7</v>
      </c>
      <c r="H6" s="92" t="s">
        <v>8</v>
      </c>
    </row>
    <row r="7" spans="1:10" s="10" customFormat="1" ht="12.75" customHeight="1">
      <c r="A7" s="11"/>
      <c r="B7" s="34"/>
      <c r="C7" s="30"/>
      <c r="D7" s="30"/>
      <c r="E7" s="30"/>
      <c r="F7" s="31"/>
      <c r="G7" s="65" t="s">
        <v>9</v>
      </c>
      <c r="H7" s="93">
        <f>SUM(H8:H16)</f>
        <v>0</v>
      </c>
    </row>
    <row r="8" spans="1:10" ht="12.75" customHeight="1">
      <c r="A8" s="8"/>
      <c r="B8" s="119"/>
      <c r="C8" s="120"/>
      <c r="D8" s="121"/>
      <c r="E8" s="122"/>
      <c r="F8" s="123"/>
      <c r="G8" s="124">
        <v>0</v>
      </c>
      <c r="H8" s="42">
        <f>SUM(E8*G8)</f>
        <v>0</v>
      </c>
    </row>
    <row r="9" spans="1:10" ht="12.75" customHeight="1">
      <c r="A9" s="8"/>
      <c r="B9" s="119"/>
      <c r="C9" s="120"/>
      <c r="D9" s="121"/>
      <c r="E9" s="122"/>
      <c r="F9" s="123"/>
      <c r="G9" s="124">
        <v>0</v>
      </c>
      <c r="H9" s="42">
        <f t="shared" ref="H9:H16" si="0">SUM(E9*G9)</f>
        <v>0</v>
      </c>
    </row>
    <row r="10" spans="1:10" ht="12.75" customHeight="1">
      <c r="A10" s="8"/>
      <c r="B10" s="119"/>
      <c r="C10" s="120"/>
      <c r="D10" s="121"/>
      <c r="E10" s="122"/>
      <c r="F10" s="123"/>
      <c r="G10" s="124">
        <v>0</v>
      </c>
      <c r="H10" s="42">
        <f t="shared" si="0"/>
        <v>0</v>
      </c>
    </row>
    <row r="11" spans="1:10" ht="12.75" customHeight="1">
      <c r="A11" s="8"/>
      <c r="B11" s="119"/>
      <c r="C11" s="120"/>
      <c r="D11" s="121"/>
      <c r="E11" s="122"/>
      <c r="F11" s="123"/>
      <c r="G11" s="124">
        <v>0</v>
      </c>
      <c r="H11" s="42">
        <f t="shared" si="0"/>
        <v>0</v>
      </c>
    </row>
    <row r="12" spans="1:10" ht="12.75" customHeight="1">
      <c r="A12" s="8"/>
      <c r="B12" s="119"/>
      <c r="C12" s="120"/>
      <c r="D12" s="121"/>
      <c r="E12" s="122"/>
      <c r="F12" s="123"/>
      <c r="G12" s="124">
        <v>0</v>
      </c>
      <c r="H12" s="42">
        <f t="shared" si="0"/>
        <v>0</v>
      </c>
    </row>
    <row r="13" spans="1:10" ht="12.75" customHeight="1">
      <c r="A13" s="8"/>
      <c r="B13" s="119"/>
      <c r="C13" s="120"/>
      <c r="D13" s="121"/>
      <c r="E13" s="122"/>
      <c r="F13" s="123"/>
      <c r="G13" s="124">
        <v>0</v>
      </c>
      <c r="H13" s="42">
        <f t="shared" si="0"/>
        <v>0</v>
      </c>
    </row>
    <row r="14" spans="1:10" ht="12.75" customHeight="1">
      <c r="A14" s="8"/>
      <c r="B14" s="119"/>
      <c r="C14" s="120"/>
      <c r="D14" s="121"/>
      <c r="E14" s="122"/>
      <c r="F14" s="123"/>
      <c r="G14" s="124">
        <v>0</v>
      </c>
      <c r="H14" s="42">
        <f t="shared" si="0"/>
        <v>0</v>
      </c>
    </row>
    <row r="15" spans="1:10" ht="12.75" customHeight="1">
      <c r="A15" s="8"/>
      <c r="B15" s="119"/>
      <c r="C15" s="120"/>
      <c r="D15" s="121"/>
      <c r="E15" s="122"/>
      <c r="F15" s="123"/>
      <c r="G15" s="124">
        <v>0</v>
      </c>
      <c r="H15" s="42">
        <f t="shared" si="0"/>
        <v>0</v>
      </c>
    </row>
    <row r="16" spans="1:10" ht="12.75" customHeight="1">
      <c r="A16" s="8"/>
      <c r="B16" s="119"/>
      <c r="C16" s="120"/>
      <c r="D16" s="121"/>
      <c r="E16" s="122"/>
      <c r="F16" s="123"/>
      <c r="G16" s="124">
        <v>0</v>
      </c>
      <c r="H16" s="42">
        <f t="shared" si="0"/>
        <v>0</v>
      </c>
    </row>
    <row r="17" spans="1:9" s="10" customFormat="1" ht="12.75" customHeight="1">
      <c r="A17" s="11"/>
      <c r="B17" s="68"/>
      <c r="C17" s="69"/>
      <c r="D17" s="69"/>
      <c r="E17" s="69"/>
      <c r="F17" s="70"/>
      <c r="G17" s="70" t="s">
        <v>10</v>
      </c>
      <c r="H17" s="55"/>
    </row>
    <row r="18" spans="1:9" ht="12.75" customHeight="1">
      <c r="A18" s="8"/>
      <c r="B18" s="71"/>
      <c r="C18" s="71"/>
      <c r="D18" s="71"/>
      <c r="E18" s="71"/>
      <c r="F18" s="72"/>
      <c r="G18" s="73"/>
      <c r="H18" s="94"/>
    </row>
    <row r="19" spans="1:9" ht="13.5" customHeight="1">
      <c r="A19" s="8"/>
      <c r="B19" s="71"/>
      <c r="C19" s="71"/>
      <c r="D19" s="71"/>
      <c r="E19" s="71"/>
      <c r="F19" s="74" t="s">
        <v>11</v>
      </c>
      <c r="G19" s="37" t="s">
        <v>12</v>
      </c>
      <c r="H19" s="95" t="s">
        <v>13</v>
      </c>
    </row>
    <row r="20" spans="1:9" s="10" customFormat="1" ht="12.75" customHeight="1">
      <c r="A20" s="11"/>
      <c r="B20" s="68"/>
      <c r="C20" s="69"/>
      <c r="D20" s="69"/>
      <c r="E20" s="69"/>
      <c r="F20" s="38"/>
      <c r="G20" s="65" t="s">
        <v>14</v>
      </c>
      <c r="H20" s="93">
        <f>SUM(H21:H25)</f>
        <v>0</v>
      </c>
    </row>
    <row r="21" spans="1:9" ht="15.75">
      <c r="A21" s="8"/>
      <c r="B21" s="71"/>
      <c r="C21" s="71"/>
      <c r="D21" s="71"/>
      <c r="E21" s="71"/>
      <c r="F21" s="125"/>
      <c r="G21" s="126"/>
      <c r="H21" s="127"/>
    </row>
    <row r="22" spans="1:9" ht="15.75">
      <c r="A22" s="8"/>
      <c r="B22" s="71"/>
      <c r="C22" s="71"/>
      <c r="D22" s="71"/>
      <c r="E22" s="71"/>
      <c r="F22" s="125"/>
      <c r="G22" s="126"/>
      <c r="H22" s="127"/>
    </row>
    <row r="23" spans="1:9" ht="15.75">
      <c r="A23" s="8"/>
      <c r="B23" s="71"/>
      <c r="C23" s="71"/>
      <c r="D23" s="71"/>
      <c r="E23" s="71"/>
      <c r="F23" s="125"/>
      <c r="G23" s="126"/>
      <c r="H23" s="127"/>
    </row>
    <row r="24" spans="1:9" ht="15.75">
      <c r="A24" s="8"/>
      <c r="B24" s="71"/>
      <c r="C24" s="71"/>
      <c r="D24" s="71"/>
      <c r="E24" s="71"/>
      <c r="F24" s="125"/>
      <c r="G24" s="126"/>
      <c r="H24" s="127"/>
    </row>
    <row r="25" spans="1:9" ht="12.75" customHeight="1">
      <c r="A25" s="8"/>
      <c r="B25" s="71"/>
      <c r="C25" s="71"/>
      <c r="D25" s="71"/>
      <c r="E25" s="71"/>
      <c r="F25" s="125"/>
      <c r="G25" s="126"/>
      <c r="H25" s="127"/>
    </row>
    <row r="26" spans="1:9" ht="12.75" customHeight="1">
      <c r="A26" s="8"/>
      <c r="B26" s="68"/>
      <c r="C26" s="68"/>
      <c r="D26" s="68"/>
      <c r="E26" s="68"/>
      <c r="F26" s="73"/>
      <c r="G26" s="73"/>
      <c r="H26" s="49"/>
    </row>
    <row r="27" spans="1:9" ht="12.75" customHeight="1">
      <c r="A27" s="8"/>
      <c r="B27" s="71"/>
      <c r="C27" s="71"/>
      <c r="D27" s="71"/>
      <c r="E27" s="71"/>
      <c r="F27" s="74" t="s">
        <v>11</v>
      </c>
      <c r="G27" s="77" t="s">
        <v>15</v>
      </c>
      <c r="H27" s="95" t="s">
        <v>16</v>
      </c>
    </row>
    <row r="28" spans="1:9" s="10" customFormat="1" ht="12.75" customHeight="1">
      <c r="A28" s="11"/>
      <c r="B28" s="68"/>
      <c r="C28" s="69"/>
      <c r="D28" s="69"/>
      <c r="E28" s="69"/>
      <c r="F28" s="38"/>
      <c r="G28" s="65" t="s">
        <v>17</v>
      </c>
      <c r="H28" s="93">
        <f>SUM(H29:H32)</f>
        <v>0</v>
      </c>
    </row>
    <row r="29" spans="1:9" ht="12.75" customHeight="1">
      <c r="A29" s="8"/>
      <c r="B29" s="71"/>
      <c r="C29" s="71"/>
      <c r="D29" s="71"/>
      <c r="E29" s="71"/>
      <c r="F29" s="125"/>
      <c r="G29" s="126" t="s">
        <v>18</v>
      </c>
      <c r="H29" s="127"/>
    </row>
    <row r="30" spans="1:9" ht="12.75" customHeight="1">
      <c r="A30" s="8"/>
      <c r="B30" s="71"/>
      <c r="C30" s="71"/>
      <c r="D30" s="71"/>
      <c r="E30" s="71"/>
      <c r="F30" s="125"/>
      <c r="G30" s="126" t="s">
        <v>19</v>
      </c>
      <c r="H30" s="127"/>
    </row>
    <row r="31" spans="1:9" ht="12.75" customHeight="1">
      <c r="A31" s="8"/>
      <c r="B31" s="71"/>
      <c r="C31" s="71"/>
      <c r="D31" s="71"/>
      <c r="E31" s="71"/>
      <c r="F31" s="125"/>
      <c r="G31" s="126" t="s">
        <v>20</v>
      </c>
      <c r="H31" s="127"/>
    </row>
    <row r="32" spans="1:9" ht="12.75" customHeight="1">
      <c r="A32" s="8"/>
      <c r="B32" s="71"/>
      <c r="C32" s="71"/>
      <c r="D32" s="71"/>
      <c r="E32" s="71"/>
      <c r="F32" s="128"/>
      <c r="G32" s="129"/>
      <c r="H32" s="130"/>
    </row>
    <row r="33" spans="1:8" ht="12.75" customHeight="1">
      <c r="A33" s="8"/>
      <c r="B33" s="68"/>
      <c r="C33" s="68"/>
      <c r="D33" s="68"/>
      <c r="E33" s="68"/>
      <c r="F33" s="70"/>
      <c r="G33" s="73"/>
      <c r="H33" s="49"/>
    </row>
    <row r="34" spans="1:8" ht="12.75" customHeight="1" thickBot="1">
      <c r="A34" s="8"/>
      <c r="B34" s="68"/>
      <c r="C34" s="68"/>
      <c r="D34" s="68"/>
      <c r="E34" s="68"/>
      <c r="F34" s="70"/>
      <c r="G34" s="76" t="s">
        <v>21</v>
      </c>
      <c r="H34" s="87">
        <f>SUM(H7+H20+H28)</f>
        <v>0</v>
      </c>
    </row>
    <row r="35" spans="1:8" ht="12.75" customHeight="1" thickTop="1">
      <c r="A35" s="8"/>
      <c r="B35" s="16"/>
      <c r="C35" s="16"/>
      <c r="D35" s="16"/>
      <c r="E35" s="16"/>
      <c r="F35" s="17"/>
      <c r="G35" s="18"/>
      <c r="H35" s="19"/>
    </row>
    <row r="36" spans="1:8" ht="15.75">
      <c r="A36" s="83" t="s">
        <v>22</v>
      </c>
      <c r="B36" s="84" t="s">
        <v>46</v>
      </c>
      <c r="C36" s="39"/>
      <c r="D36" s="39"/>
      <c r="E36" s="39"/>
      <c r="F36" s="40"/>
      <c r="G36" s="40"/>
      <c r="H36" s="96"/>
    </row>
    <row r="37" spans="1:8" ht="47.25" customHeight="1">
      <c r="A37" s="9"/>
      <c r="B37" s="116" t="s">
        <v>47</v>
      </c>
      <c r="C37" s="116"/>
      <c r="D37" s="116"/>
      <c r="E37" s="116"/>
      <c r="F37" s="116"/>
      <c r="G37" s="116"/>
      <c r="H37" s="16"/>
    </row>
    <row r="38" spans="1:8" ht="16.5">
      <c r="A38" s="9"/>
      <c r="B38" s="22"/>
      <c r="C38" s="22"/>
      <c r="D38" s="22"/>
      <c r="E38" s="22"/>
      <c r="F38" s="22"/>
      <c r="G38" s="22"/>
      <c r="H38" s="16"/>
    </row>
    <row r="39" spans="1:8" s="10" customFormat="1" ht="12.75" customHeight="1">
      <c r="A39" s="11"/>
      <c r="B39" s="13"/>
      <c r="C39" s="14"/>
      <c r="D39" s="23"/>
      <c r="E39" s="51" t="s">
        <v>23</v>
      </c>
      <c r="F39" s="44"/>
      <c r="G39" s="44" t="s">
        <v>24</v>
      </c>
      <c r="H39" s="52" t="s">
        <v>8</v>
      </c>
    </row>
    <row r="40" spans="1:8" s="10" customFormat="1" ht="14.25">
      <c r="A40" s="11"/>
      <c r="B40" s="13"/>
      <c r="C40" s="15"/>
      <c r="D40" s="15"/>
      <c r="E40" s="53"/>
      <c r="F40" s="45"/>
      <c r="G40" s="41"/>
      <c r="H40" s="46"/>
    </row>
    <row r="41" spans="1:8" s="10" customFormat="1" ht="28.5" customHeight="1">
      <c r="A41" s="11"/>
      <c r="B41" s="13"/>
      <c r="C41" s="15"/>
      <c r="D41" s="15"/>
      <c r="E41" s="131"/>
      <c r="F41" s="132" t="s">
        <v>25</v>
      </c>
      <c r="G41" s="132"/>
      <c r="H41" s="127"/>
    </row>
    <row r="42" spans="1:8" s="10" customFormat="1" ht="28.5" customHeight="1">
      <c r="A42" s="11"/>
      <c r="B42" s="13"/>
      <c r="C42" s="15"/>
      <c r="D42" s="15"/>
      <c r="E42" s="131"/>
      <c r="F42" s="132" t="s">
        <v>26</v>
      </c>
      <c r="G42" s="132"/>
      <c r="H42" s="127"/>
    </row>
    <row r="43" spans="1:8" s="10" customFormat="1" ht="28.5" customHeight="1">
      <c r="A43" s="11"/>
      <c r="B43" s="13"/>
      <c r="C43" s="15"/>
      <c r="D43" s="15"/>
      <c r="E43" s="131"/>
      <c r="F43" s="132" t="s">
        <v>27</v>
      </c>
      <c r="G43" s="132"/>
      <c r="H43" s="127"/>
    </row>
    <row r="44" spans="1:8" s="10" customFormat="1" ht="29.1" customHeight="1">
      <c r="A44" s="11"/>
      <c r="B44" s="13"/>
      <c r="C44" s="15"/>
      <c r="D44" s="15"/>
      <c r="E44" s="131"/>
      <c r="F44" s="132" t="s">
        <v>28</v>
      </c>
      <c r="G44" s="132"/>
      <c r="H44" s="127"/>
    </row>
    <row r="45" spans="1:8" s="10" customFormat="1" ht="27.75" customHeight="1">
      <c r="A45" s="11"/>
      <c r="B45" s="13"/>
      <c r="C45" s="15"/>
      <c r="D45" s="15"/>
      <c r="E45" s="131"/>
      <c r="F45" s="132" t="s">
        <v>29</v>
      </c>
      <c r="G45" s="132"/>
      <c r="H45" s="127"/>
    </row>
    <row r="46" spans="1:8" s="10" customFormat="1" ht="29.45" customHeight="1">
      <c r="A46" s="11"/>
      <c r="B46" s="13"/>
      <c r="C46" s="15"/>
      <c r="D46" s="15"/>
      <c r="E46" s="131"/>
      <c r="F46" s="132" t="s">
        <v>30</v>
      </c>
      <c r="G46" s="132"/>
      <c r="H46" s="127"/>
    </row>
    <row r="47" spans="1:8" s="10" customFormat="1" ht="25.5">
      <c r="A47" s="11"/>
      <c r="B47" s="13"/>
      <c r="C47" s="15"/>
      <c r="D47" s="15"/>
      <c r="E47" s="131"/>
      <c r="F47" s="132" t="s">
        <v>31</v>
      </c>
      <c r="G47" s="132"/>
      <c r="H47" s="133"/>
    </row>
    <row r="48" spans="1:8" s="10" customFormat="1" ht="25.5">
      <c r="A48" s="11"/>
      <c r="B48" s="13"/>
      <c r="C48" s="15"/>
      <c r="D48" s="15"/>
      <c r="E48" s="131"/>
      <c r="F48" s="132" t="s">
        <v>32</v>
      </c>
      <c r="G48" s="132"/>
      <c r="H48" s="133"/>
    </row>
    <row r="49" spans="1:8" s="10" customFormat="1" ht="25.5">
      <c r="A49" s="11"/>
      <c r="B49" s="13"/>
      <c r="C49" s="15"/>
      <c r="D49" s="15"/>
      <c r="E49" s="131"/>
      <c r="F49" s="132" t="s">
        <v>33</v>
      </c>
      <c r="G49" s="132"/>
      <c r="H49" s="133"/>
    </row>
    <row r="50" spans="1:8" s="10" customFormat="1" ht="30" customHeight="1">
      <c r="A50" s="11"/>
      <c r="B50" s="13"/>
      <c r="C50" s="15"/>
      <c r="D50" s="15"/>
      <c r="E50" s="131"/>
      <c r="F50" s="132" t="s">
        <v>34</v>
      </c>
      <c r="G50" s="132"/>
      <c r="H50" s="127"/>
    </row>
    <row r="51" spans="1:8" ht="16.5">
      <c r="A51" s="9"/>
      <c r="B51" s="16"/>
      <c r="C51" s="16"/>
      <c r="D51" s="16"/>
      <c r="E51" s="29"/>
      <c r="F51" s="32"/>
      <c r="G51" s="33"/>
      <c r="H51" s="21"/>
    </row>
    <row r="52" spans="1:8" ht="25.5" customHeight="1" thickBot="1">
      <c r="A52" s="8"/>
      <c r="B52" s="16"/>
      <c r="C52" s="16"/>
      <c r="D52" s="16"/>
      <c r="E52" s="29"/>
      <c r="F52" s="32"/>
      <c r="G52" s="50" t="s">
        <v>35</v>
      </c>
      <c r="H52" s="87">
        <f>SUM(H41:H50)</f>
        <v>0</v>
      </c>
    </row>
    <row r="53" spans="1:8" ht="12.75" customHeight="1" thickTop="1">
      <c r="B53" s="16"/>
      <c r="C53" s="16"/>
      <c r="D53" s="16"/>
      <c r="E53" s="16"/>
      <c r="F53" s="17"/>
      <c r="G53" s="17"/>
      <c r="H53" s="16"/>
    </row>
    <row r="54" spans="1:8" s="26" customFormat="1" ht="18" customHeight="1">
      <c r="A54" s="36"/>
      <c r="B54" s="82" t="s">
        <v>36</v>
      </c>
      <c r="C54" s="39"/>
      <c r="D54" s="39"/>
      <c r="E54" s="39"/>
      <c r="F54" s="40"/>
      <c r="G54" s="40"/>
      <c r="H54" s="96"/>
    </row>
    <row r="55" spans="1:8" ht="12.75" customHeight="1">
      <c r="B55" s="16"/>
      <c r="C55" s="16"/>
      <c r="D55" s="16"/>
      <c r="E55" s="16"/>
      <c r="F55" s="17"/>
      <c r="G55" s="17"/>
      <c r="H55" s="16"/>
    </row>
    <row r="56" spans="1:8" ht="12.75" customHeight="1">
      <c r="B56" s="16"/>
      <c r="C56" s="16"/>
      <c r="D56" s="16"/>
      <c r="E56" s="54" t="s">
        <v>37</v>
      </c>
      <c r="F56" s="47"/>
      <c r="G56" s="47"/>
      <c r="H56" s="88">
        <f>H34</f>
        <v>0</v>
      </c>
    </row>
    <row r="57" spans="1:8" ht="15.75" customHeight="1">
      <c r="B57" s="16"/>
      <c r="C57" s="16"/>
      <c r="D57" s="16"/>
      <c r="E57" s="55"/>
      <c r="F57" s="134"/>
      <c r="G57" s="126" t="s">
        <v>38</v>
      </c>
      <c r="H57" s="127"/>
    </row>
    <row r="58" spans="1:8" s="6" customFormat="1" ht="25.5" customHeight="1">
      <c r="A58" s="7"/>
      <c r="B58" s="24"/>
      <c r="C58" s="24"/>
      <c r="D58" s="24"/>
      <c r="E58" s="101" t="s">
        <v>2</v>
      </c>
      <c r="F58" s="102" t="str">
        <f>B4</f>
        <v>Implementatiekosten</v>
      </c>
      <c r="G58" s="103"/>
      <c r="H58" s="104">
        <f>(H34)-H57</f>
        <v>0</v>
      </c>
    </row>
    <row r="59" spans="1:8" ht="12.75" customHeight="1">
      <c r="B59" s="16"/>
      <c r="C59" s="16"/>
      <c r="D59" s="16"/>
      <c r="E59" s="55"/>
      <c r="F59" s="60"/>
      <c r="G59" s="61"/>
      <c r="H59" s="42"/>
    </row>
    <row r="60" spans="1:8" ht="12.75" customHeight="1">
      <c r="B60" s="16"/>
      <c r="C60" s="16"/>
      <c r="D60" s="16"/>
      <c r="E60" s="55"/>
      <c r="F60" s="62"/>
      <c r="G60" s="48"/>
      <c r="H60" s="63"/>
    </row>
    <row r="61" spans="1:8" ht="12.75" customHeight="1">
      <c r="B61" s="16"/>
      <c r="C61" s="16"/>
      <c r="D61" s="16"/>
      <c r="E61" s="56" t="s">
        <v>39</v>
      </c>
      <c r="F61" s="48"/>
      <c r="G61" s="48"/>
      <c r="H61" s="89">
        <f>H52</f>
        <v>0</v>
      </c>
    </row>
    <row r="62" spans="1:8" ht="15.75" customHeight="1">
      <c r="B62" s="16"/>
      <c r="C62" s="16"/>
      <c r="D62" s="16"/>
      <c r="E62" s="55"/>
      <c r="F62" s="134"/>
      <c r="G62" s="126" t="s">
        <v>38</v>
      </c>
      <c r="H62" s="127"/>
    </row>
    <row r="63" spans="1:8" s="6" customFormat="1" ht="29.25" customHeight="1">
      <c r="A63" s="7"/>
      <c r="B63" s="24"/>
      <c r="C63" s="24"/>
      <c r="D63" s="24"/>
      <c r="E63" s="101" t="s">
        <v>22</v>
      </c>
      <c r="F63" s="114" t="str">
        <f>B36</f>
        <v>SaaS-dienstverlening &amp; Hosting &amp; Onderhoud diensten &amp; Gebruiksrechten (6x één (1) jaar na integrale acceptatie van  + evt. verlenging 2x twee (2) jaar)</v>
      </c>
      <c r="G63" s="115"/>
      <c r="H63" s="104">
        <f>(H52)-H62</f>
        <v>0</v>
      </c>
    </row>
    <row r="64" spans="1:8" s="6" customFormat="1" ht="12" customHeight="1">
      <c r="A64" s="7"/>
      <c r="B64" s="24"/>
      <c r="C64" s="24"/>
      <c r="D64" s="24"/>
      <c r="E64" s="79"/>
      <c r="F64" s="80"/>
      <c r="G64" s="80"/>
      <c r="H64" s="81"/>
    </row>
    <row r="65" spans="1:8" ht="12.75" customHeight="1">
      <c r="B65" s="16"/>
      <c r="C65" s="16"/>
      <c r="D65" s="16"/>
      <c r="E65" s="57"/>
      <c r="F65" s="58"/>
      <c r="G65" s="59"/>
      <c r="H65" s="97"/>
    </row>
    <row r="66" spans="1:8" ht="12.75" customHeight="1">
      <c r="B66" s="16"/>
      <c r="C66" s="16"/>
      <c r="D66" s="16"/>
      <c r="E66" s="20"/>
      <c r="F66" s="12"/>
      <c r="G66" s="64" t="s">
        <v>40</v>
      </c>
      <c r="H66" s="20"/>
    </row>
    <row r="67" spans="1:8" ht="18.600000000000001" customHeight="1">
      <c r="B67" s="16"/>
      <c r="C67" s="16"/>
      <c r="D67" s="16"/>
      <c r="E67" s="20"/>
      <c r="F67" s="25"/>
      <c r="G67" s="37" t="s">
        <v>23</v>
      </c>
      <c r="H67" s="52" t="s">
        <v>41</v>
      </c>
    </row>
    <row r="68" spans="1:8" ht="11.45" customHeight="1">
      <c r="B68" s="16"/>
      <c r="C68" s="16"/>
      <c r="D68" s="16"/>
      <c r="E68" s="20"/>
      <c r="F68" s="25"/>
      <c r="G68" s="28"/>
      <c r="H68" s="98"/>
    </row>
    <row r="69" spans="1:8" ht="33.6" customHeight="1">
      <c r="B69" s="16"/>
      <c r="C69" s="16"/>
      <c r="D69" s="16"/>
      <c r="E69" s="20"/>
      <c r="F69" s="25"/>
      <c r="G69" s="78" t="s">
        <v>45</v>
      </c>
      <c r="H69" s="99">
        <f>H58+H63</f>
        <v>0</v>
      </c>
    </row>
    <row r="70" spans="1:8" ht="33" customHeight="1" thickBot="1">
      <c r="B70" s="16"/>
      <c r="C70" s="16"/>
      <c r="D70" s="16"/>
      <c r="E70" s="20"/>
      <c r="F70" s="25"/>
      <c r="G70" s="86"/>
      <c r="H70" s="100"/>
    </row>
    <row r="71" spans="1:8" ht="15.6" customHeight="1" thickBot="1">
      <c r="A71" s="105" t="s">
        <v>42</v>
      </c>
      <c r="B71" s="106"/>
      <c r="C71" s="106"/>
      <c r="D71" s="106"/>
      <c r="E71" s="106"/>
      <c r="F71" s="106"/>
      <c r="G71" s="106"/>
      <c r="H71" s="107"/>
    </row>
    <row r="72" spans="1:8" ht="191.1" customHeight="1">
      <c r="A72" s="108" t="s">
        <v>43</v>
      </c>
      <c r="B72" s="109"/>
      <c r="C72" s="109"/>
      <c r="D72" s="109"/>
      <c r="E72" s="109"/>
      <c r="F72" s="109"/>
      <c r="G72" s="109"/>
      <c r="H72" s="109"/>
    </row>
    <row r="73" spans="1:8" ht="12.75" customHeight="1">
      <c r="B73" s="16"/>
      <c r="C73" s="16"/>
      <c r="D73" s="16"/>
      <c r="E73" s="16"/>
      <c r="F73" s="17"/>
      <c r="G73" s="17"/>
      <c r="H73" s="16"/>
    </row>
    <row r="74" spans="1:8" ht="12.75" customHeight="1">
      <c r="B74" s="16"/>
      <c r="C74" s="16"/>
      <c r="D74" s="16"/>
      <c r="E74" s="16"/>
      <c r="F74" s="17"/>
      <c r="G74" s="17"/>
      <c r="H74" s="16"/>
    </row>
    <row r="75" spans="1:8" ht="12.75" customHeight="1">
      <c r="B75" s="16"/>
      <c r="C75" s="16"/>
      <c r="D75" s="16"/>
      <c r="E75" s="16"/>
      <c r="F75" s="17"/>
      <c r="G75" s="17"/>
      <c r="H75" s="16"/>
    </row>
    <row r="76" spans="1:8" ht="12.75" customHeight="1">
      <c r="B76" s="16"/>
      <c r="C76" s="16"/>
      <c r="D76" s="16"/>
      <c r="E76" s="16"/>
      <c r="F76" s="17"/>
      <c r="G76" s="17"/>
      <c r="H76" s="16"/>
    </row>
    <row r="77" spans="1:8" ht="12.75" customHeight="1">
      <c r="B77" s="16"/>
      <c r="C77" s="16"/>
      <c r="D77" s="16"/>
      <c r="E77" s="16"/>
      <c r="F77" s="17"/>
      <c r="G77" s="17"/>
      <c r="H77" s="16"/>
    </row>
    <row r="78" spans="1:8" ht="12.75" customHeight="1">
      <c r="B78" s="16"/>
      <c r="C78" s="16"/>
      <c r="D78" s="16"/>
      <c r="E78" s="16"/>
      <c r="F78" s="17"/>
      <c r="G78" s="17"/>
      <c r="H78" s="16"/>
    </row>
    <row r="79" spans="1:8" ht="12.75" customHeight="1">
      <c r="B79" s="16"/>
      <c r="C79" s="16"/>
      <c r="D79" s="16"/>
      <c r="E79" s="16"/>
      <c r="F79" s="17"/>
      <c r="G79" s="17"/>
      <c r="H79" s="16"/>
    </row>
    <row r="80" spans="1:8" ht="12.75" customHeight="1">
      <c r="B80" s="16"/>
      <c r="C80" s="16"/>
      <c r="D80" s="16"/>
      <c r="E80" s="16"/>
      <c r="F80" s="17"/>
      <c r="G80" s="17"/>
      <c r="H80" s="16"/>
    </row>
    <row r="81" spans="2:8" ht="12.75" customHeight="1">
      <c r="B81" s="16"/>
      <c r="C81" s="16"/>
      <c r="D81" s="16"/>
      <c r="E81" s="16"/>
      <c r="F81" s="17"/>
      <c r="G81" s="17"/>
      <c r="H81" s="16"/>
    </row>
    <row r="82" spans="2:8" ht="12.75" customHeight="1">
      <c r="B82" s="16"/>
      <c r="C82" s="16"/>
      <c r="D82" s="16"/>
      <c r="E82" s="16"/>
      <c r="F82" s="17"/>
      <c r="G82" s="17"/>
      <c r="H82" s="16"/>
    </row>
    <row r="83" spans="2:8" ht="12.75" customHeight="1">
      <c r="B83" s="16"/>
      <c r="C83" s="16"/>
      <c r="D83" s="16"/>
      <c r="E83" s="16"/>
      <c r="F83" s="17"/>
      <c r="G83" s="17"/>
      <c r="H83" s="16"/>
    </row>
  </sheetData>
  <sheetProtection algorithmName="SHA-512" hashValue="3Q8OgoakA0Qi2gVI6Qf4AIUVmCGVeoZqmoKXmZ86JMp8FZCqkoBBQMUZ2w68IiDMp303lgMPHgOL7h3nhARwqA==" saltValue="DY8Jc6EuMO4nAeC4tfkb1w==" spinCount="100000" sheet="1" objects="1" scenarios="1" formatCells="0"/>
  <mergeCells count="26">
    <mergeCell ref="A1:H2"/>
    <mergeCell ref="F63:G63"/>
    <mergeCell ref="B37:G37"/>
    <mergeCell ref="B5:G5"/>
    <mergeCell ref="E8:F8"/>
    <mergeCell ref="E9:F9"/>
    <mergeCell ref="E10:F10"/>
    <mergeCell ref="E11:F11"/>
    <mergeCell ref="E15:F15"/>
    <mergeCell ref="E12:F12"/>
    <mergeCell ref="E13:F13"/>
    <mergeCell ref="C12:D12"/>
    <mergeCell ref="E16:F16"/>
    <mergeCell ref="C13:D13"/>
    <mergeCell ref="C14:D14"/>
    <mergeCell ref="E14:F14"/>
    <mergeCell ref="A71:H71"/>
    <mergeCell ref="A72:H72"/>
    <mergeCell ref="C15:D15"/>
    <mergeCell ref="C16:D16"/>
    <mergeCell ref="C6:D6"/>
    <mergeCell ref="C8:D8"/>
    <mergeCell ref="C9:D9"/>
    <mergeCell ref="C10:D10"/>
    <mergeCell ref="C11:D11"/>
    <mergeCell ref="E6:F6"/>
  </mergeCells>
  <pageMargins left="0.39370078740157483" right="0.39370078740157483" top="0.78740157480314965" bottom="0.39370078740157483" header="0.39370078740157483" footer="0.39370078740157483"/>
  <pageSetup paperSize="9" scale="81" fitToHeight="0" orientation="landscape" r:id="rId1"/>
  <headerFooter alignWithMargins="0"/>
  <rowBreaks count="3" manualBreakCount="3">
    <brk id="3" max="7" man="1"/>
    <brk id="35" max="7" man="1"/>
    <brk id="53" max="7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705E2936BF347A7ED9559003EC77F" ma:contentTypeVersion="6" ma:contentTypeDescription="Een nieuw document maken." ma:contentTypeScope="" ma:versionID="296f58153ef52ce99000f683c27bb384">
  <xsd:schema xmlns:xsd="http://www.w3.org/2001/XMLSchema" xmlns:xs="http://www.w3.org/2001/XMLSchema" xmlns:p="http://schemas.microsoft.com/office/2006/metadata/properties" xmlns:ns2="30622dbf-54ae-4ee1-8fde-856850fdd15b" xmlns:ns3="ee81bdae-9ea0-487a-9197-a32ff1eab20d" targetNamespace="http://schemas.microsoft.com/office/2006/metadata/properties" ma:root="true" ma:fieldsID="33aa6a7631f15405a6365569249bd43c" ns2:_="" ns3:_="">
    <xsd:import namespace="30622dbf-54ae-4ee1-8fde-856850fdd15b"/>
    <xsd:import namespace="ee81bdae-9ea0-487a-9197-a32ff1eab2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22dbf-54ae-4ee1-8fde-856850fdd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1bdae-9ea0-487a-9197-a32ff1eab20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A9499-1510-4C3C-9408-704C280876AF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ee81bdae-9ea0-487a-9197-a32ff1eab20d"/>
    <ds:schemaRef ds:uri="http://purl.org/dc/elements/1.1/"/>
    <ds:schemaRef ds:uri="http://schemas.microsoft.com/office/infopath/2007/PartnerControls"/>
    <ds:schemaRef ds:uri="30622dbf-54ae-4ee1-8fde-856850fdd15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E4B742A-9313-41C0-BD7B-189B336870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DB71CB-E5E9-4757-B0DC-0D39CD25F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622dbf-54ae-4ee1-8fde-856850fdd15b"/>
    <ds:schemaRef ds:uri="ee81bdae-9ea0-487a-9197-a32ff1eab2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Bijlage 2 </vt:lpstr>
      <vt:lpstr>'Bijlage 2 '!Afdrukbereik</vt:lpstr>
      <vt:lpstr>'Bijlage 2 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k.bosgieter@wijzijnkarel.nl</dc:creator>
  <cp:keywords/>
  <dc:description/>
  <cp:lastModifiedBy>Dekkers, A.H. (Nanon)</cp:lastModifiedBy>
  <cp:revision/>
  <dcterms:created xsi:type="dcterms:W3CDTF">2012-01-27T16:30:15Z</dcterms:created>
  <dcterms:modified xsi:type="dcterms:W3CDTF">2024-03-06T12:56:58Z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0x010100FC6705E2936BF347A7ED9559003EC77F</vt:lpwstr>
  </property>
</Properties>
</file>