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I:\_SEC\Inkoop-RD\Inkoopdossiers lopend\RD2024-0047_TB_Technische materialen\06. Aanbestedingsdocumenten\Publicatie\"/>
    </mc:Choice>
  </mc:AlternateContent>
  <xr:revisionPtr revIDLastSave="0" documentId="13_ncr:1_{DED0220A-D086-41F4-8C89-1EC25D7B0AC6}" xr6:coauthVersionLast="47" xr6:coauthVersionMax="47" xr10:uidLastSave="{00000000-0000-0000-0000-000000000000}"/>
  <bookViews>
    <workbookView xWindow="-110" yWindow="-110" windowWidth="22780" windowHeight="14660" xr2:uid="{00000000-000D-0000-FFFF-FFFF00000000}"/>
  </bookViews>
  <sheets>
    <sheet name="Invulblad "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6" l="1"/>
  <c r="F19" i="6"/>
  <c r="F20" i="6"/>
  <c r="F21" i="6"/>
  <c r="F22" i="6"/>
  <c r="F23" i="6"/>
  <c r="F24" i="6"/>
  <c r="F25" i="6"/>
  <c r="F26" i="6"/>
  <c r="F27" i="6"/>
  <c r="F28" i="6"/>
  <c r="F30" i="6"/>
  <c r="F31" i="6"/>
  <c r="F18" i="6"/>
  <c r="F32" i="6" l="1"/>
  <c r="F35" i="6" l="1"/>
  <c r="K36" i="6"/>
</calcChain>
</file>

<file path=xl/sharedStrings.xml><?xml version="1.0" encoding="utf-8"?>
<sst xmlns="http://schemas.openxmlformats.org/spreadsheetml/2006/main" count="37" uniqueCount="34">
  <si>
    <t>Product-groep</t>
  </si>
  <si>
    <t>Omschrijving productgroep</t>
  </si>
  <si>
    <r>
      <t xml:space="preserve">Kortingspercentage Inschrijver t.o.v. 
bruto-adviesprijs
</t>
    </r>
    <r>
      <rPr>
        <b/>
        <u/>
        <sz val="9"/>
        <rFont val="Calibri"/>
        <family val="2"/>
        <scheme val="minor"/>
      </rPr>
      <t>(in hele procenten, 
tussen 0 en 100)</t>
    </r>
  </si>
  <si>
    <t>Weging</t>
  </si>
  <si>
    <t>Subtotaal kortingspercentage Inschrijver</t>
  </si>
  <si>
    <r>
      <rPr>
        <b/>
        <sz val="11"/>
        <rFont val="Calibri"/>
        <family val="2"/>
        <scheme val="minor"/>
      </rPr>
      <t>Gemiddeld kortingsp</t>
    </r>
    <r>
      <rPr>
        <b/>
        <sz val="11"/>
        <color theme="1"/>
        <rFont val="Calibri"/>
        <family val="2"/>
        <scheme val="minor"/>
      </rPr>
      <t>ercentage Inschrijver</t>
    </r>
  </si>
  <si>
    <t>Bedrijfsnaam:</t>
  </si>
  <si>
    <t>(digitaal invullen)</t>
  </si>
  <si>
    <t>Naam bevoegd vertegenwoordiger:</t>
  </si>
  <si>
    <t>Functie:</t>
  </si>
  <si>
    <t>Handtekening:</t>
  </si>
  <si>
    <t>(handmatig invullen)</t>
  </si>
  <si>
    <t>Plaats en datum:</t>
  </si>
  <si>
    <r>
      <t xml:space="preserve">Cilinders divers, zoals: </t>
    </r>
    <r>
      <rPr>
        <sz val="11"/>
        <color theme="1"/>
        <rFont val="Calibri"/>
        <family val="2"/>
        <scheme val="minor"/>
      </rPr>
      <t>enkel, dubbel, kop (met en zonder certificaat) en overige clinders</t>
    </r>
  </si>
  <si>
    <r>
      <t>Sleutels divers, zoals:</t>
    </r>
    <r>
      <rPr>
        <sz val="11"/>
        <color theme="1"/>
        <rFont val="Calibri"/>
        <family val="2"/>
        <scheme val="minor"/>
      </rPr>
      <t xml:space="preserve"> monosleutels, hoofdsleutels, GHS sleutels (met en zonder certificaat), sleutelring, klaversleutels, sleutellabel, overige sleutels</t>
    </r>
  </si>
  <si>
    <r>
      <t xml:space="preserve">Hang- en sluitwerk, zoals: </t>
    </r>
    <r>
      <rPr>
        <sz val="11"/>
        <color theme="1"/>
        <rFont val="Calibri"/>
        <family val="2"/>
        <scheme val="minor"/>
      </rPr>
      <t>knop/kort schilderen, lang schilderen, deurdrukken, deurdragers, scharnieren, schuiven &amp; grendels en overig hang en sluitwerk</t>
    </r>
  </si>
  <si>
    <r>
      <t>Diverse sloten zoals:</t>
    </r>
    <r>
      <rPr>
        <sz val="11"/>
        <color theme="1"/>
        <rFont val="Calibri"/>
        <family val="2"/>
        <scheme val="minor"/>
      </rPr>
      <t xml:space="preserve"> hangsloten (met of zonder cilinder) D+N sloten, oplegsloten, loopsloten, kastsloten, vrij + bezetsloten, geldkist, panieksloten, sleutelkluis en sluitplaten</t>
    </r>
  </si>
  <si>
    <r>
      <t xml:space="preserve">Elektrische accuhandgereedschappen: </t>
    </r>
    <r>
      <rPr>
        <sz val="11"/>
        <color theme="1"/>
        <rFont val="Calibri"/>
        <family val="2"/>
        <scheme val="minor"/>
      </rPr>
      <t xml:space="preserve">freesmachine, boor/schroef machines, heteluchtpistool, zaagmachines, snijmachines, tuinmachines, compressoren, verlengkabels en verdeeldozen, lampen en opladers. </t>
    </r>
  </si>
  <si>
    <r>
      <t xml:space="preserve">Handgereedschappen, zoals: </t>
    </r>
    <r>
      <rPr>
        <sz val="11"/>
        <color theme="1"/>
        <rFont val="Calibri"/>
        <family val="2"/>
        <scheme val="minor"/>
      </rPr>
      <t>beitels, boren (hout, steen, beton en hamer), gereedschapsets, hamers, klemgereedschap, lijmgereedschap, meetgereedschap, slag doppen, messen, ringsleutels, ratels, inbussleutels, scharen, schroevendraaiers, tackers, tangen, vijlen &amp; borstels, verf en lak gereedschap, werkbanken, zagen, frezen, boren, doorslijp- en afbraamschijven, overige vergelijkbare handgereedschapproducten</t>
    </r>
  </si>
  <si>
    <r>
      <t xml:space="preserve">Tuingereedschap, zoals: </t>
    </r>
    <r>
      <rPr>
        <sz val="11"/>
        <color theme="1"/>
        <rFont val="Calibri"/>
        <family val="2"/>
        <scheme val="minor"/>
      </rPr>
      <t>strooiwagen, drukspuit, slagenwagen, waterslangen, propaangasslang, diverse slangkoppelingen (spuiten en borstels ed), emmers en tuingereedschappen (scheppen, schoffels, bezems, harken en sneeuwschuivers)</t>
    </r>
  </si>
  <si>
    <r>
      <t>Afdichtingsmateriaal, zoals:</t>
    </r>
    <r>
      <rPr>
        <sz val="11"/>
        <color theme="1"/>
        <rFont val="Calibri"/>
        <family val="2"/>
        <scheme val="minor"/>
      </rPr>
      <t xml:space="preserve"> purschuim, isolatieblad, tapes (ductape, markering, afzetlint, montage), lijmen &amp; kitten, overig afdichtmaterialen. </t>
    </r>
  </si>
  <si>
    <r>
      <t xml:space="preserve">Klimmateriaal zoals: </t>
    </r>
    <r>
      <rPr>
        <sz val="11"/>
        <color theme="1"/>
        <rFont val="Calibri"/>
        <family val="2"/>
        <scheme val="minor"/>
      </rPr>
      <t>ladders, trappen en steigers</t>
    </r>
  </si>
  <si>
    <r>
      <t xml:space="preserve">Opbergmateriaal zoals: </t>
    </r>
    <r>
      <rPr>
        <sz val="11"/>
        <color theme="1"/>
        <rFont val="Calibri"/>
        <family val="2"/>
        <scheme val="minor"/>
      </rPr>
      <t>opbergboxen, stapelbakken, gereedschap koffer/kist</t>
    </r>
  </si>
  <si>
    <r>
      <t xml:space="preserve">Overig ijzerwaren (bouwbeslag), zoals: </t>
    </r>
    <r>
      <rPr>
        <sz val="11"/>
        <color theme="1"/>
        <rFont val="Calibri"/>
        <family val="2"/>
        <scheme val="minor"/>
      </rPr>
      <t xml:space="preserve">profielen (hoek, tocht, U en Z), buizen, jashaken, overig kapstokgarnituur, wandrailelementen en overige steunen </t>
    </r>
  </si>
  <si>
    <r>
      <t>Diversen, zoals:</t>
    </r>
    <r>
      <rPr>
        <sz val="11"/>
        <color theme="1"/>
        <rFont val="Calibri"/>
        <family val="2"/>
        <scheme val="minor"/>
      </rPr>
      <t xml:space="preserve"> afdekfolie en bouwfolie, bundelbanden, span en sjorbanden en nylonkoorden</t>
    </r>
  </si>
  <si>
    <t xml:space="preserve">Prijzenblad ijzerwaren en gereedschappen 2024 - 2028 </t>
  </si>
  <si>
    <t xml:space="preserve">De inschrijver dient de geel gemarkeerde cellen kortingspercentage af te geven voor de gevraagde productgroepen. De kortingspercentages worden bij de uitvoering van de overeenkomst gerekend over de bruto- adviesprijs van de desbetreffende fabrikant. De kortingspercentages dienen afgerond op hele procenten, tussen de 0 en 100 te zijn. Het offereren van negatieve percentages is niet mogelijk. De geoffereerde percentages, evenals bedrijfsnaam, naam bevoegd vertegenwoordiger, functie, plaats, en datum dienen op het dit prijzenblad door de indschrijver digitaal te worden ingevuld. Na ondertekening dient het prijzenblad als PDF-document bij de inschrijver te worden gevoegd. </t>
  </si>
  <si>
    <t>Behaalde punten Gunningscriterium Prijs</t>
  </si>
  <si>
    <t>MIN. KORTINGS%</t>
  </si>
  <si>
    <t>MAX. KORTINGS%</t>
  </si>
  <si>
    <t>max. punten prijs</t>
  </si>
  <si>
    <r>
      <t xml:space="preserve">Bevestigingsmaterialen: </t>
    </r>
    <r>
      <rPr>
        <sz val="11"/>
        <color theme="1"/>
        <rFont val="Calibri"/>
        <family val="2"/>
        <scheme val="minor"/>
      </rPr>
      <t>Schroeven, bouten, moeren, pluggen</t>
    </r>
  </si>
  <si>
    <r>
      <t xml:space="preserve">Overige product (groepen), zoals: </t>
    </r>
    <r>
      <rPr>
        <sz val="11"/>
        <color theme="1"/>
        <rFont val="Calibri"/>
        <family val="2"/>
        <scheme val="minor"/>
      </rPr>
      <t>batterijen, persoonlijke bescherming, brandblusser, compressors ene luchtgereedschappen, schuurmaterialen, scheermiddelen, tekstborden en pictogrammen, zwenkwielen</t>
    </r>
    <r>
      <rPr>
        <b/>
        <sz val="11"/>
        <color theme="1"/>
        <rFont val="Calibri"/>
        <family val="2"/>
        <scheme val="minor"/>
      </rPr>
      <t xml:space="preserve">, </t>
    </r>
    <r>
      <rPr>
        <sz val="11"/>
        <color theme="1"/>
        <rFont val="Calibri"/>
        <family val="2"/>
        <scheme val="minor"/>
      </rPr>
      <t>stickers en verf</t>
    </r>
  </si>
  <si>
    <t>Invullen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</si>
</sst>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413]\ #,##0.00;[$€-413]\ \-#,##0.00"/>
  </numFmts>
  <fonts count="14" x14ac:knownFonts="1">
    <font>
      <sz val="11"/>
      <color theme="1"/>
      <name val="Calibri"/>
      <family val="2"/>
      <scheme val="minor"/>
    </font>
    <font>
      <b/>
      <sz val="11"/>
      <name val="Calibri"/>
      <family val="2"/>
      <scheme val="minor"/>
    </font>
    <font>
      <sz val="11"/>
      <color theme="1"/>
      <name val="Calibri"/>
      <family val="2"/>
      <scheme val="minor"/>
    </font>
    <font>
      <sz val="11"/>
      <color indexed="8"/>
      <name val="Arial"/>
      <family val="2"/>
    </font>
    <font>
      <sz val="11"/>
      <color rgb="FF000000"/>
      <name val="Calibri"/>
      <family val="2"/>
      <scheme val="minor"/>
    </font>
    <font>
      <b/>
      <sz val="11"/>
      <color theme="1"/>
      <name val="Calibri"/>
      <family val="2"/>
      <scheme val="minor"/>
    </font>
    <font>
      <sz val="11"/>
      <name val="Calibri"/>
      <family val="2"/>
      <scheme val="minor"/>
    </font>
    <font>
      <b/>
      <u/>
      <sz val="9"/>
      <name val="Calibri"/>
      <family val="2"/>
      <scheme val="minor"/>
    </font>
    <font>
      <b/>
      <sz val="11"/>
      <color rgb="FFFF0000"/>
      <name val="Calibri"/>
      <family val="2"/>
      <scheme val="minor"/>
    </font>
    <font>
      <sz val="10"/>
      <color theme="1"/>
      <name val="Calibri"/>
      <family val="2"/>
      <scheme val="minor"/>
    </font>
    <font>
      <b/>
      <sz val="18"/>
      <color theme="1"/>
      <name val="Calibri"/>
      <family val="2"/>
      <scheme val="minor"/>
    </font>
    <font>
      <b/>
      <sz val="18"/>
      <color rgb="FFFF0000"/>
      <name val="Calibri"/>
      <family val="2"/>
      <scheme val="minor"/>
    </font>
    <font>
      <sz val="18"/>
      <color theme="1"/>
      <name val="Calibri"/>
      <family val="2"/>
      <scheme val="minor"/>
    </font>
    <font>
      <sz val="2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66FF33"/>
        <bgColor indexed="64"/>
      </patternFill>
    </fill>
    <fill>
      <patternFill patternType="solid">
        <fgColor rgb="FFFF0000"/>
        <bgColor indexed="64"/>
      </patternFill>
    </fill>
    <fill>
      <patternFill patternType="solid">
        <fgColor rgb="FF92D05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style="medium">
        <color indexed="64"/>
      </left>
      <right style="medium">
        <color indexed="64"/>
      </right>
      <top/>
      <bottom style="thin">
        <color indexed="64"/>
      </bottom>
      <diagonal/>
    </border>
    <border>
      <left/>
      <right/>
      <top/>
      <bottom style="thin">
        <color auto="1"/>
      </bottom>
      <diagonal/>
    </border>
  </borders>
  <cellStyleXfs count="4">
    <xf numFmtId="0" fontId="0" fillId="0" borderId="0"/>
    <xf numFmtId="9" fontId="2" fillId="0" borderId="0" applyFont="0" applyFill="0" applyBorder="0" applyAlignment="0" applyProtection="0"/>
    <xf numFmtId="0" fontId="4" fillId="0" borderId="0"/>
    <xf numFmtId="43" fontId="2" fillId="0" borderId="0" applyFont="0" applyFill="0" applyBorder="0" applyAlignment="0" applyProtection="0"/>
  </cellStyleXfs>
  <cellXfs count="61">
    <xf numFmtId="0" fontId="0" fillId="0" borderId="0" xfId="0"/>
    <xf numFmtId="0" fontId="10" fillId="0" borderId="6" xfId="0" applyFont="1" applyBorder="1" applyAlignment="1" applyProtection="1">
      <alignment horizontal="center"/>
    </xf>
    <xf numFmtId="0" fontId="10" fillId="0" borderId="7" xfId="0" applyFont="1" applyBorder="1" applyAlignment="1" applyProtection="1">
      <alignment horizontal="center"/>
    </xf>
    <xf numFmtId="0" fontId="10" fillId="0" borderId="8" xfId="0" applyFont="1" applyBorder="1" applyAlignment="1" applyProtection="1">
      <alignment horizontal="center"/>
    </xf>
    <xf numFmtId="0" fontId="0" fillId="0" borderId="0" xfId="0" applyProtection="1"/>
    <xf numFmtId="0" fontId="0" fillId="0" borderId="10"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2" xfId="0" applyBorder="1" applyAlignment="1" applyProtection="1">
      <alignment horizontal="left" vertical="top" wrapText="1"/>
    </xf>
    <xf numFmtId="43" fontId="0" fillId="0" borderId="0" xfId="3" applyFont="1" applyProtection="1"/>
    <xf numFmtId="0" fontId="0" fillId="0" borderId="16" xfId="0" applyBorder="1" applyAlignment="1" applyProtection="1">
      <alignment horizontal="left" vertical="top" wrapText="1"/>
    </xf>
    <xf numFmtId="0" fontId="0" fillId="0" borderId="0" xfId="0" applyAlignment="1" applyProtection="1">
      <alignment horizontal="left" vertical="top" wrapText="1"/>
    </xf>
    <xf numFmtId="0" fontId="0" fillId="0" borderId="17" xfId="0" applyBorder="1" applyAlignment="1" applyProtection="1">
      <alignment horizontal="left" vertical="top" wrapText="1"/>
    </xf>
    <xf numFmtId="9" fontId="0" fillId="0" borderId="0" xfId="1" applyFont="1" applyProtection="1"/>
    <xf numFmtId="9" fontId="0" fillId="0" borderId="0" xfId="0" applyNumberFormat="1" applyProtection="1"/>
    <xf numFmtId="0" fontId="0" fillId="0" borderId="13"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14" xfId="0" applyBorder="1" applyAlignment="1" applyProtection="1">
      <alignment horizontal="left" vertical="top" wrapText="1"/>
    </xf>
    <xf numFmtId="0" fontId="0" fillId="0" borderId="0" xfId="0" applyAlignment="1" applyProtection="1">
      <alignment wrapText="1"/>
    </xf>
    <xf numFmtId="0" fontId="1" fillId="5" borderId="5" xfId="0" applyFont="1" applyFill="1" applyBorder="1" applyAlignment="1" applyProtection="1">
      <alignment horizontal="center" vertical="center" wrapText="1"/>
    </xf>
    <xf numFmtId="0" fontId="1" fillId="5" borderId="5" xfId="0" applyFont="1" applyFill="1" applyBorder="1" applyAlignment="1" applyProtection="1">
      <alignment horizontal="center" vertical="center"/>
    </xf>
    <xf numFmtId="0" fontId="1" fillId="5" borderId="1" xfId="0" applyFont="1" applyFill="1" applyBorder="1" applyAlignment="1" applyProtection="1">
      <alignment horizontal="center" vertical="center" wrapText="1"/>
    </xf>
    <xf numFmtId="0" fontId="1" fillId="5" borderId="12" xfId="0" applyFont="1" applyFill="1" applyBorder="1" applyAlignment="1" applyProtection="1">
      <alignment horizontal="center" vertical="center" wrapText="1"/>
    </xf>
    <xf numFmtId="0" fontId="0" fillId="0" borderId="0" xfId="0" applyAlignment="1" applyProtection="1">
      <alignment horizontal="center" vertical="center"/>
    </xf>
    <xf numFmtId="0" fontId="0" fillId="0" borderId="18" xfId="0" applyBorder="1" applyAlignment="1" applyProtection="1">
      <alignment horizontal="center" vertical="center"/>
    </xf>
    <xf numFmtId="0" fontId="5" fillId="2" borderId="19" xfId="0" applyFont="1" applyFill="1" applyBorder="1" applyAlignment="1" applyProtection="1">
      <alignment wrapText="1"/>
    </xf>
    <xf numFmtId="9" fontId="0" fillId="6" borderId="9" xfId="1" applyFont="1" applyFill="1" applyBorder="1" applyAlignment="1" applyProtection="1">
      <alignment horizontal="center" vertical="center"/>
    </xf>
    <xf numFmtId="10" fontId="0" fillId="0" borderId="9" xfId="1" applyNumberFormat="1" applyFont="1" applyBorder="1" applyAlignment="1" applyProtection="1">
      <alignment horizontal="center" vertical="center"/>
    </xf>
    <xf numFmtId="0" fontId="3" fillId="0" borderId="0" xfId="0" applyFont="1" applyAlignment="1" applyProtection="1">
      <alignment horizontal="left" vertical="center" wrapText="1"/>
    </xf>
    <xf numFmtId="0" fontId="5" fillId="2" borderId="3" xfId="0" applyFont="1" applyFill="1" applyBorder="1" applyAlignment="1" applyProtection="1">
      <alignment wrapText="1"/>
    </xf>
    <xf numFmtId="0" fontId="5" fillId="2" borderId="3" xfId="0" applyFont="1" applyFill="1" applyBorder="1" applyAlignment="1" applyProtection="1">
      <alignment vertical="top" wrapText="1"/>
    </xf>
    <xf numFmtId="0" fontId="0" fillId="0" borderId="16" xfId="0" applyBorder="1" applyAlignment="1" applyProtection="1">
      <alignment horizontal="center" vertical="center"/>
    </xf>
    <xf numFmtId="0" fontId="5" fillId="2" borderId="15" xfId="0" applyFont="1" applyFill="1" applyBorder="1" applyAlignment="1" applyProtection="1">
      <alignment wrapText="1"/>
    </xf>
    <xf numFmtId="0" fontId="0" fillId="0" borderId="13" xfId="0" applyBorder="1" applyAlignment="1" applyProtection="1">
      <alignment horizontal="center" vertical="center"/>
    </xf>
    <xf numFmtId="0" fontId="5" fillId="2" borderId="4" xfId="0" applyFont="1" applyFill="1" applyBorder="1" applyAlignment="1" applyProtection="1">
      <alignment vertical="center" wrapText="1"/>
    </xf>
    <xf numFmtId="0" fontId="0" fillId="0" borderId="0" xfId="0" applyAlignment="1" applyProtection="1">
      <alignment vertical="center"/>
    </xf>
    <xf numFmtId="0" fontId="5" fillId="5" borderId="13" xfId="0" applyFont="1" applyFill="1" applyBorder="1" applyAlignment="1" applyProtection="1">
      <alignment horizontal="center"/>
    </xf>
    <xf numFmtId="0" fontId="5" fillId="5" borderId="14" xfId="0" applyFont="1" applyFill="1" applyBorder="1" applyAlignment="1" applyProtection="1">
      <alignment horizontal="center"/>
    </xf>
    <xf numFmtId="10" fontId="0" fillId="4" borderId="14" xfId="1" applyNumberFormat="1" applyFont="1" applyFill="1" applyBorder="1" applyAlignment="1" applyProtection="1">
      <alignment horizontal="center"/>
    </xf>
    <xf numFmtId="0" fontId="8" fillId="0" borderId="0" xfId="0" applyFont="1" applyAlignment="1" applyProtection="1">
      <alignment horizontal="center"/>
    </xf>
    <xf numFmtId="0" fontId="5" fillId="0" borderId="0" xfId="0" applyFont="1" applyAlignment="1" applyProtection="1">
      <alignment horizontal="center"/>
    </xf>
    <xf numFmtId="164" fontId="0" fillId="0" borderId="0" xfId="0" applyNumberFormat="1" applyAlignment="1" applyProtection="1">
      <alignment horizontal="center"/>
    </xf>
    <xf numFmtId="0" fontId="11" fillId="0" borderId="0" xfId="0" applyFont="1" applyAlignment="1" applyProtection="1">
      <alignment horizontal="center"/>
    </xf>
    <xf numFmtId="0" fontId="10" fillId="0" borderId="0" xfId="0" applyFont="1" applyAlignment="1" applyProtection="1">
      <alignment horizontal="center"/>
    </xf>
    <xf numFmtId="2" fontId="12" fillId="0" borderId="0" xfId="0" applyNumberFormat="1" applyFont="1" applyAlignment="1" applyProtection="1">
      <alignment horizontal="center"/>
    </xf>
    <xf numFmtId="0" fontId="1" fillId="5" borderId="6" xfId="0" applyFont="1" applyFill="1" applyBorder="1" applyAlignment="1" applyProtection="1">
      <alignment vertical="center" wrapText="1"/>
    </xf>
    <xf numFmtId="0" fontId="9" fillId="0" borderId="0" xfId="0" applyFont="1" applyAlignment="1" applyProtection="1">
      <alignment horizontal="center"/>
    </xf>
    <xf numFmtId="0" fontId="1" fillId="5" borderId="10" xfId="0" applyFont="1" applyFill="1" applyBorder="1" applyAlignment="1" applyProtection="1">
      <alignment vertical="top" wrapText="1"/>
    </xf>
    <xf numFmtId="0" fontId="9" fillId="0" borderId="0" xfId="0" applyFont="1" applyProtection="1"/>
    <xf numFmtId="0" fontId="0" fillId="5" borderId="16" xfId="0" applyFill="1" applyBorder="1" applyAlignment="1" applyProtection="1">
      <alignment vertical="top" wrapText="1"/>
    </xf>
    <xf numFmtId="0" fontId="0" fillId="5" borderId="13" xfId="0" applyFill="1" applyBorder="1" applyAlignment="1" applyProtection="1">
      <alignment vertical="top" wrapText="1"/>
    </xf>
    <xf numFmtId="1" fontId="0" fillId="3" borderId="20" xfId="1" applyNumberFormat="1"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0" fontId="0" fillId="0" borderId="8" xfId="0" applyBorder="1" applyProtection="1">
      <protection locked="0"/>
    </xf>
    <xf numFmtId="0" fontId="6" fillId="3" borderId="10" xfId="0" applyFont="1" applyFill="1" applyBorder="1" applyAlignment="1" applyProtection="1">
      <alignment horizontal="center" vertical="center"/>
      <protection locked="0"/>
    </xf>
    <xf numFmtId="0" fontId="0" fillId="0" borderId="12" xfId="0" applyBorder="1" applyProtection="1">
      <protection locked="0"/>
    </xf>
    <xf numFmtId="0" fontId="0" fillId="0" borderId="16" xfId="0" applyBorder="1" applyProtection="1">
      <protection locked="0"/>
    </xf>
    <xf numFmtId="0" fontId="0" fillId="0" borderId="17" xfId="0" applyBorder="1" applyProtection="1">
      <protection locked="0"/>
    </xf>
    <xf numFmtId="0" fontId="0" fillId="0" borderId="13" xfId="0" applyBorder="1" applyProtection="1">
      <protection locked="0"/>
    </xf>
    <xf numFmtId="0" fontId="0" fillId="0" borderId="14" xfId="0" applyBorder="1" applyProtection="1">
      <protection locked="0"/>
    </xf>
    <xf numFmtId="1" fontId="13" fillId="3" borderId="20" xfId="1" applyNumberFormat="1" applyFont="1" applyFill="1" applyBorder="1" applyAlignment="1" applyProtection="1">
      <alignment horizontal="center" vertical="center"/>
      <protection locked="0"/>
    </xf>
  </cellXfs>
  <cellStyles count="4">
    <cellStyle name="Komma" xfId="3" builtinId="3"/>
    <cellStyle name="Normal" xfId="2" xr:uid="{12940FDA-C0C7-4A8E-91A9-38D36523CF96}"/>
    <cellStyle name="Procent" xfId="1" builtinId="5"/>
    <cellStyle name="Standaard" xfId="0" builtinId="0"/>
  </cellStyles>
  <dxfs count="0"/>
  <tableStyles count="0" defaultTableStyle="TableStyleMedium2" defaultPivotStyle="PivotStyleLight16"/>
  <colors>
    <mruColors>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CCF6-9884-434B-B6DF-B4A530ED8E8A}">
  <dimension ref="B1:DD49"/>
  <sheetViews>
    <sheetView tabSelected="1" zoomScale="78" workbookViewId="0">
      <selection activeCell="R18" sqref="R18"/>
    </sheetView>
  </sheetViews>
  <sheetFormatPr defaultRowHeight="14.5" x14ac:dyDescent="0.35"/>
  <cols>
    <col min="1" max="1" width="8.7265625" style="4"/>
    <col min="2" max="2" width="8.1796875" style="4" bestFit="1" customWidth="1"/>
    <col min="3" max="3" width="56.7265625" style="4" bestFit="1" customWidth="1"/>
    <col min="4" max="4" width="41.81640625" style="4" bestFit="1" customWidth="1"/>
    <col min="5" max="5" width="7.453125" style="4" bestFit="1" customWidth="1"/>
    <col min="6" max="6" width="16.81640625" style="4" bestFit="1" customWidth="1"/>
    <col min="7" max="7" width="8.7265625" style="4"/>
    <col min="8" max="8" width="41.453125" style="4" bestFit="1" customWidth="1"/>
    <col min="9" max="9" width="8.7265625" style="4"/>
    <col min="10" max="10" width="0" style="4" hidden="1" customWidth="1"/>
    <col min="11" max="11" width="11" style="4" hidden="1" customWidth="1"/>
    <col min="12" max="14" width="0" style="4" hidden="1" customWidth="1"/>
    <col min="15" max="16384" width="8.7265625" style="4"/>
  </cols>
  <sheetData>
    <row r="1" spans="2:108" ht="24" thickBot="1" x14ac:dyDescent="0.6">
      <c r="B1" s="1" t="s">
        <v>25</v>
      </c>
      <c r="C1" s="2"/>
      <c r="D1" s="2"/>
      <c r="E1" s="2"/>
      <c r="F1" s="3"/>
    </row>
    <row r="2" spans="2:108" ht="15" customHeight="1" thickBot="1" x14ac:dyDescent="0.4"/>
    <row r="3" spans="2:108" ht="15" customHeight="1" x14ac:dyDescent="0.35">
      <c r="B3" s="5" t="s">
        <v>26</v>
      </c>
      <c r="C3" s="6"/>
      <c r="D3" s="6"/>
      <c r="E3" s="6"/>
      <c r="F3" s="7"/>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row>
    <row r="4" spans="2:108" ht="15" customHeight="1" x14ac:dyDescent="0.35">
      <c r="B4" s="9"/>
      <c r="C4" s="10"/>
      <c r="D4" s="10"/>
      <c r="E4" s="10"/>
      <c r="F4" s="11"/>
      <c r="H4" s="12"/>
      <c r="I4" s="13"/>
      <c r="J4" s="13"/>
      <c r="K4" s="13"/>
      <c r="L4" s="13"/>
      <c r="M4" s="13"/>
      <c r="N4" s="13"/>
      <c r="O4" s="13"/>
      <c r="P4" s="13"/>
      <c r="Q4" s="13"/>
      <c r="R4" s="13"/>
    </row>
    <row r="5" spans="2:108" ht="15" customHeight="1" x14ac:dyDescent="0.35">
      <c r="B5" s="9"/>
      <c r="C5" s="10"/>
      <c r="D5" s="10"/>
      <c r="E5" s="10"/>
      <c r="F5" s="11"/>
      <c r="H5" s="12"/>
      <c r="I5" s="13"/>
      <c r="J5" s="13"/>
      <c r="K5" s="13"/>
      <c r="L5" s="13"/>
      <c r="M5" s="13"/>
      <c r="N5" s="13"/>
      <c r="O5" s="13"/>
      <c r="P5" s="13"/>
      <c r="Q5" s="13"/>
    </row>
    <row r="6" spans="2:108" ht="28.5" x14ac:dyDescent="0.35">
      <c r="B6" s="9"/>
      <c r="C6" s="10"/>
      <c r="D6" s="10"/>
      <c r="E6" s="10"/>
      <c r="F6" s="11"/>
      <c r="H6" s="60" t="s">
        <v>33</v>
      </c>
      <c r="I6" s="13"/>
      <c r="J6" s="13"/>
      <c r="K6" s="13"/>
      <c r="L6" s="13"/>
      <c r="M6" s="13"/>
      <c r="N6" s="13"/>
      <c r="O6" s="13"/>
      <c r="P6" s="13"/>
      <c r="Q6" s="13"/>
    </row>
    <row r="7" spans="2:108" ht="15" customHeight="1" x14ac:dyDescent="0.35">
      <c r="B7" s="9"/>
      <c r="C7" s="10"/>
      <c r="D7" s="10"/>
      <c r="E7" s="10"/>
      <c r="F7" s="11"/>
      <c r="H7" s="12"/>
      <c r="I7" s="13"/>
      <c r="J7" s="13"/>
      <c r="K7" s="13"/>
      <c r="L7" s="13"/>
      <c r="M7" s="13"/>
      <c r="N7" s="13"/>
      <c r="O7" s="13"/>
      <c r="P7" s="13"/>
      <c r="Q7" s="13"/>
    </row>
    <row r="8" spans="2:108" ht="16.5" hidden="1" customHeight="1" x14ac:dyDescent="0.35">
      <c r="B8" s="9"/>
      <c r="C8" s="10"/>
      <c r="D8" s="10"/>
      <c r="E8" s="10"/>
      <c r="F8" s="11"/>
      <c r="H8" s="12"/>
      <c r="I8" s="13"/>
      <c r="J8" s="13"/>
      <c r="K8" s="13"/>
      <c r="L8" s="13"/>
      <c r="M8" s="13"/>
      <c r="N8" s="13"/>
      <c r="O8" s="13"/>
      <c r="P8" s="13"/>
      <c r="Q8" s="13"/>
    </row>
    <row r="9" spans="2:108" ht="16.5" hidden="1" customHeight="1" x14ac:dyDescent="0.35">
      <c r="B9" s="9"/>
      <c r="C9" s="10"/>
      <c r="D9" s="10"/>
      <c r="E9" s="10"/>
      <c r="F9" s="11"/>
      <c r="H9" s="12"/>
      <c r="I9" s="13"/>
      <c r="J9" s="13"/>
      <c r="K9" s="13"/>
      <c r="L9" s="13"/>
      <c r="M9" s="13"/>
      <c r="N9" s="13"/>
      <c r="O9" s="13"/>
      <c r="P9" s="13"/>
      <c r="Q9" s="13"/>
    </row>
    <row r="10" spans="2:108" ht="16.5" hidden="1" customHeight="1" x14ac:dyDescent="0.35">
      <c r="B10" s="9"/>
      <c r="C10" s="10"/>
      <c r="D10" s="10"/>
      <c r="E10" s="10"/>
      <c r="F10" s="11"/>
      <c r="H10" s="12"/>
      <c r="I10" s="13"/>
      <c r="J10" s="13"/>
      <c r="K10" s="13"/>
      <c r="L10" s="13"/>
      <c r="M10" s="13"/>
      <c r="N10" s="13"/>
      <c r="O10" s="13"/>
      <c r="P10" s="13"/>
      <c r="Q10" s="13"/>
    </row>
    <row r="11" spans="2:108" ht="16.5" hidden="1" customHeight="1" x14ac:dyDescent="0.35">
      <c r="B11" s="9"/>
      <c r="C11" s="10"/>
      <c r="D11" s="10"/>
      <c r="E11" s="10"/>
      <c r="F11" s="11"/>
      <c r="H11" s="12"/>
      <c r="I11" s="13"/>
      <c r="J11" s="13"/>
      <c r="K11" s="13"/>
      <c r="L11" s="13"/>
      <c r="M11" s="13"/>
      <c r="N11" s="13"/>
      <c r="O11" s="13"/>
      <c r="P11" s="13"/>
      <c r="Q11" s="13"/>
    </row>
    <row r="12" spans="2:108" ht="16.5" hidden="1" customHeight="1" x14ac:dyDescent="0.35">
      <c r="B12" s="9"/>
      <c r="C12" s="10"/>
      <c r="D12" s="10"/>
      <c r="E12" s="10"/>
      <c r="F12" s="11"/>
      <c r="H12" s="12"/>
      <c r="I12" s="13"/>
      <c r="J12" s="13"/>
      <c r="K12" s="13"/>
      <c r="L12" s="13"/>
      <c r="M12" s="13"/>
      <c r="N12" s="13"/>
      <c r="O12" s="13"/>
      <c r="P12" s="13"/>
      <c r="Q12" s="13"/>
    </row>
    <row r="13" spans="2:108" ht="16.5" hidden="1" customHeight="1" x14ac:dyDescent="0.35">
      <c r="B13" s="9"/>
      <c r="C13" s="10"/>
      <c r="D13" s="10"/>
      <c r="E13" s="10"/>
      <c r="F13" s="11"/>
      <c r="H13" s="12"/>
      <c r="I13" s="13"/>
      <c r="J13" s="13"/>
      <c r="K13" s="13"/>
      <c r="L13" s="13"/>
      <c r="M13" s="13"/>
      <c r="N13" s="13"/>
      <c r="O13" s="13"/>
      <c r="P13" s="13"/>
      <c r="Q13" s="13"/>
    </row>
    <row r="14" spans="2:108" ht="16.5" hidden="1" customHeight="1" x14ac:dyDescent="0.35">
      <c r="B14" s="9"/>
      <c r="C14" s="10"/>
      <c r="D14" s="10"/>
      <c r="E14" s="10"/>
      <c r="F14" s="11"/>
      <c r="H14" s="12"/>
    </row>
    <row r="15" spans="2:108" ht="1" customHeight="1" thickBot="1" x14ac:dyDescent="0.4">
      <c r="B15" s="14"/>
      <c r="C15" s="15"/>
      <c r="D15" s="15"/>
      <c r="E15" s="15"/>
      <c r="F15" s="16"/>
      <c r="H15" s="12"/>
    </row>
    <row r="16" spans="2:108" ht="15" customHeight="1" thickBot="1" x14ac:dyDescent="0.4">
      <c r="B16" s="17"/>
      <c r="C16" s="17"/>
      <c r="D16" s="17"/>
      <c r="E16" s="17"/>
    </row>
    <row r="17" spans="2:13" s="22" customFormat="1" ht="53.5" thickBot="1" x14ac:dyDescent="0.4">
      <c r="B17" s="18" t="s">
        <v>0</v>
      </c>
      <c r="C17" s="19" t="s">
        <v>1</v>
      </c>
      <c r="D17" s="20" t="s">
        <v>2</v>
      </c>
      <c r="E17" s="18" t="s">
        <v>3</v>
      </c>
      <c r="F17" s="21" t="s">
        <v>4</v>
      </c>
    </row>
    <row r="18" spans="2:13" ht="29" x14ac:dyDescent="0.35">
      <c r="B18" s="23">
        <v>1</v>
      </c>
      <c r="C18" s="24" t="s">
        <v>13</v>
      </c>
      <c r="D18" s="50"/>
      <c r="E18" s="25">
        <v>0.2</v>
      </c>
      <c r="F18" s="26">
        <f>E18*D18/100</f>
        <v>0</v>
      </c>
      <c r="J18" s="27"/>
    </row>
    <row r="19" spans="2:13" ht="43.5" x14ac:dyDescent="0.35">
      <c r="B19" s="23">
        <v>2</v>
      </c>
      <c r="C19" s="24" t="s">
        <v>14</v>
      </c>
      <c r="D19" s="50"/>
      <c r="E19" s="25">
        <v>0.04</v>
      </c>
      <c r="F19" s="26">
        <f t="shared" ref="F19:F31" si="0">E19*D19/100</f>
        <v>0</v>
      </c>
      <c r="J19" s="27"/>
    </row>
    <row r="20" spans="2:13" ht="43.5" x14ac:dyDescent="0.35">
      <c r="B20" s="23">
        <v>3</v>
      </c>
      <c r="C20" s="24" t="s">
        <v>16</v>
      </c>
      <c r="D20" s="50"/>
      <c r="E20" s="25">
        <v>0.22</v>
      </c>
      <c r="F20" s="26">
        <f t="shared" si="0"/>
        <v>0</v>
      </c>
      <c r="J20" s="27"/>
    </row>
    <row r="21" spans="2:13" ht="43.5" x14ac:dyDescent="0.35">
      <c r="B21" s="23">
        <v>4</v>
      </c>
      <c r="C21" s="24" t="s">
        <v>15</v>
      </c>
      <c r="D21" s="50"/>
      <c r="E21" s="25">
        <v>0.03</v>
      </c>
      <c r="F21" s="26">
        <f t="shared" si="0"/>
        <v>0</v>
      </c>
      <c r="J21" s="27"/>
    </row>
    <row r="22" spans="2:13" ht="101.5" x14ac:dyDescent="0.35">
      <c r="B22" s="23">
        <v>5</v>
      </c>
      <c r="C22" s="28" t="s">
        <v>18</v>
      </c>
      <c r="D22" s="50"/>
      <c r="E22" s="25">
        <v>0.12</v>
      </c>
      <c r="F22" s="26">
        <f t="shared" si="0"/>
        <v>0</v>
      </c>
      <c r="J22" s="27"/>
    </row>
    <row r="23" spans="2:13" ht="75" customHeight="1" x14ac:dyDescent="0.35">
      <c r="B23" s="23">
        <v>6</v>
      </c>
      <c r="C23" s="29" t="s">
        <v>17</v>
      </c>
      <c r="D23" s="50"/>
      <c r="E23" s="25">
        <v>0.02</v>
      </c>
      <c r="F23" s="26">
        <f t="shared" si="0"/>
        <v>0</v>
      </c>
      <c r="J23" s="27"/>
    </row>
    <row r="24" spans="2:13" ht="75" customHeight="1" x14ac:dyDescent="0.35">
      <c r="B24" s="23">
        <v>7</v>
      </c>
      <c r="C24" s="29" t="s">
        <v>20</v>
      </c>
      <c r="D24" s="50"/>
      <c r="E24" s="25">
        <v>0.05</v>
      </c>
      <c r="F24" s="26">
        <f t="shared" si="0"/>
        <v>0</v>
      </c>
      <c r="J24" s="27"/>
    </row>
    <row r="25" spans="2:13" x14ac:dyDescent="0.35">
      <c r="B25" s="23">
        <v>8</v>
      </c>
      <c r="C25" s="29" t="s">
        <v>21</v>
      </c>
      <c r="D25" s="50"/>
      <c r="E25" s="25">
        <v>0.02</v>
      </c>
      <c r="F25" s="26">
        <f t="shared" si="0"/>
        <v>0</v>
      </c>
      <c r="J25" s="27"/>
    </row>
    <row r="26" spans="2:13" ht="58" x14ac:dyDescent="0.35">
      <c r="B26" s="23">
        <v>9</v>
      </c>
      <c r="C26" s="28" t="s">
        <v>19</v>
      </c>
      <c r="D26" s="50"/>
      <c r="E26" s="25">
        <v>0.02</v>
      </c>
      <c r="F26" s="26">
        <f t="shared" si="0"/>
        <v>0</v>
      </c>
      <c r="J26" s="27"/>
    </row>
    <row r="27" spans="2:13" ht="29" x14ac:dyDescent="0.35">
      <c r="B27" s="30">
        <v>10</v>
      </c>
      <c r="C27" s="31" t="s">
        <v>22</v>
      </c>
      <c r="D27" s="50"/>
      <c r="E27" s="25">
        <v>0.02</v>
      </c>
      <c r="F27" s="26">
        <f t="shared" si="0"/>
        <v>0</v>
      </c>
      <c r="J27" s="27"/>
    </row>
    <row r="28" spans="2:13" ht="43.5" x14ac:dyDescent="0.35">
      <c r="B28" s="30">
        <v>11</v>
      </c>
      <c r="C28" s="31" t="s">
        <v>23</v>
      </c>
      <c r="D28" s="50"/>
      <c r="E28" s="25">
        <v>0.03</v>
      </c>
      <c r="F28" s="26">
        <f t="shared" si="0"/>
        <v>0</v>
      </c>
      <c r="J28" s="27"/>
    </row>
    <row r="29" spans="2:13" x14ac:dyDescent="0.35">
      <c r="B29" s="30">
        <v>12</v>
      </c>
      <c r="C29" s="31" t="s">
        <v>31</v>
      </c>
      <c r="D29" s="50"/>
      <c r="E29" s="25">
        <v>0.08</v>
      </c>
      <c r="F29" s="26">
        <f t="shared" si="0"/>
        <v>0</v>
      </c>
      <c r="J29" s="27"/>
    </row>
    <row r="30" spans="2:13" ht="29" x14ac:dyDescent="0.35">
      <c r="B30" s="30">
        <v>13</v>
      </c>
      <c r="C30" s="31" t="s">
        <v>24</v>
      </c>
      <c r="D30" s="50"/>
      <c r="E30" s="25">
        <v>0.02</v>
      </c>
      <c r="F30" s="26">
        <f t="shared" si="0"/>
        <v>0</v>
      </c>
      <c r="J30" s="27"/>
    </row>
    <row r="31" spans="2:13" s="34" customFormat="1" ht="58.5" thickBot="1" x14ac:dyDescent="0.4">
      <c r="B31" s="32">
        <v>14</v>
      </c>
      <c r="C31" s="33" t="s">
        <v>32</v>
      </c>
      <c r="D31" s="50"/>
      <c r="E31" s="25">
        <v>0.13</v>
      </c>
      <c r="F31" s="26">
        <f t="shared" si="0"/>
        <v>0</v>
      </c>
    </row>
    <row r="32" spans="2:13" ht="15" customHeight="1" thickBot="1" x14ac:dyDescent="0.4">
      <c r="D32" s="35" t="s">
        <v>5</v>
      </c>
      <c r="E32" s="36"/>
      <c r="F32" s="37">
        <f>SUM(F18:F31)</f>
        <v>0</v>
      </c>
      <c r="K32" s="4" t="s">
        <v>30</v>
      </c>
      <c r="M32" s="4">
        <v>70</v>
      </c>
    </row>
    <row r="33" spans="3:13" x14ac:dyDescent="0.35">
      <c r="D33" s="38"/>
      <c r="E33" s="39"/>
      <c r="F33" s="40"/>
      <c r="K33" s="4" t="s">
        <v>28</v>
      </c>
      <c r="M33" s="12">
        <v>0.15</v>
      </c>
    </row>
    <row r="34" spans="3:13" x14ac:dyDescent="0.35">
      <c r="D34" s="38"/>
      <c r="E34" s="39"/>
      <c r="F34" s="40"/>
      <c r="K34" s="4" t="s">
        <v>29</v>
      </c>
      <c r="M34" s="12">
        <v>0.35</v>
      </c>
    </row>
    <row r="35" spans="3:13" ht="23.5" x14ac:dyDescent="0.55000000000000004">
      <c r="D35" s="41" t="s">
        <v>27</v>
      </c>
      <c r="E35" s="42"/>
      <c r="F35" s="43" t="str">
        <f>IF(AND(F32&gt;=M33,F32&lt;=M34),M32*((F32-M33)/(M34-M33)),"Knock-out")</f>
        <v>Knock-out</v>
      </c>
    </row>
    <row r="36" spans="3:13" ht="15" customHeight="1" x14ac:dyDescent="0.35">
      <c r="D36" s="38"/>
      <c r="E36" s="39"/>
      <c r="F36" s="40"/>
      <c r="K36" s="4">
        <f>M32*((F32-M33)/(M34-M33))</f>
        <v>-52.5</v>
      </c>
    </row>
    <row r="37" spans="3:13" ht="15" customHeight="1" thickBot="1" x14ac:dyDescent="0.4"/>
    <row r="38" spans="3:13" ht="15" customHeight="1" thickBot="1" x14ac:dyDescent="0.4">
      <c r="C38" s="44" t="s">
        <v>6</v>
      </c>
      <c r="D38" s="51"/>
      <c r="E38" s="52"/>
      <c r="F38" s="45" t="s">
        <v>7</v>
      </c>
    </row>
    <row r="39" spans="3:13" ht="15" customHeight="1" thickBot="1" x14ac:dyDescent="0.4">
      <c r="C39" s="44" t="s">
        <v>8</v>
      </c>
      <c r="D39" s="51"/>
      <c r="E39" s="53"/>
      <c r="F39" s="45" t="s">
        <v>7</v>
      </c>
    </row>
    <row r="40" spans="3:13" ht="15" customHeight="1" thickBot="1" x14ac:dyDescent="0.4">
      <c r="C40" s="44" t="s">
        <v>9</v>
      </c>
      <c r="D40" s="51"/>
      <c r="E40" s="53"/>
      <c r="F40" s="45" t="s">
        <v>7</v>
      </c>
    </row>
    <row r="41" spans="3:13" ht="15" customHeight="1" x14ac:dyDescent="0.35">
      <c r="C41" s="46" t="s">
        <v>10</v>
      </c>
      <c r="D41" s="54"/>
      <c r="E41" s="55"/>
      <c r="F41" s="47"/>
    </row>
    <row r="42" spans="3:13" ht="15" customHeight="1" x14ac:dyDescent="0.35">
      <c r="C42" s="48"/>
      <c r="D42" s="56"/>
      <c r="E42" s="57"/>
      <c r="F42" s="47"/>
    </row>
    <row r="43" spans="3:13" ht="15" customHeight="1" x14ac:dyDescent="0.35">
      <c r="C43" s="48"/>
      <c r="D43" s="56"/>
      <c r="E43" s="57"/>
      <c r="F43" s="45" t="s">
        <v>11</v>
      </c>
    </row>
    <row r="44" spans="3:13" ht="15" customHeight="1" x14ac:dyDescent="0.35">
      <c r="C44" s="48"/>
      <c r="D44" s="56"/>
      <c r="E44" s="57"/>
      <c r="F44" s="47"/>
    </row>
    <row r="45" spans="3:13" ht="15" customHeight="1" thickBot="1" x14ac:dyDescent="0.4">
      <c r="C45" s="49"/>
      <c r="D45" s="58"/>
      <c r="E45" s="59"/>
      <c r="F45" s="47"/>
    </row>
    <row r="46" spans="3:13" ht="15" customHeight="1" thickBot="1" x14ac:dyDescent="0.4">
      <c r="C46" s="44" t="s">
        <v>12</v>
      </c>
      <c r="D46" s="51"/>
      <c r="E46" s="53"/>
      <c r="F46" s="45" t="s">
        <v>7</v>
      </c>
    </row>
    <row r="47" spans="3:13" ht="15" customHeight="1" x14ac:dyDescent="0.35">
      <c r="D47" s="38"/>
    </row>
    <row r="48" spans="3:13" ht="15" customHeight="1" x14ac:dyDescent="0.35"/>
    <row r="49" s="4" customFormat="1" ht="15" customHeight="1" x14ac:dyDescent="0.35"/>
  </sheetData>
  <sheetProtection algorithmName="SHA-512" hashValue="P4q3/z3Z4XJqv+y1ZKKk3mGsQ7VMkN6veTTFeEBLajG48Axrmj/w7ojkDInUgv2ZsQOmwQr1Vc8KwVNkUzl1kQ==" saltValue="gqidzgqLGxYQ8U2sz4ZAFg==" spinCount="100000" sheet="1" objects="1" scenarios="1"/>
  <mergeCells count="8">
    <mergeCell ref="D41:E45"/>
    <mergeCell ref="D46:E46"/>
    <mergeCell ref="B1:F1"/>
    <mergeCell ref="B3:F15"/>
    <mergeCell ref="D32:E32"/>
    <mergeCell ref="D38:E38"/>
    <mergeCell ref="D39:E39"/>
    <mergeCell ref="D40:E40"/>
  </mergeCells>
  <dataValidations count="1">
    <dataValidation type="whole" allowBlank="1" showDropDown="1" showInputMessage="1" showErrorMessage="1" sqref="D18:D31" xr:uid="{5BDB8301-E2E5-4EB8-9C0E-5F2A914D81BA}">
      <formula1>0</formula1>
      <formula2>100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53E1DC193D224EAEFD83FA8D2B8C5D" ma:contentTypeVersion="16" ma:contentTypeDescription="Een nieuw document maken." ma:contentTypeScope="" ma:versionID="be87de71fee5e267b4e9f24b4650ab2f">
  <xsd:schema xmlns:xsd="http://www.w3.org/2001/XMLSchema" xmlns:xs="http://www.w3.org/2001/XMLSchema" xmlns:p="http://schemas.microsoft.com/office/2006/metadata/properties" xmlns:ns3="b8f628e6-8872-4d63-8f9a-984e2fec2e92" xmlns:ns4="183af316-95d0-4a55-8d0a-23c0ba7d992a" targetNamespace="http://schemas.microsoft.com/office/2006/metadata/properties" ma:root="true" ma:fieldsID="845d3e9e32cc36f3eb5023a9c18be3de" ns3:_="" ns4:_="">
    <xsd:import namespace="b8f628e6-8872-4d63-8f9a-984e2fec2e92"/>
    <xsd:import namespace="183af316-95d0-4a55-8d0a-23c0ba7d992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628e6-8872-4d63-8f9a-984e2fec2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af316-95d0-4a55-8d0a-23c0ba7d992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8f628e6-8872-4d63-8f9a-984e2fec2e9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BF106C-557A-4E6E-AF65-EA041F0BC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628e6-8872-4d63-8f9a-984e2fec2e92"/>
    <ds:schemaRef ds:uri="183af316-95d0-4a55-8d0a-23c0ba7d9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E9E8C1-3CFF-4A0C-8C10-652C08D8CE79}">
  <ds:schemaRefs>
    <ds:schemaRef ds:uri="http://schemas.microsoft.com/office/infopath/2007/PartnerControls"/>
    <ds:schemaRef ds:uri="http://schemas.microsoft.com/office/2006/documentManagement/types"/>
    <ds:schemaRef ds:uri="http://www.w3.org/XML/1998/namespace"/>
    <ds:schemaRef ds:uri="http://purl.org/dc/dcmitype/"/>
    <ds:schemaRef ds:uri="http://purl.org/dc/terms/"/>
    <ds:schemaRef ds:uri="http://purl.org/dc/elements/1.1/"/>
    <ds:schemaRef ds:uri="http://schemas.openxmlformats.org/package/2006/metadata/core-properties"/>
    <ds:schemaRef ds:uri="183af316-95d0-4a55-8d0a-23c0ba7d992a"/>
    <ds:schemaRef ds:uri="b8f628e6-8872-4d63-8f9a-984e2fec2e92"/>
    <ds:schemaRef ds:uri="http://schemas.microsoft.com/office/2006/metadata/properties"/>
  </ds:schemaRefs>
</ds:datastoreItem>
</file>

<file path=customXml/itemProps3.xml><?xml version="1.0" encoding="utf-8"?>
<ds:datastoreItem xmlns:ds="http://schemas.openxmlformats.org/officeDocument/2006/customXml" ds:itemID="{E6C2D377-FE33-4DFB-8B8E-C4818E8043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Invulblad </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op 't Root</dc:creator>
  <cp:lastModifiedBy>Tessa Bindels</cp:lastModifiedBy>
  <cp:lastPrinted>2020-01-20T14:25:22Z</cp:lastPrinted>
  <dcterms:created xsi:type="dcterms:W3CDTF">2016-01-11T13:29:43Z</dcterms:created>
  <dcterms:modified xsi:type="dcterms:W3CDTF">2024-06-04T14:31:50Z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0x010100AF53E1DC193D224EAEFD83FA8D2B8C5D</vt:lpwstr>
  </property>
</Properties>
</file>