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vunl-my.sharepoint.com/personal/b_g_g_holla_vu_nl/Documents/Documenten/EA Interieurbeplanting/0. NvI/"/>
    </mc:Choice>
  </mc:AlternateContent>
  <xr:revisionPtr revIDLastSave="1" documentId="8_{3D0D3088-D16C-4F86-A70E-7ACEA486500F}" xr6:coauthVersionLast="47" xr6:coauthVersionMax="47" xr10:uidLastSave="{955D4A23-1136-4800-91E6-9813CEC1014E}"/>
  <bookViews>
    <workbookView xWindow="-120" yWindow="-18120" windowWidth="29040" windowHeight="17520" activeTab="1" xr2:uid="{65652061-CEA5-4A54-8D9C-08B8E9B7065B}"/>
  </bookViews>
  <sheets>
    <sheet name="1. Adviesplan" sheetId="2" r:id="rId1"/>
    <sheet name="2. Menukaar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F14" i="1"/>
  <c r="F13" i="1"/>
  <c r="F11" i="1"/>
  <c r="F15" i="1" l="1"/>
</calcChain>
</file>

<file path=xl/sharedStrings.xml><?xml version="1.0" encoding="utf-8"?>
<sst xmlns="http://schemas.openxmlformats.org/spreadsheetml/2006/main" count="404" uniqueCount="196">
  <si>
    <t>Code</t>
  </si>
  <si>
    <t>ca 1000 mm</t>
  </si>
  <si>
    <t>ca 1500 mm</t>
  </si>
  <si>
    <t>ca 2000 mm</t>
  </si>
  <si>
    <t>Ø43x39 cm</t>
  </si>
  <si>
    <t>Ø50x39 cm</t>
  </si>
  <si>
    <t>Ø60x53 cm</t>
  </si>
  <si>
    <t>Tafelklem klein</t>
  </si>
  <si>
    <t>Tafelklem groot</t>
  </si>
  <si>
    <t>kleine hangplant</t>
  </si>
  <si>
    <t>medium hangplant</t>
  </si>
  <si>
    <t>ca 500 mm</t>
  </si>
  <si>
    <t>90x40x40 cm</t>
  </si>
  <si>
    <t>Zamioculcas Zamiifolia</t>
  </si>
  <si>
    <t>Schefflera ‘Amate’</t>
  </si>
  <si>
    <t>Ficus Cyathistipula</t>
  </si>
  <si>
    <t>Ficus Benjamina</t>
  </si>
  <si>
    <t>Ficus Elastica</t>
  </si>
  <si>
    <t>Kentia (Howea) Forsteriana</t>
  </si>
  <si>
    <t>ca 1000-1200mm (60-70% volgroeid)</t>
  </si>
  <si>
    <t>Plantenrek (verrijdbaar) "Groot"</t>
  </si>
  <si>
    <t>Plantenrek (verrijdbaar) "Klein"</t>
  </si>
  <si>
    <t>Plantenbak (verrijdbaar)</t>
  </si>
  <si>
    <t>2000 - 2500 mm lang</t>
  </si>
  <si>
    <t>1300 - 2000 mm lang</t>
  </si>
  <si>
    <t>Losse elementen: Planten</t>
  </si>
  <si>
    <t>Losse elementen: Materialen</t>
  </si>
  <si>
    <t>Plantenbak (verrijdbaar) + gemengde kantoorbeplanting (Urban Jungle)</t>
  </si>
  <si>
    <t>Monstera Deliciosa</t>
  </si>
  <si>
    <t>Bamboesoort Surculosa Bush</t>
  </si>
  <si>
    <t>Toelichting plant</t>
  </si>
  <si>
    <t>Toelichting pot</t>
  </si>
  <si>
    <t>Beschrijving</t>
  </si>
  <si>
    <t>Alternatief aanbod 1: Plant
(zelfde prijs)</t>
  </si>
  <si>
    <t>Alternatief aanbod 2: Plant
(zelfde prijs)</t>
  </si>
  <si>
    <t>2. Menukaart</t>
  </si>
  <si>
    <t>1. Adviesplan “Project Onderzoeksgebouw”</t>
  </si>
  <si>
    <t>Totaal Rekenprijs "Menukaart"</t>
  </si>
  <si>
    <t>Rekenprijs "Losse elementen: Planten"</t>
  </si>
  <si>
    <t>Rekenprijs "Verzorgingseenheden (plant + pot)"</t>
  </si>
  <si>
    <t>Rekenprijs "Losse elementen: Materialen"</t>
  </si>
  <si>
    <t>Inhuur (onderhouds)medewerker</t>
  </si>
  <si>
    <t>MW01</t>
  </si>
  <si>
    <t>Prijs per uur</t>
  </si>
  <si>
    <t>Maximum all-in uurtarief</t>
  </si>
  <si>
    <t>btw percentage</t>
  </si>
  <si>
    <t>Totaal Rekenprijs "Adviesplan"</t>
  </si>
  <si>
    <t>LE22</t>
  </si>
  <si>
    <t>LE23</t>
  </si>
  <si>
    <t>LE24</t>
  </si>
  <si>
    <t>Pot Kunststof "Klein"</t>
  </si>
  <si>
    <t>Pot Kunststof "Medium"</t>
  </si>
  <si>
    <t>Pot Kunststof "Groot"</t>
  </si>
  <si>
    <t>Pot/Mand Natuurlijk "Klein"</t>
  </si>
  <si>
    <t>Pot/Mand Natuurlijk "Medium"</t>
  </si>
  <si>
    <t>Pot/Mand Natuurlijk "Groot"</t>
  </si>
  <si>
    <t>Monstera Deliciosa in pot kunststof</t>
  </si>
  <si>
    <t>Schefflera ‘Amate’ in pot kunststof</t>
  </si>
  <si>
    <t>Zamioculcas Zamiifolia in pot kunststof</t>
  </si>
  <si>
    <t>Ficus Cyathistipula in pot kunststof</t>
  </si>
  <si>
    <t>Ficus Benjamina in pot kunststof</t>
  </si>
  <si>
    <t>Ficus Elastica in pot kunststof</t>
  </si>
  <si>
    <t>Caryota Mitis in pot kunststof</t>
  </si>
  <si>
    <t>Monstera Deliciosa in pot/mand natuurlijk</t>
  </si>
  <si>
    <t>Schefflera ‘Amate’ in pot/mand natuurlijk</t>
  </si>
  <si>
    <t>Zamioculcas Zamiifolia in pot/mand natuurlijk</t>
  </si>
  <si>
    <t>Ficus Cyathistipula in pot/mand natuurlijk</t>
  </si>
  <si>
    <t>Ficus Benjamina in pot/mand natuurlijk</t>
  </si>
  <si>
    <t>Ficus Elastica in pot/mand natuurlijk</t>
  </si>
  <si>
    <t>Caryota Mitis in pot/mand natuurlijk</t>
  </si>
  <si>
    <t>120x45 cm</t>
  </si>
  <si>
    <t>160x45 cm</t>
  </si>
  <si>
    <t>200x45 cm</t>
  </si>
  <si>
    <t>VE21</t>
  </si>
  <si>
    <t>VE22</t>
  </si>
  <si>
    <t>VE23</t>
  </si>
  <si>
    <t>VE24</t>
  </si>
  <si>
    <t>VE25</t>
  </si>
  <si>
    <t>VE26</t>
  </si>
  <si>
    <t>VE27</t>
  </si>
  <si>
    <t>VE28</t>
  </si>
  <si>
    <t>MW02</t>
  </si>
  <si>
    <t>Inhuur meewerkend voorman</t>
  </si>
  <si>
    <t>Verzorgingseenheden</t>
  </si>
  <si>
    <t>Plant met Pot:</t>
  </si>
  <si>
    <t>Plantenrek/-bak met beplanting:</t>
  </si>
  <si>
    <t>Plantenbak voor Schuif-/Jaloeziedeurkast met beplanting:</t>
  </si>
  <si>
    <t>Kunststof plantenbak voor Schuif-/Jaloeziedeurkast kunststof</t>
  </si>
  <si>
    <t>Natuurlijke plantenbak voor Schuif-/Jaloeziedeurkast natuurlijk</t>
  </si>
  <si>
    <t>Kunststof bak + gemengde kantoorbeplanting (Urban Jungle)</t>
  </si>
  <si>
    <t>Natuurlijke bak + gemengde kantoorbeplanting (Urban Jungle)</t>
  </si>
  <si>
    <t>Rekenprijs "Inhuur medewerker"</t>
  </si>
  <si>
    <t>Kunststof pot: Volledig circulair, gemaakt van 100% gerecyclede en recyclebare kunststof. Beschikbaar in wit, zwart en antraciet</t>
  </si>
  <si>
    <t>Natuurlijk pot/mand: Met natuurlijke look, gemaakt van natuurlijke materialen als bamboe, gras, riet etc.</t>
  </si>
  <si>
    <t>Prijs per stuk 
bij afname 
&gt;10 stuks</t>
  </si>
  <si>
    <t>Prijs per stuk 
bij afname 
5-10 stuks</t>
  </si>
  <si>
    <t>Prijs 
per stuk</t>
  </si>
  <si>
    <t>Kunststof bak: Volledig circulair, gemaakt van 100% gerecyclede en recyclebare kunststof. Beschikbaar in wit, zwart en antraciet</t>
  </si>
  <si>
    <t>Netto beplantingshoogte</t>
  </si>
  <si>
    <t>Geschikt voor plaatsing op kast</t>
  </si>
  <si>
    <t xml:space="preserve">100x45 cm. </t>
  </si>
  <si>
    <t>ca. 500 mm</t>
  </si>
  <si>
    <t>VEKP01</t>
  </si>
  <si>
    <t>VEKP02</t>
  </si>
  <si>
    <t>VEKP03</t>
  </si>
  <si>
    <t>VEKP04</t>
  </si>
  <si>
    <t>VEKP05</t>
  </si>
  <si>
    <t>VEKP06</t>
  </si>
  <si>
    <t>VEKP07</t>
  </si>
  <si>
    <t>VEKP08</t>
  </si>
  <si>
    <t>VENP09</t>
  </si>
  <si>
    <t>VENP10</t>
  </si>
  <si>
    <t>VENP11</t>
  </si>
  <si>
    <t>VENP12</t>
  </si>
  <si>
    <t>VENP13</t>
  </si>
  <si>
    <t>VENP14</t>
  </si>
  <si>
    <t>VENP15</t>
  </si>
  <si>
    <t>VENP16</t>
  </si>
  <si>
    <t>Plantenrek met twee wielen: Beschikbaar in wit, zwart en antraciet. Het rek zelf in Kratise Biobased Climbing Pole of vergelijkbaar (ipv metalen rekjes)</t>
  </si>
  <si>
    <t>Plantenrek: 1400 x 400 x 1200 mm</t>
  </si>
  <si>
    <t>Plantenrek: 1400 x 400 x 1800 mm</t>
  </si>
  <si>
    <t>Toelichting rek</t>
  </si>
  <si>
    <t>Toelichting bak</t>
  </si>
  <si>
    <t>Zijdeplant (kunst) inclusief hangpot.</t>
  </si>
  <si>
    <t>Ficus Pumila "Klein"</t>
  </si>
  <si>
    <t>Asparagus Sprengeri "Medium"</t>
  </si>
  <si>
    <t>Asparagus Pothos "Medium"</t>
  </si>
  <si>
    <t>Ficus Pumila "Medium"</t>
  </si>
  <si>
    <t>LEKP16</t>
  </si>
  <si>
    <t>LEKP17</t>
  </si>
  <si>
    <t>LEKP18</t>
  </si>
  <si>
    <t>LENP19</t>
  </si>
  <si>
    <t>LENP20</t>
  </si>
  <si>
    <t>LENP21</t>
  </si>
  <si>
    <t>LEZP12</t>
  </si>
  <si>
    <t>LEZP13</t>
  </si>
  <si>
    <t>LEZP14</t>
  </si>
  <si>
    <t>LEZP15</t>
  </si>
  <si>
    <t>Toelichting</t>
  </si>
  <si>
    <t>netto beplantingshoogte</t>
  </si>
  <si>
    <t>ca. 1000 mm</t>
  </si>
  <si>
    <t xml:space="preserve">900x400x400 mm. </t>
  </si>
  <si>
    <t>1400 x 400 x 1800 mm</t>
  </si>
  <si>
    <t>1400 x 400 x 1200 mm</t>
  </si>
  <si>
    <t>Tafelklem: Staal, verschuifbaar, minstens 1100 mm hoog</t>
  </si>
  <si>
    <t>VEPR17</t>
  </si>
  <si>
    <t>VEPR18</t>
  </si>
  <si>
    <t>VEPB19</t>
  </si>
  <si>
    <t>VEPB20</t>
  </si>
  <si>
    <t>VEKKB21</t>
  </si>
  <si>
    <t>VEKKB22</t>
  </si>
  <si>
    <t>VEKKB23</t>
  </si>
  <si>
    <t>VEKKB24</t>
  </si>
  <si>
    <t>VEKNB25</t>
  </si>
  <si>
    <t>VEKNB26</t>
  </si>
  <si>
    <t>VEKNB27</t>
  </si>
  <si>
    <t>VEKNB28</t>
  </si>
  <si>
    <t>LEP01</t>
  </si>
  <si>
    <t>LEP02</t>
  </si>
  <si>
    <t>LEP03</t>
  </si>
  <si>
    <t>LEP04</t>
  </si>
  <si>
    <t>LEP05</t>
  </si>
  <si>
    <t>LEP06</t>
  </si>
  <si>
    <t>LEP07</t>
  </si>
  <si>
    <t>LEP08</t>
  </si>
  <si>
    <t>LEP09</t>
  </si>
  <si>
    <t>LEP10</t>
  </si>
  <si>
    <t>LEP11</t>
  </si>
  <si>
    <t>LETK25</t>
  </si>
  <si>
    <t>LETK26</t>
  </si>
  <si>
    <r>
      <t xml:space="preserve">Plantenrek (verrijdbaar) "Groot" + planten </t>
    </r>
    <r>
      <rPr>
        <sz val="11"/>
        <color rgb="FFFF0000"/>
        <rFont val="Calibri"/>
        <family val="2"/>
      </rPr>
      <t xml:space="preserve"> </t>
    </r>
    <r>
      <rPr>
        <sz val="11"/>
        <rFont val="Calibri"/>
        <family val="2"/>
      </rPr>
      <t>met Hedera Helix soort</t>
    </r>
  </si>
  <si>
    <t>Plantenrek (verrijdbaar) "Klein" + planten met Hedera Helix soort</t>
  </si>
  <si>
    <t>Hedera Helix soort</t>
  </si>
  <si>
    <t>Bijlage 8 - Tarievenblad</t>
  </si>
  <si>
    <t>U wordt verzocht dit tabblad “2. Menukaart” in te vullen. Bijlage 7 – ‘Sfeerbeeld Menukaart’ geeft een impressie van de interieurbeplanting op de huidige menukaart.
Paragraaf 5.2.5. beschrijft de voorschriften met betrekking tot het invullen van het Tarievenblad.</t>
  </si>
  <si>
    <t>Gemiddelde stuk prijs</t>
  </si>
  <si>
    <t>Voor het VU Onderzoeksgebouw dienen op enig moment etages en ruimtes ingericht te worden zoals beschreven in paragraaf 5.2.1 – ‘Wens 1 Adviesplan “Project Onderzoeksgebouw”’ van de Offertevraag. U dient op dit tabblad “1. Adviesplan” een prijsopgave op te stellen voor bovengenoemd project, uitgewerkt op basis van een “open boek” benadering. In deze open boek benadering dient minimaal zichtbaar te zijn:
•	Planten en materialen met (stuks)prijzen exclusief btw, aantallen en btw percentages
•	Arbeid naar functies, uurtarieven exclusief btw, aantallen en btw percentages
•	Overige kostenposten vrij vorm te geven
•	Totaalprijs exclusief en inclusief btw
Deze prijsopgave dient de prijsopbouw weer te geven voor het uitvoeren van het door u in het kader van Wens 1 gevraagde plan. Uit deze prijsopbouw volgt één totaalprijs (rekenprijs) op basis waarvan dit onderdeel beoordeeld zal worden.</t>
  </si>
  <si>
    <t>Prijsopgave:</t>
  </si>
  <si>
    <t>Planten</t>
  </si>
  <si>
    <t>Materiaal</t>
  </si>
  <si>
    <t>Arbeid</t>
  </si>
  <si>
    <t>Aandeel btw percentage van totaal</t>
  </si>
  <si>
    <r>
      <t>Losse planten: Groenblijvende beplanting op basis van grond of semi-hydrocultuur (of een aantoonbaar vergelijkbaar systeem.</t>
    </r>
    <r>
      <rPr>
        <i/>
        <sz val="11"/>
        <color rgb="FFFF0000"/>
        <rFont val="Calibri"/>
        <family val="2"/>
      </rPr>
      <t xml:space="preserve"> Prijs betreft sec de plant, zonder bijkomende arbeid/materialen.</t>
    </r>
  </si>
  <si>
    <t>Alternatief aanbod 1: Kunststof pot</t>
  </si>
  <si>
    <t>Alternatief aanbod 2: Kunststof pot</t>
  </si>
  <si>
    <t>Alternatief aanbod 1: Natuurlijke pot/mand</t>
  </si>
  <si>
    <t>Alternatief aanbod 2: Natuurlijke pot/mand</t>
  </si>
  <si>
    <t>Alternatief aanbod 1: Plantenbak: 
Verzonken wielen</t>
  </si>
  <si>
    <t>Alternatief aanbod 2: Plantenbak: 
Verzonken wielen</t>
  </si>
  <si>
    <t>Alternatief aanbod 1: Plantenrek 
met twee wielen</t>
  </si>
  <si>
    <t>Alternatief aanbod 2: Plantenrek 
met twee wielen</t>
  </si>
  <si>
    <t>Alternatief aanbod 1: Kunststof bak</t>
  </si>
  <si>
    <t>Alternatief aanbod 2: Kunststof bak</t>
  </si>
  <si>
    <r>
      <t xml:space="preserve">Plantenbak: Verzonken wielen. Volledig circulair, gemaakt van 100% gerecyclede en recyclebare kunststof. Beschikbaar in wit, zwart en antraciet. </t>
    </r>
    <r>
      <rPr>
        <i/>
        <strike/>
        <sz val="11"/>
        <color rgb="FFFF0000"/>
        <rFont val="Calibri"/>
        <family val="2"/>
      </rPr>
      <t>Het rek zelf in Kratise Biobased Climbing Pole of vergelijkbaar (ipv metalen rekjes)</t>
    </r>
  </si>
  <si>
    <t>Alternatief aanbod 1: Zijdeplant (kunst)</t>
  </si>
  <si>
    <t>Alternatief aanbod 2: Zijdeplant (kunst)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</si>
</sst>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8" x14ac:knownFonts="1">
    <font>
      <sz val="11"/>
      <color theme="1"/>
      <name val="Aptos Narrow"/>
      <family val="2"/>
      <scheme val="minor"/>
    </font>
    <font>
      <b/>
      <sz val="11"/>
      <color theme="1"/>
      <name val="Aptos Narrow"/>
      <family val="2"/>
      <scheme val="minor"/>
    </font>
    <font>
      <sz val="8"/>
      <name val="Aptos Narrow"/>
      <family val="2"/>
      <scheme val="minor"/>
    </font>
    <font>
      <sz val="11"/>
      <color theme="1"/>
      <name val="Calibri"/>
      <family val="2"/>
    </font>
    <font>
      <b/>
      <sz val="11"/>
      <color theme="1"/>
      <name val="Calibri"/>
      <family val="2"/>
    </font>
    <font>
      <sz val="11"/>
      <color rgb="FFFF0000"/>
      <name val="Calibri"/>
      <family val="2"/>
    </font>
    <font>
      <b/>
      <sz val="16"/>
      <color theme="1"/>
      <name val="Calibri"/>
      <family val="2"/>
    </font>
    <font>
      <b/>
      <sz val="11"/>
      <color theme="0"/>
      <name val="Calibri"/>
      <family val="2"/>
    </font>
    <font>
      <sz val="11"/>
      <name val="Calibri"/>
      <family val="2"/>
    </font>
    <font>
      <b/>
      <sz val="16"/>
      <color theme="0"/>
      <name val="Calibri"/>
      <family val="2"/>
    </font>
    <font>
      <sz val="11"/>
      <color theme="0"/>
      <name val="Calibri"/>
      <family val="2"/>
    </font>
    <font>
      <b/>
      <sz val="11"/>
      <color theme="0"/>
      <name val="Aptos Narrow"/>
      <family val="2"/>
      <scheme val="minor"/>
    </font>
    <font>
      <sz val="11"/>
      <color theme="0"/>
      <name val="Aptos Narrow"/>
      <family val="2"/>
      <scheme val="minor"/>
    </font>
    <font>
      <b/>
      <sz val="14"/>
      <color theme="0"/>
      <name val="Calibri"/>
      <family val="2"/>
    </font>
    <font>
      <b/>
      <sz val="14"/>
      <color theme="0"/>
      <name val="Aptos Narrow"/>
      <family val="2"/>
      <scheme val="minor"/>
    </font>
    <font>
      <i/>
      <sz val="11"/>
      <name val="Calibri"/>
      <family val="2"/>
    </font>
    <font>
      <i/>
      <sz val="11"/>
      <color theme="1"/>
      <name val="Aptos Narrow"/>
      <family val="2"/>
      <scheme val="minor"/>
    </font>
    <font>
      <i/>
      <sz val="11"/>
      <color theme="1"/>
      <name val="Calibri"/>
      <family val="2"/>
    </font>
    <font>
      <sz val="11"/>
      <color theme="1"/>
      <name val="Aptos Narrow"/>
      <family val="2"/>
      <scheme val="minor"/>
    </font>
    <font>
      <sz val="11"/>
      <color rgb="FFFF0000"/>
      <name val="Aptos Narrow"/>
      <family val="2"/>
      <scheme val="minor"/>
    </font>
    <font>
      <b/>
      <sz val="11"/>
      <color rgb="FFFF0000"/>
      <name val="Calibri"/>
      <family val="2"/>
    </font>
    <font>
      <i/>
      <sz val="11"/>
      <color rgb="FFFF0000"/>
      <name val="Calibri"/>
      <family val="2"/>
    </font>
    <font>
      <strike/>
      <sz val="11"/>
      <color rgb="FFFF0000"/>
      <name val="Calibri"/>
      <family val="2"/>
    </font>
    <font>
      <i/>
      <strike/>
      <sz val="11"/>
      <color rgb="FFFF0000"/>
      <name val="Calibri"/>
      <family val="2"/>
    </font>
    <font>
      <i/>
      <strike/>
      <sz val="11"/>
      <color rgb="FFFF0000"/>
      <name val="Aptos Narrow"/>
      <family val="2"/>
      <scheme val="minor"/>
    </font>
    <font>
      <b/>
      <strike/>
      <sz val="11"/>
      <color rgb="FFFF0000"/>
      <name val="Calibri"/>
      <family val="2"/>
    </font>
    <font>
      <strike/>
      <sz val="11"/>
      <color rgb="FFFF0000"/>
      <name val="Aptos Narrow"/>
      <family val="2"/>
      <scheme val="minor"/>
    </font>
    <font>
      <b/>
      <sz val="11"/>
      <color rgb="FFFF0000"/>
      <name val="Aptos Narrow"/>
      <family val="2"/>
      <scheme val="minor"/>
    </font>
  </fonts>
  <fills count="7">
    <fill>
      <patternFill patternType="none"/>
    </fill>
    <fill>
      <patternFill patternType="gray125"/>
    </fill>
    <fill>
      <patternFill patternType="solid">
        <fgColor rgb="FF0089CF"/>
        <bgColor indexed="64"/>
      </patternFill>
    </fill>
    <fill>
      <patternFill patternType="solid">
        <fgColor rgb="FFFFFFCC"/>
        <bgColor indexed="64"/>
      </patternFill>
    </fill>
    <fill>
      <patternFill patternType="solid">
        <fgColor theme="3" tint="0.89999084444715716"/>
        <bgColor indexed="64"/>
      </patternFill>
    </fill>
    <fill>
      <patternFill patternType="solid">
        <fgColor rgb="FFFFC000"/>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indexed="64"/>
      </top>
      <bottom style="hair">
        <color indexed="64"/>
      </bottom>
      <diagonal/>
    </border>
    <border>
      <left style="thin">
        <color auto="1"/>
      </left>
      <right style="thin">
        <color auto="1"/>
      </right>
      <top style="hair">
        <color indexed="64"/>
      </top>
      <bottom style="hair">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rgb="FF0089CF"/>
      </left>
      <right/>
      <top style="thin">
        <color rgb="FF0089CF"/>
      </top>
      <bottom/>
      <diagonal/>
    </border>
    <border>
      <left/>
      <right/>
      <top style="thin">
        <color rgb="FF0089CF"/>
      </top>
      <bottom/>
      <diagonal/>
    </border>
    <border>
      <left/>
      <right style="thin">
        <color rgb="FF0089CF"/>
      </right>
      <top style="thin">
        <color rgb="FF0089CF"/>
      </top>
      <bottom/>
      <diagonal/>
    </border>
    <border>
      <left style="thin">
        <color rgb="FF0089CF"/>
      </left>
      <right/>
      <top/>
      <bottom/>
      <diagonal/>
    </border>
    <border>
      <left/>
      <right style="thin">
        <color rgb="FF0089CF"/>
      </right>
      <top/>
      <bottom/>
      <diagonal/>
    </border>
    <border>
      <left style="thin">
        <color rgb="FF0089CF"/>
      </left>
      <right/>
      <top/>
      <bottom style="thin">
        <color rgb="FF0089CF"/>
      </bottom>
      <diagonal/>
    </border>
    <border>
      <left/>
      <right/>
      <top style="thin">
        <color auto="1"/>
      </top>
      <bottom style="thin">
        <color rgb="FF0089CF"/>
      </bottom>
      <diagonal/>
    </border>
    <border>
      <left/>
      <right/>
      <top/>
      <bottom style="thin">
        <color rgb="FF0089CF"/>
      </bottom>
      <diagonal/>
    </border>
    <border>
      <left/>
      <right style="thin">
        <color rgb="FF0089CF"/>
      </right>
      <top/>
      <bottom style="thin">
        <color rgb="FF0089CF"/>
      </bottom>
      <diagonal/>
    </border>
    <border>
      <left style="thick">
        <color rgb="FF0089CF"/>
      </left>
      <right/>
      <top style="thick">
        <color rgb="FF0089CF"/>
      </top>
      <bottom/>
      <diagonal/>
    </border>
    <border>
      <left/>
      <right/>
      <top style="thick">
        <color rgb="FF0089CF"/>
      </top>
      <bottom/>
      <diagonal/>
    </border>
    <border>
      <left/>
      <right style="thick">
        <color rgb="FF0089CF"/>
      </right>
      <top style="thick">
        <color rgb="FF0089CF"/>
      </top>
      <bottom/>
      <diagonal/>
    </border>
    <border>
      <left style="thick">
        <color rgb="FF0089CF"/>
      </left>
      <right/>
      <top/>
      <bottom/>
      <diagonal/>
    </border>
    <border>
      <left/>
      <right style="thick">
        <color rgb="FF0089CF"/>
      </right>
      <top/>
      <bottom/>
      <diagonal/>
    </border>
    <border>
      <left style="thick">
        <color rgb="FF0089CF"/>
      </left>
      <right/>
      <top/>
      <bottom style="thick">
        <color rgb="FF0089CF"/>
      </bottom>
      <diagonal/>
    </border>
    <border>
      <left/>
      <right/>
      <top/>
      <bottom style="thick">
        <color rgb="FF0089CF"/>
      </bottom>
      <diagonal/>
    </border>
    <border>
      <left/>
      <right style="thick">
        <color rgb="FF0089CF"/>
      </right>
      <top/>
      <bottom style="thick">
        <color rgb="FF0089C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auto="1"/>
      </bottom>
      <diagonal/>
    </border>
    <border>
      <left/>
      <right/>
      <top style="hair">
        <color auto="1"/>
      </top>
      <bottom style="hair">
        <color auto="1"/>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style="hair">
        <color indexed="64"/>
      </bottom>
      <diagonal/>
    </border>
  </borders>
  <cellStyleXfs count="2">
    <xf numFmtId="0" fontId="0" fillId="0" borderId="0"/>
    <xf numFmtId="9" fontId="18" fillId="0" borderId="0" applyFont="0" applyFill="0" applyBorder="0" applyAlignment="0" applyProtection="0"/>
  </cellStyleXfs>
  <cellXfs count="211">
    <xf numFmtId="0" fontId="0" fillId="0" borderId="0" xfId="0"/>
    <xf numFmtId="0" fontId="0" fillId="0" borderId="0" xfId="0" applyAlignment="1">
      <alignment wrapText="1"/>
    </xf>
    <xf numFmtId="0" fontId="1"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center" vertical="center"/>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2" xfId="0" applyFont="1" applyBorder="1" applyAlignment="1">
      <alignment horizontal="left" vertical="top"/>
    </xf>
    <xf numFmtId="0" fontId="3" fillId="2" borderId="0" xfId="0" applyFont="1" applyFill="1" applyAlignment="1">
      <alignment horizontal="left" vertical="top"/>
    </xf>
    <xf numFmtId="0" fontId="3" fillId="2" borderId="0" xfId="0" applyFont="1" applyFill="1" applyAlignment="1">
      <alignment horizontal="center" vertical="center"/>
    </xf>
    <xf numFmtId="0" fontId="9" fillId="2" borderId="0" xfId="0" applyFont="1" applyFill="1" applyAlignment="1">
      <alignment horizontal="left" vertical="top"/>
    </xf>
    <xf numFmtId="0" fontId="10" fillId="2" borderId="0" xfId="0" applyFont="1" applyFill="1" applyAlignment="1">
      <alignment horizontal="left" vertical="top"/>
    </xf>
    <xf numFmtId="0" fontId="10" fillId="2" borderId="0" xfId="0" applyFont="1" applyFill="1" applyAlignment="1">
      <alignment horizontal="left" vertical="top" wrapText="1"/>
    </xf>
    <xf numFmtId="0" fontId="10" fillId="2" borderId="0" xfId="0" applyFont="1" applyFill="1" applyAlignment="1">
      <alignment horizontal="center" vertical="center"/>
    </xf>
    <xf numFmtId="0" fontId="1" fillId="2" borderId="0" xfId="0" applyFont="1" applyFill="1"/>
    <xf numFmtId="0" fontId="0" fillId="2" borderId="0" xfId="0" applyFill="1" applyAlignment="1">
      <alignment wrapText="1"/>
    </xf>
    <xf numFmtId="0" fontId="1" fillId="0" borderId="3" xfId="0" applyFont="1" applyBorder="1"/>
    <xf numFmtId="0" fontId="0" fillId="0" borderId="3" xfId="0" applyBorder="1" applyAlignment="1">
      <alignment wrapText="1"/>
    </xf>
    <xf numFmtId="0" fontId="1" fillId="0" borderId="8" xfId="0" applyFont="1" applyBorder="1" applyAlignment="1">
      <alignment horizontal="left"/>
    </xf>
    <xf numFmtId="164" fontId="4" fillId="0" borderId="8" xfId="0" applyNumberFormat="1" applyFont="1" applyBorder="1" applyAlignment="1">
      <alignment horizontal="right" vertical="top"/>
    </xf>
    <xf numFmtId="164" fontId="4" fillId="3" borderId="33" xfId="0" applyNumberFormat="1" applyFont="1" applyFill="1" applyBorder="1" applyAlignment="1">
      <alignment horizontal="right" vertical="top"/>
    </xf>
    <xf numFmtId="0" fontId="9" fillId="2" borderId="0" xfId="0" applyFont="1" applyFill="1" applyAlignment="1" applyProtection="1">
      <alignment horizontal="left" vertical="top"/>
      <protection hidden="1"/>
    </xf>
    <xf numFmtId="0" fontId="10" fillId="2" borderId="0" xfId="0" applyFont="1" applyFill="1" applyAlignment="1" applyProtection="1">
      <alignment horizontal="left" vertical="top"/>
      <protection hidden="1"/>
    </xf>
    <xf numFmtId="0" fontId="10" fillId="2" borderId="0" xfId="0" applyFont="1" applyFill="1" applyAlignment="1" applyProtection="1">
      <alignment horizontal="left" vertical="top" wrapText="1"/>
      <protection hidden="1"/>
    </xf>
    <xf numFmtId="0" fontId="10" fillId="2" borderId="0" xfId="0" applyFont="1" applyFill="1" applyAlignment="1" applyProtection="1">
      <alignment horizontal="center" vertical="center"/>
      <protection hidden="1"/>
    </xf>
    <xf numFmtId="0" fontId="3" fillId="0" borderId="0" xfId="0" applyFont="1" applyAlignment="1" applyProtection="1">
      <alignment horizontal="left" vertical="top"/>
      <protection hidden="1"/>
    </xf>
    <xf numFmtId="0" fontId="3" fillId="0" borderId="0" xfId="0" applyFont="1" applyAlignment="1" applyProtection="1">
      <alignment horizontal="left" vertical="top" wrapText="1"/>
      <protection hidden="1"/>
    </xf>
    <xf numFmtId="0" fontId="0" fillId="0" borderId="0" xfId="0" applyAlignment="1" applyProtection="1">
      <alignment wrapText="1"/>
      <protection hidden="1"/>
    </xf>
    <xf numFmtId="0" fontId="1" fillId="0" borderId="0" xfId="0" applyFont="1" applyProtection="1">
      <protection hidden="1"/>
    </xf>
    <xf numFmtId="0" fontId="3" fillId="0" borderId="0" xfId="0" applyFont="1" applyAlignment="1" applyProtection="1">
      <alignment horizontal="center" vertical="center"/>
      <protection hidden="1"/>
    </xf>
    <xf numFmtId="0" fontId="1" fillId="2" borderId="0" xfId="0" applyFont="1" applyFill="1" applyProtection="1">
      <protection hidden="1"/>
    </xf>
    <xf numFmtId="0" fontId="0" fillId="2" borderId="0" xfId="0" applyFill="1" applyAlignment="1" applyProtection="1">
      <alignment wrapText="1"/>
      <protection hidden="1"/>
    </xf>
    <xf numFmtId="0" fontId="3" fillId="2" borderId="0" xfId="0" applyFont="1" applyFill="1" applyAlignment="1" applyProtection="1">
      <alignment horizontal="left" vertical="top"/>
      <protection hidden="1"/>
    </xf>
    <xf numFmtId="0" fontId="3" fillId="2" borderId="0" xfId="0" applyFont="1" applyFill="1" applyAlignment="1" applyProtection="1">
      <alignment horizontal="center" vertical="center"/>
      <protection hidden="1"/>
    </xf>
    <xf numFmtId="0" fontId="3" fillId="0" borderId="2" xfId="0" applyFont="1" applyBorder="1" applyAlignment="1" applyProtection="1">
      <alignment horizontal="left" vertical="top"/>
      <protection hidden="1"/>
    </xf>
    <xf numFmtId="0" fontId="3" fillId="0" borderId="3" xfId="0" applyFont="1" applyBorder="1" applyAlignment="1" applyProtection="1">
      <alignment horizontal="left" vertical="top"/>
      <protection hidden="1"/>
    </xf>
    <xf numFmtId="0" fontId="1" fillId="0" borderId="3" xfId="0" applyFont="1" applyBorder="1" applyProtection="1">
      <protection hidden="1"/>
    </xf>
    <xf numFmtId="0" fontId="0" fillId="0" borderId="3" xfId="0" applyBorder="1" applyAlignment="1" applyProtection="1">
      <alignment wrapText="1"/>
      <protection hidden="1"/>
    </xf>
    <xf numFmtId="0" fontId="3" fillId="0" borderId="4" xfId="0" applyFont="1" applyBorder="1" applyAlignment="1" applyProtection="1">
      <alignment horizontal="left" vertical="top"/>
      <protection hidden="1"/>
    </xf>
    <xf numFmtId="0" fontId="3" fillId="0" borderId="5" xfId="0" applyFont="1" applyBorder="1" applyAlignment="1" applyProtection="1">
      <alignment horizontal="left" vertical="top"/>
      <protection hidden="1"/>
    </xf>
    <xf numFmtId="0" fontId="7" fillId="2" borderId="0" xfId="0" applyFont="1" applyFill="1" applyAlignment="1" applyProtection="1">
      <alignment horizontal="center" vertical="top" wrapText="1"/>
      <protection hidden="1"/>
    </xf>
    <xf numFmtId="0" fontId="3" fillId="0" borderId="6" xfId="0" applyFont="1" applyBorder="1" applyAlignment="1" applyProtection="1">
      <alignment horizontal="left" vertical="top"/>
      <protection hidden="1"/>
    </xf>
    <xf numFmtId="164" fontId="3" fillId="0" borderId="33" xfId="0" applyNumberFormat="1" applyFont="1" applyBorder="1" applyAlignment="1" applyProtection="1">
      <alignment horizontal="right" vertical="top"/>
      <protection hidden="1"/>
    </xf>
    <xf numFmtId="0" fontId="3" fillId="0" borderId="0" xfId="0" applyFont="1" applyAlignment="1" applyProtection="1">
      <alignment vertical="top"/>
      <protection hidden="1"/>
    </xf>
    <xf numFmtId="0" fontId="5" fillId="0" borderId="0" xfId="0" applyFont="1" applyAlignment="1" applyProtection="1">
      <alignment horizontal="left" vertical="center"/>
      <protection hidden="1"/>
    </xf>
    <xf numFmtId="0" fontId="0" fillId="0" borderId="0" xfId="0" applyAlignment="1" applyProtection="1">
      <alignment horizontal="left"/>
      <protection hidden="1"/>
    </xf>
    <xf numFmtId="164" fontId="3" fillId="0" borderId="34" xfId="0" applyNumberFormat="1" applyFont="1" applyBorder="1" applyAlignment="1" applyProtection="1">
      <alignment horizontal="right" vertical="top"/>
      <protection hidden="1"/>
    </xf>
    <xf numFmtId="164" fontId="3" fillId="0" borderId="12" xfId="0" applyNumberFormat="1" applyFont="1" applyBorder="1" applyAlignment="1" applyProtection="1">
      <alignment horizontal="right" vertical="top"/>
      <protection hidden="1"/>
    </xf>
    <xf numFmtId="164" fontId="4" fillId="5" borderId="0" xfId="0" applyNumberFormat="1" applyFont="1" applyFill="1" applyAlignment="1" applyProtection="1">
      <alignment horizontal="right" vertical="top"/>
      <protection hidden="1"/>
    </xf>
    <xf numFmtId="0" fontId="3" fillId="0" borderId="7" xfId="0" applyFont="1" applyBorder="1" applyAlignment="1" applyProtection="1">
      <alignment horizontal="left" vertical="top"/>
      <protection hidden="1"/>
    </xf>
    <xf numFmtId="0" fontId="3" fillId="0" borderId="8" xfId="0" applyFont="1" applyBorder="1" applyAlignment="1" applyProtection="1">
      <alignment horizontal="left" vertical="top"/>
      <protection hidden="1"/>
    </xf>
    <xf numFmtId="0" fontId="1" fillId="0" borderId="8" xfId="0" applyFont="1" applyBorder="1" applyAlignment="1" applyProtection="1">
      <alignment horizontal="left"/>
      <protection hidden="1"/>
    </xf>
    <xf numFmtId="164" fontId="4" fillId="0" borderId="8" xfId="0" applyNumberFormat="1" applyFont="1" applyBorder="1" applyAlignment="1" applyProtection="1">
      <alignment horizontal="right" vertical="top"/>
      <protection hidden="1"/>
    </xf>
    <xf numFmtId="0" fontId="3" fillId="0" borderId="9" xfId="0" applyFont="1" applyBorder="1" applyAlignment="1" applyProtection="1">
      <alignment horizontal="left" vertical="top"/>
      <protection hidden="1"/>
    </xf>
    <xf numFmtId="164" fontId="3" fillId="0" borderId="0" xfId="0" applyNumberFormat="1" applyFont="1" applyAlignment="1" applyProtection="1">
      <alignment horizontal="right" vertical="top"/>
      <protection hidden="1"/>
    </xf>
    <xf numFmtId="0" fontId="6" fillId="0" borderId="23" xfId="0" applyFont="1" applyBorder="1" applyAlignment="1" applyProtection="1">
      <alignment horizontal="left" vertical="top"/>
      <protection hidden="1"/>
    </xf>
    <xf numFmtId="0" fontId="6" fillId="0" borderId="24" xfId="0" applyFont="1" applyBorder="1" applyAlignment="1" applyProtection="1">
      <alignment horizontal="left" vertical="top"/>
      <protection hidden="1"/>
    </xf>
    <xf numFmtId="0" fontId="3" fillId="0" borderId="24" xfId="0" applyFont="1" applyBorder="1" applyAlignment="1" applyProtection="1">
      <alignment horizontal="left" vertical="top"/>
      <protection hidden="1"/>
    </xf>
    <xf numFmtId="0" fontId="3" fillId="0" borderId="24" xfId="0" applyFont="1" applyBorder="1" applyAlignment="1" applyProtection="1">
      <alignment horizontal="left" vertical="top" wrapText="1"/>
      <protection hidden="1"/>
    </xf>
    <xf numFmtId="0" fontId="3" fillId="0" borderId="24" xfId="0" applyFont="1" applyBorder="1" applyAlignment="1" applyProtection="1">
      <alignment horizontal="center" vertical="center"/>
      <protection hidden="1"/>
    </xf>
    <xf numFmtId="0" fontId="3" fillId="0" borderId="25" xfId="0" applyFont="1" applyBorder="1" applyAlignment="1" applyProtection="1">
      <alignment horizontal="left" vertical="top"/>
      <protection hidden="1"/>
    </xf>
    <xf numFmtId="0" fontId="3" fillId="0" borderId="26" xfId="0" applyFont="1" applyBorder="1" applyAlignment="1" applyProtection="1">
      <alignment horizontal="left" vertical="top"/>
      <protection hidden="1"/>
    </xf>
    <xf numFmtId="0" fontId="3" fillId="0" borderId="27" xfId="0" applyFont="1" applyBorder="1" applyAlignment="1" applyProtection="1">
      <alignment horizontal="left" vertical="top"/>
      <protection hidden="1"/>
    </xf>
    <xf numFmtId="0" fontId="7" fillId="2" borderId="1" xfId="0" applyFont="1" applyFill="1" applyBorder="1" applyAlignment="1" applyProtection="1">
      <alignment horizontal="left" vertical="top"/>
      <protection hidden="1"/>
    </xf>
    <xf numFmtId="0" fontId="7" fillId="2" borderId="1" xfId="0" applyFont="1" applyFill="1" applyBorder="1" applyAlignment="1" applyProtection="1">
      <alignment horizontal="left" vertical="top" wrapText="1"/>
      <protection hidden="1"/>
    </xf>
    <xf numFmtId="0" fontId="4" fillId="0" borderId="1" xfId="0" applyFont="1" applyBorder="1" applyAlignment="1" applyProtection="1">
      <alignment horizontal="center" vertical="center"/>
      <protection hidden="1"/>
    </xf>
    <xf numFmtId="0" fontId="0" fillId="0" borderId="0" xfId="0" applyProtection="1">
      <protection hidden="1"/>
    </xf>
    <xf numFmtId="0" fontId="7" fillId="2" borderId="1" xfId="0" applyFont="1" applyFill="1" applyBorder="1" applyAlignment="1" applyProtection="1">
      <alignment horizontal="center" vertical="center" wrapText="1"/>
      <protection hidden="1"/>
    </xf>
    <xf numFmtId="0" fontId="3" fillId="0" borderId="1" xfId="0" applyFont="1" applyBorder="1" applyAlignment="1" applyProtection="1">
      <alignment horizontal="left" vertical="top"/>
      <protection hidden="1"/>
    </xf>
    <xf numFmtId="0" fontId="8" fillId="0" borderId="1" xfId="0" applyFont="1" applyBorder="1" applyAlignment="1" applyProtection="1">
      <alignment horizontal="left" vertical="top" wrapText="1"/>
      <protection hidden="1"/>
    </xf>
    <xf numFmtId="0" fontId="3" fillId="0" borderId="28" xfId="0" applyFont="1" applyBorder="1" applyAlignment="1" applyProtection="1">
      <alignment horizontal="left" vertical="top"/>
      <protection hidden="1"/>
    </xf>
    <xf numFmtId="0" fontId="3" fillId="0" borderId="29" xfId="0" applyFont="1" applyBorder="1" applyAlignment="1" applyProtection="1">
      <alignment horizontal="left" vertical="top"/>
      <protection hidden="1"/>
    </xf>
    <xf numFmtId="0" fontId="0" fillId="0" borderId="29" xfId="0" applyBorder="1" applyAlignment="1" applyProtection="1">
      <alignment wrapText="1"/>
      <protection hidden="1"/>
    </xf>
    <xf numFmtId="0" fontId="3" fillId="0" borderId="29" xfId="0" applyFont="1" applyBorder="1" applyAlignment="1" applyProtection="1">
      <alignment horizontal="center" vertical="center"/>
      <protection hidden="1"/>
    </xf>
    <xf numFmtId="0" fontId="3" fillId="0" borderId="30" xfId="0" applyFont="1" applyBorder="1" applyAlignment="1" applyProtection="1">
      <alignment horizontal="left" vertical="top"/>
      <protection hidden="1"/>
    </xf>
    <xf numFmtId="0" fontId="3" fillId="0" borderId="25" xfId="0" applyFont="1" applyBorder="1" applyAlignment="1" applyProtection="1">
      <alignment horizontal="center" vertical="center"/>
      <protection hidden="1"/>
    </xf>
    <xf numFmtId="0" fontId="3" fillId="0" borderId="27" xfId="0" applyFont="1" applyBorder="1" applyAlignment="1" applyProtection="1">
      <alignment horizontal="center" vertical="center"/>
      <protection hidden="1"/>
    </xf>
    <xf numFmtId="0" fontId="3" fillId="0" borderId="17" xfId="0" applyFont="1" applyBorder="1" applyAlignment="1" applyProtection="1">
      <alignment horizontal="left" vertical="top"/>
      <protection hidden="1"/>
    </xf>
    <xf numFmtId="0" fontId="0" fillId="0" borderId="18" xfId="0" applyBorder="1" applyProtection="1">
      <protection hidden="1"/>
    </xf>
    <xf numFmtId="0" fontId="7" fillId="2" borderId="13" xfId="0" applyFont="1" applyFill="1" applyBorder="1" applyAlignment="1" applyProtection="1">
      <alignment horizontal="left" vertical="top" wrapText="1"/>
      <protection hidden="1"/>
    </xf>
    <xf numFmtId="0" fontId="3" fillId="0" borderId="1" xfId="0" applyFont="1" applyBorder="1" applyAlignment="1" applyProtection="1">
      <alignment horizontal="left" vertical="top" wrapText="1"/>
      <protection hidden="1"/>
    </xf>
    <xf numFmtId="0" fontId="8" fillId="0" borderId="1" xfId="0" applyFont="1" applyBorder="1" applyAlignment="1" applyProtection="1">
      <alignment vertical="top" wrapText="1"/>
      <protection hidden="1"/>
    </xf>
    <xf numFmtId="0" fontId="3" fillId="0" borderId="19" xfId="0" applyFont="1" applyBorder="1" applyAlignment="1" applyProtection="1">
      <alignment horizontal="left" vertical="top"/>
      <protection hidden="1"/>
    </xf>
    <xf numFmtId="0" fontId="3" fillId="0" borderId="20" xfId="0" applyFont="1" applyBorder="1" applyAlignment="1" applyProtection="1">
      <alignment horizontal="left" vertical="top" wrapText="1"/>
      <protection hidden="1"/>
    </xf>
    <xf numFmtId="0" fontId="8" fillId="0" borderId="20" xfId="0" applyFont="1" applyBorder="1" applyAlignment="1" applyProtection="1">
      <alignment horizontal="left" vertical="top" wrapText="1"/>
      <protection hidden="1"/>
    </xf>
    <xf numFmtId="0" fontId="3" fillId="0" borderId="21" xfId="0" applyFont="1" applyBorder="1" applyAlignment="1" applyProtection="1">
      <alignment horizontal="left" vertical="top"/>
      <protection hidden="1"/>
    </xf>
    <xf numFmtId="0" fontId="0" fillId="0" borderId="21" xfId="0" applyBorder="1" applyProtection="1">
      <protection hidden="1"/>
    </xf>
    <xf numFmtId="0" fontId="0" fillId="0" borderId="22" xfId="0" applyBorder="1" applyProtection="1">
      <protection hidden="1"/>
    </xf>
    <xf numFmtId="0" fontId="8" fillId="0" borderId="0" xfId="0" applyFont="1" applyAlignment="1" applyProtection="1">
      <alignment horizontal="left" vertical="top" wrapText="1"/>
      <protection hidden="1"/>
    </xf>
    <xf numFmtId="0" fontId="3" fillId="0" borderId="1" xfId="0" applyFont="1" applyBorder="1" applyAlignment="1" applyProtection="1">
      <alignment vertical="top" wrapText="1"/>
      <protection hidden="1"/>
    </xf>
    <xf numFmtId="0" fontId="7" fillId="2" borderId="13" xfId="0" applyFont="1" applyFill="1" applyBorder="1" applyAlignment="1" applyProtection="1">
      <alignment horizontal="center" vertical="top" wrapText="1"/>
      <protection hidden="1"/>
    </xf>
    <xf numFmtId="0" fontId="3" fillId="0" borderId="13" xfId="0" applyFont="1" applyBorder="1" applyAlignment="1" applyProtection="1">
      <alignment horizontal="left" vertical="top" wrapText="1"/>
      <protection hidden="1"/>
    </xf>
    <xf numFmtId="0" fontId="3" fillId="0" borderId="13" xfId="0" applyFont="1" applyBorder="1" applyAlignment="1" applyProtection="1">
      <alignment vertical="top" wrapText="1"/>
      <protection hidden="1"/>
    </xf>
    <xf numFmtId="0" fontId="8" fillId="0" borderId="13" xfId="0" applyFont="1" applyBorder="1" applyAlignment="1" applyProtection="1">
      <alignment vertical="top" wrapText="1"/>
      <protection hidden="1"/>
    </xf>
    <xf numFmtId="0" fontId="3" fillId="0" borderId="21" xfId="0" applyFont="1" applyBorder="1" applyAlignment="1" applyProtection="1">
      <alignment horizontal="left" vertical="top" wrapText="1"/>
      <protection hidden="1"/>
    </xf>
    <xf numFmtId="0" fontId="8" fillId="0" borderId="21" xfId="0" applyFont="1" applyBorder="1" applyAlignment="1" applyProtection="1">
      <alignment horizontal="left" vertical="top" wrapText="1"/>
      <protection hidden="1"/>
    </xf>
    <xf numFmtId="0" fontId="3" fillId="0" borderId="18" xfId="0" applyFont="1" applyBorder="1" applyAlignment="1" applyProtection="1">
      <alignment horizontal="left" vertical="top"/>
      <protection hidden="1"/>
    </xf>
    <xf numFmtId="0" fontId="7" fillId="2" borderId="1" xfId="0" applyFont="1" applyFill="1" applyBorder="1" applyAlignment="1" applyProtection="1">
      <alignment horizontal="center" vertical="top" wrapText="1"/>
      <protection hidden="1"/>
    </xf>
    <xf numFmtId="0" fontId="0" fillId="0" borderId="27" xfId="0" applyBorder="1" applyProtection="1">
      <protection hidden="1"/>
    </xf>
    <xf numFmtId="0" fontId="3" fillId="0" borderId="21" xfId="0" applyFont="1" applyBorder="1" applyAlignment="1" applyProtection="1">
      <alignment vertical="top" wrapText="1"/>
      <protection hidden="1"/>
    </xf>
    <xf numFmtId="0" fontId="8" fillId="0" borderId="21" xfId="0" applyFont="1" applyBorder="1" applyAlignment="1" applyProtection="1">
      <alignment vertical="top" wrapText="1"/>
      <protection hidden="1"/>
    </xf>
    <xf numFmtId="0" fontId="3" fillId="0" borderId="29" xfId="0" applyFont="1" applyBorder="1" applyAlignment="1" applyProtection="1">
      <alignment horizontal="left" vertical="top" wrapText="1"/>
      <protection hidden="1"/>
    </xf>
    <xf numFmtId="0" fontId="0" fillId="0" borderId="29" xfId="0" applyBorder="1" applyProtection="1">
      <protection hidden="1"/>
    </xf>
    <xf numFmtId="0" fontId="3" fillId="0" borderId="30" xfId="0" applyFont="1" applyBorder="1" applyAlignment="1" applyProtection="1">
      <alignment horizontal="center" vertical="center"/>
      <protection hidden="1"/>
    </xf>
    <xf numFmtId="0" fontId="0" fillId="0" borderId="24" xfId="0" applyBorder="1" applyProtection="1">
      <protection hidden="1"/>
    </xf>
    <xf numFmtId="0" fontId="7" fillId="2" borderId="1" xfId="0" applyFont="1" applyFill="1" applyBorder="1" applyAlignment="1" applyProtection="1">
      <alignment horizontal="left" vertical="center"/>
      <protection hidden="1"/>
    </xf>
    <xf numFmtId="0" fontId="7" fillId="2" borderId="1" xfId="0" applyFont="1" applyFill="1" applyBorder="1" applyAlignment="1" applyProtection="1">
      <alignment horizontal="left" vertical="center" wrapText="1"/>
      <protection hidden="1"/>
    </xf>
    <xf numFmtId="0" fontId="3" fillId="0" borderId="26" xfId="0" applyFont="1" applyBorder="1" applyAlignment="1" applyProtection="1">
      <alignment horizontal="left" vertical="top" wrapText="1"/>
      <protection hidden="1"/>
    </xf>
    <xf numFmtId="0" fontId="3" fillId="0" borderId="6" xfId="0" applyFont="1" applyBorder="1" applyAlignment="1" applyProtection="1">
      <alignment horizontal="left" vertical="top" wrapText="1"/>
      <protection hidden="1"/>
    </xf>
    <xf numFmtId="0" fontId="3" fillId="0" borderId="27" xfId="0" applyFont="1" applyBorder="1" applyAlignment="1" applyProtection="1">
      <alignment horizontal="left" vertical="top" wrapText="1"/>
      <protection hidden="1"/>
    </xf>
    <xf numFmtId="0" fontId="3" fillId="0" borderId="29" xfId="0" applyFont="1" applyBorder="1" applyAlignment="1" applyProtection="1">
      <alignment vertical="top" wrapText="1"/>
      <protection hidden="1"/>
    </xf>
    <xf numFmtId="0" fontId="3" fillId="0" borderId="29" xfId="0" applyFont="1" applyBorder="1" applyAlignment="1" applyProtection="1">
      <alignment vertical="top"/>
      <protection hidden="1"/>
    </xf>
    <xf numFmtId="0" fontId="3" fillId="4" borderId="11" xfId="0" applyFont="1" applyFill="1" applyBorder="1" applyAlignment="1" applyProtection="1">
      <alignment horizontal="center" vertical="center"/>
      <protection locked="0"/>
    </xf>
    <xf numFmtId="0" fontId="3" fillId="4" borderId="10" xfId="0" applyFont="1" applyFill="1" applyBorder="1" applyAlignment="1" applyProtection="1">
      <alignment horizontal="center" vertical="center"/>
      <protection locked="0"/>
    </xf>
    <xf numFmtId="9" fontId="3" fillId="4" borderId="11" xfId="1" applyFont="1" applyFill="1" applyBorder="1" applyAlignment="1" applyProtection="1">
      <alignment horizontal="center" vertical="center"/>
      <protection locked="0"/>
    </xf>
    <xf numFmtId="9" fontId="3" fillId="4" borderId="10" xfId="1" applyFont="1" applyFill="1" applyBorder="1" applyAlignment="1" applyProtection="1">
      <alignment horizontal="center" vertical="center"/>
      <protection locked="0"/>
    </xf>
    <xf numFmtId="164" fontId="3" fillId="3" borderId="10" xfId="0" applyNumberFormat="1" applyFont="1" applyFill="1" applyBorder="1" applyAlignment="1" applyProtection="1">
      <alignment horizontal="center" vertical="center"/>
      <protection locked="0"/>
    </xf>
    <xf numFmtId="164" fontId="3" fillId="3" borderId="11" xfId="0" applyNumberFormat="1" applyFont="1" applyFill="1" applyBorder="1" applyAlignment="1" applyProtection="1">
      <alignment horizontal="center" vertical="center"/>
      <protection locked="0"/>
    </xf>
    <xf numFmtId="0" fontId="20" fillId="6" borderId="13" xfId="0" applyFont="1" applyFill="1" applyBorder="1" applyAlignment="1" applyProtection="1">
      <alignment horizontal="center" vertical="top" wrapText="1"/>
      <protection hidden="1"/>
    </xf>
    <xf numFmtId="0" fontId="20" fillId="6" borderId="1" xfId="0" applyFont="1" applyFill="1" applyBorder="1" applyAlignment="1" applyProtection="1">
      <alignment horizontal="center" vertical="center" wrapText="1"/>
      <protection hidden="1"/>
    </xf>
    <xf numFmtId="9" fontId="20" fillId="6" borderId="1" xfId="0" applyNumberFormat="1" applyFont="1" applyFill="1" applyBorder="1" applyAlignment="1" applyProtection="1">
      <alignment horizontal="center" vertical="center" wrapText="1"/>
      <protection hidden="1"/>
    </xf>
    <xf numFmtId="0" fontId="22" fillId="0" borderId="26" xfId="0" applyFont="1" applyBorder="1" applyAlignment="1" applyProtection="1">
      <alignment horizontal="left" vertical="top"/>
      <protection hidden="1"/>
    </xf>
    <xf numFmtId="0" fontId="22" fillId="0" borderId="17" xfId="0" applyFont="1" applyBorder="1" applyAlignment="1" applyProtection="1">
      <alignment horizontal="left" vertical="top"/>
      <protection hidden="1"/>
    </xf>
    <xf numFmtId="0" fontId="22" fillId="0" borderId="0" xfId="0" applyFont="1" applyAlignment="1" applyProtection="1">
      <alignment horizontal="left" vertical="top"/>
      <protection hidden="1"/>
    </xf>
    <xf numFmtId="0" fontId="26" fillId="0" borderId="18" xfId="0" applyFont="1" applyBorder="1" applyProtection="1">
      <protection hidden="1"/>
    </xf>
    <xf numFmtId="0" fontId="22" fillId="0" borderId="27" xfId="0" applyFont="1" applyBorder="1" applyAlignment="1" applyProtection="1">
      <alignment horizontal="left" vertical="top"/>
      <protection hidden="1"/>
    </xf>
    <xf numFmtId="0" fontId="25" fillId="6" borderId="1" xfId="0" applyFont="1" applyFill="1" applyBorder="1" applyAlignment="1" applyProtection="1">
      <alignment horizontal="center" vertical="center" wrapText="1"/>
      <protection hidden="1"/>
    </xf>
    <xf numFmtId="9" fontId="25" fillId="6" borderId="1" xfId="0" applyNumberFormat="1" applyFont="1" applyFill="1" applyBorder="1" applyAlignment="1" applyProtection="1">
      <alignment horizontal="center" vertical="center" wrapText="1"/>
      <protection hidden="1"/>
    </xf>
    <xf numFmtId="0" fontId="22" fillId="6" borderId="0" xfId="0" applyFont="1" applyFill="1" applyAlignment="1" applyProtection="1">
      <alignment horizontal="left" vertical="top"/>
      <protection hidden="1"/>
    </xf>
    <xf numFmtId="164" fontId="22" fillId="6" borderId="11" xfId="0" applyNumberFormat="1" applyFont="1" applyFill="1" applyBorder="1" applyAlignment="1" applyProtection="1">
      <alignment horizontal="center" vertical="center"/>
      <protection hidden="1"/>
    </xf>
    <xf numFmtId="9" fontId="22" fillId="6" borderId="11" xfId="1" applyFont="1" applyFill="1" applyBorder="1" applyAlignment="1" applyProtection="1">
      <alignment horizontal="center" vertical="center"/>
      <protection hidden="1"/>
    </xf>
    <xf numFmtId="0" fontId="26" fillId="6" borderId="0" xfId="0" applyFont="1" applyFill="1" applyProtection="1">
      <protection hidden="1"/>
    </xf>
    <xf numFmtId="0" fontId="25" fillId="6" borderId="13" xfId="0" applyFont="1" applyFill="1" applyBorder="1" applyAlignment="1" applyProtection="1">
      <alignment horizontal="left" vertical="top" wrapText="1"/>
      <protection hidden="1"/>
    </xf>
    <xf numFmtId="0" fontId="25" fillId="6" borderId="1" xfId="0" applyFont="1" applyFill="1" applyBorder="1" applyAlignment="1" applyProtection="1">
      <alignment horizontal="center" vertical="top" wrapText="1"/>
      <protection hidden="1"/>
    </xf>
    <xf numFmtId="0" fontId="22" fillId="6" borderId="1" xfId="0" applyFont="1" applyFill="1" applyBorder="1" applyAlignment="1" applyProtection="1">
      <alignment horizontal="left" vertical="top" wrapText="1"/>
      <protection hidden="1"/>
    </xf>
    <xf numFmtId="0" fontId="22" fillId="6" borderId="1" xfId="0" applyFont="1" applyFill="1" applyBorder="1" applyAlignment="1" applyProtection="1">
      <alignment vertical="top" wrapText="1"/>
      <protection hidden="1"/>
    </xf>
    <xf numFmtId="0" fontId="22" fillId="6" borderId="13" xfId="0" applyFont="1" applyFill="1" applyBorder="1" applyAlignment="1" applyProtection="1">
      <alignment horizontal="left" vertical="top" wrapText="1"/>
      <protection hidden="1"/>
    </xf>
    <xf numFmtId="0" fontId="22" fillId="6" borderId="13" xfId="0" applyFont="1" applyFill="1" applyBorder="1" applyAlignment="1" applyProtection="1">
      <alignment vertical="top" wrapText="1"/>
      <protection hidden="1"/>
    </xf>
    <xf numFmtId="0" fontId="3" fillId="4" borderId="37" xfId="0" applyFont="1" applyFill="1" applyBorder="1" applyAlignment="1" applyProtection="1">
      <alignment horizontal="center" vertical="center"/>
      <protection locked="0"/>
    </xf>
    <xf numFmtId="0" fontId="3" fillId="0" borderId="0" xfId="0" applyFont="1" applyAlignment="1">
      <alignment horizontal="left" vertical="top" wrapText="1"/>
    </xf>
    <xf numFmtId="0" fontId="0" fillId="0" borderId="0" xfId="0"/>
    <xf numFmtId="0" fontId="11" fillId="2" borderId="0" xfId="0" applyFont="1" applyFill="1"/>
    <xf numFmtId="0" fontId="20" fillId="6" borderId="1" xfId="0" applyFont="1" applyFill="1" applyBorder="1" applyAlignment="1" applyProtection="1">
      <alignment horizontal="center" vertical="center" wrapText="1"/>
      <protection hidden="1"/>
    </xf>
    <xf numFmtId="0" fontId="27" fillId="6" borderId="1" xfId="0" applyFont="1" applyFill="1" applyBorder="1" applyAlignment="1" applyProtection="1">
      <alignment horizontal="center" vertical="center"/>
      <protection hidden="1"/>
    </xf>
    <xf numFmtId="0" fontId="3" fillId="0" borderId="0" xfId="0" applyFont="1" applyAlignment="1" applyProtection="1">
      <alignment horizontal="left" vertical="top" wrapText="1"/>
      <protection hidden="1"/>
    </xf>
    <xf numFmtId="0" fontId="0" fillId="0" borderId="0" xfId="0" applyAlignment="1" applyProtection="1">
      <alignment wrapText="1"/>
      <protection hidden="1"/>
    </xf>
    <xf numFmtId="0" fontId="7" fillId="2" borderId="1" xfId="0" applyFont="1" applyFill="1" applyBorder="1" applyAlignment="1" applyProtection="1">
      <alignment horizontal="left" vertical="top"/>
      <protection hidden="1"/>
    </xf>
    <xf numFmtId="0" fontId="0" fillId="0" borderId="1" xfId="0" applyBorder="1" applyAlignment="1" applyProtection="1">
      <alignment horizontal="left" vertical="top"/>
      <protection hidden="1"/>
    </xf>
    <xf numFmtId="0" fontId="8" fillId="0" borderId="1" xfId="0" applyFont="1" applyBorder="1" applyAlignment="1" applyProtection="1">
      <alignment horizontal="left" vertical="top"/>
      <protection hidden="1"/>
    </xf>
    <xf numFmtId="0" fontId="13" fillId="2" borderId="14" xfId="0" applyFont="1" applyFill="1" applyBorder="1" applyAlignment="1" applyProtection="1">
      <alignment horizontal="left" vertical="top"/>
      <protection hidden="1"/>
    </xf>
    <xf numFmtId="0" fontId="14" fillId="2" borderId="15" xfId="0" applyFont="1" applyFill="1" applyBorder="1" applyAlignment="1" applyProtection="1">
      <alignment horizontal="left" vertical="top"/>
      <protection hidden="1"/>
    </xf>
    <xf numFmtId="0" fontId="12" fillId="2" borderId="15" xfId="0" applyFont="1" applyFill="1" applyBorder="1" applyProtection="1">
      <protection hidden="1"/>
    </xf>
    <xf numFmtId="0" fontId="12" fillId="2" borderId="16" xfId="0" applyFont="1" applyFill="1" applyBorder="1" applyProtection="1">
      <protection hidden="1"/>
    </xf>
    <xf numFmtId="0" fontId="1" fillId="0" borderId="0" xfId="0" applyFont="1" applyAlignment="1" applyProtection="1">
      <alignment horizontal="left"/>
      <protection hidden="1"/>
    </xf>
    <xf numFmtId="0" fontId="0" fillId="0" borderId="12" xfId="0" applyBorder="1" applyAlignment="1" applyProtection="1">
      <alignment horizontal="left"/>
      <protection hidden="1"/>
    </xf>
    <xf numFmtId="0" fontId="0" fillId="0" borderId="0" xfId="0" applyAlignment="1" applyProtection="1">
      <alignment horizontal="left"/>
      <protection hidden="1"/>
    </xf>
    <xf numFmtId="0" fontId="3" fillId="0" borderId="0" xfId="0" applyFont="1" applyAlignment="1" applyProtection="1">
      <alignment horizontal="left" vertical="top"/>
      <protection hidden="1"/>
    </xf>
    <xf numFmtId="0" fontId="14" fillId="2" borderId="15" xfId="0" applyFont="1" applyFill="1" applyBorder="1" applyProtection="1">
      <protection hidden="1"/>
    </xf>
    <xf numFmtId="0" fontId="14" fillId="2" borderId="16" xfId="0" applyFont="1" applyFill="1" applyBorder="1" applyProtection="1">
      <protection hidden="1"/>
    </xf>
    <xf numFmtId="0" fontId="3" fillId="0" borderId="1" xfId="0" applyFont="1" applyBorder="1" applyAlignment="1" applyProtection="1">
      <alignment horizontal="left" vertical="top" wrapText="1"/>
      <protection hidden="1"/>
    </xf>
    <xf numFmtId="0" fontId="0" fillId="0" borderId="1" xfId="0" applyBorder="1" applyAlignment="1" applyProtection="1">
      <alignment vertical="top" wrapText="1"/>
      <protection hidden="1"/>
    </xf>
    <xf numFmtId="0" fontId="0" fillId="0" borderId="1" xfId="0" applyBorder="1" applyAlignment="1" applyProtection="1">
      <alignment vertical="top"/>
      <protection hidden="1"/>
    </xf>
    <xf numFmtId="0" fontId="7" fillId="2" borderId="1" xfId="0" applyFont="1" applyFill="1" applyBorder="1" applyAlignment="1" applyProtection="1">
      <alignment horizontal="center" vertical="center" wrapText="1"/>
      <protection hidden="1"/>
    </xf>
    <xf numFmtId="0" fontId="8" fillId="0" borderId="1" xfId="0" applyFont="1" applyBorder="1" applyAlignment="1" applyProtection="1">
      <alignment vertical="top" wrapText="1"/>
      <protection hidden="1"/>
    </xf>
    <xf numFmtId="0" fontId="25" fillId="6" borderId="1" xfId="0" applyFont="1" applyFill="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7" fillId="2" borderId="1" xfId="0" applyFont="1" applyFill="1" applyBorder="1" applyAlignment="1" applyProtection="1">
      <alignment horizontal="left" vertical="top" wrapText="1"/>
      <protection hidden="1"/>
    </xf>
    <xf numFmtId="0" fontId="15" fillId="0" borderId="2" xfId="0" applyFont="1" applyBorder="1" applyAlignment="1" applyProtection="1">
      <alignment horizontal="left" vertical="top" wrapText="1"/>
      <protection hidden="1"/>
    </xf>
    <xf numFmtId="0" fontId="16" fillId="0" borderId="3" xfId="0" applyFont="1" applyBorder="1" applyAlignment="1" applyProtection="1">
      <alignment horizontal="left" vertical="top" wrapText="1"/>
      <protection hidden="1"/>
    </xf>
    <xf numFmtId="0" fontId="16" fillId="0" borderId="4" xfId="0" applyFont="1" applyBorder="1" applyAlignment="1" applyProtection="1">
      <alignment horizontal="left" vertical="top" wrapText="1"/>
      <protection hidden="1"/>
    </xf>
    <xf numFmtId="0" fontId="0" fillId="0" borderId="7" xfId="0" applyBorder="1" applyAlignment="1" applyProtection="1">
      <alignment horizontal="left" vertical="top" wrapText="1"/>
      <protection hidden="1"/>
    </xf>
    <xf numFmtId="0" fontId="0" fillId="0" borderId="8" xfId="0" applyBorder="1" applyAlignment="1" applyProtection="1">
      <alignment horizontal="left" vertical="top" wrapText="1"/>
      <protection hidden="1"/>
    </xf>
    <xf numFmtId="0" fontId="0" fillId="0" borderId="9" xfId="0" applyBorder="1" applyAlignment="1" applyProtection="1">
      <alignment horizontal="left" vertical="top" wrapText="1"/>
      <protection hidden="1"/>
    </xf>
    <xf numFmtId="0" fontId="3" fillId="0" borderId="31" xfId="0" applyFont="1" applyBorder="1" applyAlignment="1" applyProtection="1">
      <alignment vertical="top" wrapText="1"/>
      <protection hidden="1"/>
    </xf>
    <xf numFmtId="0" fontId="0" fillId="0" borderId="32" xfId="0" applyBorder="1" applyAlignment="1" applyProtection="1">
      <alignment wrapText="1"/>
      <protection hidden="1"/>
    </xf>
    <xf numFmtId="0" fontId="25" fillId="6" borderId="1" xfId="0" applyFont="1" applyFill="1" applyBorder="1" applyAlignment="1" applyProtection="1">
      <alignment horizontal="left" vertical="top" wrapText="1"/>
      <protection hidden="1"/>
    </xf>
    <xf numFmtId="0" fontId="26" fillId="6" borderId="1" xfId="0" applyFont="1" applyFill="1" applyBorder="1" applyAlignment="1" applyProtection="1">
      <alignment vertical="top"/>
      <protection hidden="1"/>
    </xf>
    <xf numFmtId="0" fontId="22" fillId="6" borderId="1" xfId="0" applyFont="1" applyFill="1" applyBorder="1" applyAlignment="1" applyProtection="1">
      <alignment vertical="top" wrapText="1"/>
      <protection hidden="1"/>
    </xf>
    <xf numFmtId="0" fontId="23" fillId="6" borderId="2" xfId="0" applyFont="1" applyFill="1" applyBorder="1" applyAlignment="1" applyProtection="1">
      <alignment horizontal="left" vertical="top" wrapText="1"/>
      <protection hidden="1"/>
    </xf>
    <xf numFmtId="0" fontId="24" fillId="6" borderId="3" xfId="0" applyFont="1" applyFill="1" applyBorder="1" applyAlignment="1" applyProtection="1">
      <alignment horizontal="left" vertical="top" wrapText="1"/>
      <protection hidden="1"/>
    </xf>
    <xf numFmtId="0" fontId="24" fillId="6" borderId="4" xfId="0" applyFont="1" applyFill="1" applyBorder="1" applyAlignment="1" applyProtection="1">
      <alignment horizontal="left" vertical="top" wrapText="1"/>
      <protection hidden="1"/>
    </xf>
    <xf numFmtId="0" fontId="26" fillId="6" borderId="7" xfId="0" applyFont="1" applyFill="1" applyBorder="1" applyAlignment="1" applyProtection="1">
      <alignment horizontal="left" vertical="top" wrapText="1"/>
      <protection hidden="1"/>
    </xf>
    <xf numFmtId="0" fontId="26" fillId="6" borderId="8" xfId="0" applyFont="1" applyFill="1" applyBorder="1" applyAlignment="1" applyProtection="1">
      <alignment horizontal="left" vertical="top" wrapText="1"/>
      <protection hidden="1"/>
    </xf>
    <xf numFmtId="0" fontId="26" fillId="6" borderId="9" xfId="0" applyFont="1" applyFill="1" applyBorder="1" applyAlignment="1" applyProtection="1">
      <alignment horizontal="left" vertical="top" wrapText="1"/>
      <protection hidden="1"/>
    </xf>
    <xf numFmtId="0" fontId="11" fillId="2" borderId="1" xfId="0" applyFont="1" applyFill="1" applyBorder="1" applyAlignment="1" applyProtection="1">
      <alignment horizontal="center" vertical="center"/>
      <protection hidden="1"/>
    </xf>
    <xf numFmtId="0" fontId="0" fillId="0" borderId="5" xfId="0" applyBorder="1" applyAlignment="1" applyProtection="1">
      <alignment horizontal="left" vertical="top" wrapText="1"/>
      <protection hidden="1"/>
    </xf>
    <xf numFmtId="0" fontId="0" fillId="0" borderId="0" xfId="0" applyAlignment="1" applyProtection="1">
      <alignment horizontal="left" vertical="top" wrapText="1"/>
      <protection hidden="1"/>
    </xf>
    <xf numFmtId="0" fontId="0" fillId="0" borderId="6" xfId="0" applyBorder="1" applyAlignment="1" applyProtection="1">
      <alignment horizontal="left" vertical="top" wrapText="1"/>
      <protection hidden="1"/>
    </xf>
    <xf numFmtId="0" fontId="17" fillId="0" borderId="1" xfId="0" applyFont="1" applyBorder="1" applyAlignment="1" applyProtection="1">
      <alignment horizontal="left" vertical="top" wrapText="1"/>
      <protection hidden="1"/>
    </xf>
    <xf numFmtId="0" fontId="16" fillId="0" borderId="1" xfId="0" applyFont="1" applyBorder="1" applyAlignment="1" applyProtection="1">
      <alignment horizontal="left" vertical="top" wrapText="1"/>
      <protection hidden="1"/>
    </xf>
    <xf numFmtId="0" fontId="7" fillId="2" borderId="1" xfId="0" applyFont="1" applyFill="1" applyBorder="1" applyAlignment="1" applyProtection="1">
      <alignment horizontal="center" vertical="center"/>
      <protection hidden="1"/>
    </xf>
    <xf numFmtId="0" fontId="8" fillId="0" borderId="1" xfId="0" applyFont="1" applyBorder="1" applyAlignment="1" applyProtection="1">
      <alignment vertical="top"/>
      <protection hidden="1"/>
    </xf>
    <xf numFmtId="0" fontId="20" fillId="6" borderId="31" xfId="0" applyFont="1" applyFill="1" applyBorder="1" applyAlignment="1" applyProtection="1">
      <alignment horizontal="center" vertical="center" wrapText="1"/>
      <protection hidden="1"/>
    </xf>
    <xf numFmtId="0" fontId="20" fillId="6" borderId="35" xfId="0" applyFont="1" applyFill="1" applyBorder="1" applyAlignment="1" applyProtection="1">
      <alignment horizontal="center" vertical="center" wrapText="1"/>
      <protection hidden="1"/>
    </xf>
    <xf numFmtId="0" fontId="20" fillId="6" borderId="32" xfId="0" applyFont="1" applyFill="1" applyBorder="1" applyAlignment="1" applyProtection="1">
      <alignment horizontal="center" vertical="center" wrapText="1"/>
      <protection hidden="1"/>
    </xf>
    <xf numFmtId="0" fontId="25" fillId="6" borderId="31" xfId="0" applyFont="1" applyFill="1" applyBorder="1" applyAlignment="1" applyProtection="1">
      <alignment horizontal="center" vertical="center" wrapText="1"/>
      <protection hidden="1"/>
    </xf>
    <xf numFmtId="0" fontId="25" fillId="6" borderId="35" xfId="0" applyFont="1" applyFill="1" applyBorder="1" applyAlignment="1" applyProtection="1">
      <alignment horizontal="center" vertical="center" wrapText="1"/>
      <protection hidden="1"/>
    </xf>
    <xf numFmtId="0" fontId="25" fillId="6" borderId="32" xfId="0" applyFont="1" applyFill="1" applyBorder="1" applyAlignment="1" applyProtection="1">
      <alignment horizontal="center" vertical="center" wrapText="1"/>
      <protection hidden="1"/>
    </xf>
    <xf numFmtId="0" fontId="20" fillId="6" borderId="13" xfId="0" applyFont="1" applyFill="1" applyBorder="1" applyAlignment="1" applyProtection="1">
      <alignment horizontal="center" vertical="center" wrapText="1"/>
      <protection hidden="1"/>
    </xf>
    <xf numFmtId="0" fontId="20" fillId="6" borderId="36" xfId="0" applyFont="1" applyFill="1" applyBorder="1" applyAlignment="1" applyProtection="1">
      <alignment horizontal="center" vertical="center" wrapText="1"/>
      <protection hidden="1"/>
    </xf>
    <xf numFmtId="0" fontId="20" fillId="6" borderId="1" xfId="0" applyFont="1" applyFill="1" applyBorder="1" applyAlignment="1" applyProtection="1">
      <alignment horizontal="left" vertical="center" wrapText="1"/>
      <protection hidden="1"/>
    </xf>
    <xf numFmtId="0" fontId="19" fillId="6" borderId="1" xfId="0" applyFont="1" applyFill="1" applyBorder="1" applyAlignment="1" applyProtection="1">
      <alignment vertical="center"/>
      <protection hidden="1"/>
    </xf>
    <xf numFmtId="9" fontId="3" fillId="4" borderId="11" xfId="1" applyFont="1" applyFill="1" applyBorder="1" applyAlignment="1" applyProtection="1">
      <alignment horizontal="center" vertical="center"/>
      <protection hidden="1"/>
    </xf>
    <xf numFmtId="9" fontId="3" fillId="4" borderId="10" xfId="1" applyFont="1" applyFill="1" applyBorder="1" applyAlignment="1" applyProtection="1">
      <alignment horizontal="center" vertical="center"/>
      <protection hidden="1"/>
    </xf>
    <xf numFmtId="0" fontId="26" fillId="0" borderId="0" xfId="0" applyFont="1" applyProtection="1">
      <protection hidden="1"/>
    </xf>
  </cellXfs>
  <cellStyles count="2">
    <cellStyle name="Procent" xfId="1" builtinId="5"/>
    <cellStyle name="Standaard" xfId="0" builtinId="0"/>
  </cellStyles>
  <dxfs count="0"/>
  <tableStyles count="0" defaultTableStyle="TableStyleMedium2" defaultPivotStyle="PivotStyleLight16"/>
  <colors>
    <mruColors>
      <color rgb="FFFFFFCC"/>
      <color rgb="FF0089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0FEC-3AAD-4C09-B623-F947B65B49AC}">
  <dimension ref="B1:K22"/>
  <sheetViews>
    <sheetView workbookViewId="0">
      <selection activeCell="U24" sqref="U24"/>
    </sheetView>
  </sheetViews>
  <sheetFormatPr defaultRowHeight="14.4" x14ac:dyDescent="0.3"/>
  <cols>
    <col min="1" max="2" width="2.77734375" customWidth="1"/>
    <col min="3" max="3" width="43.33203125" bestFit="1" customWidth="1"/>
  </cols>
  <sheetData>
    <row r="1" spans="2:11" s="3" customFormat="1" x14ac:dyDescent="0.3">
      <c r="D1" s="4"/>
      <c r="H1" s="5"/>
      <c r="I1" s="5"/>
      <c r="J1" s="5"/>
    </row>
    <row r="2" spans="2:11" s="3" customFormat="1" ht="21" x14ac:dyDescent="0.3">
      <c r="B2" s="16" t="s">
        <v>173</v>
      </c>
      <c r="C2" s="17"/>
      <c r="D2" s="18"/>
      <c r="E2" s="17"/>
      <c r="F2" s="17"/>
      <c r="G2" s="17"/>
      <c r="H2" s="19"/>
      <c r="I2" s="19"/>
      <c r="J2" s="19"/>
      <c r="K2" s="17"/>
    </row>
    <row r="3" spans="2:11" s="3" customFormat="1" x14ac:dyDescent="0.3">
      <c r="D3" s="4"/>
      <c r="H3" s="5"/>
      <c r="I3" s="5"/>
      <c r="J3" s="5"/>
    </row>
    <row r="4" spans="2:11" s="3" customFormat="1" x14ac:dyDescent="0.3">
      <c r="C4" s="145" t="s">
        <v>176</v>
      </c>
      <c r="D4" s="146"/>
      <c r="E4" s="146"/>
      <c r="F4" s="146"/>
      <c r="G4" s="146"/>
      <c r="H4" s="146"/>
      <c r="I4" s="146"/>
      <c r="J4" s="146"/>
      <c r="K4" s="146"/>
    </row>
    <row r="5" spans="2:11" s="3" customFormat="1" x14ac:dyDescent="0.3">
      <c r="C5" s="146"/>
      <c r="D5" s="146"/>
      <c r="E5" s="146"/>
      <c r="F5" s="146"/>
      <c r="G5" s="146"/>
      <c r="H5" s="146"/>
      <c r="I5" s="146"/>
      <c r="J5" s="146"/>
      <c r="K5" s="146"/>
    </row>
    <row r="6" spans="2:11" s="3" customFormat="1" x14ac:dyDescent="0.3">
      <c r="C6" s="146"/>
      <c r="D6" s="146"/>
      <c r="E6" s="146"/>
      <c r="F6" s="146"/>
      <c r="G6" s="146"/>
      <c r="H6" s="146"/>
      <c r="I6" s="146"/>
      <c r="J6" s="146"/>
      <c r="K6" s="146"/>
    </row>
    <row r="7" spans="2:11" s="3" customFormat="1" x14ac:dyDescent="0.3">
      <c r="C7" s="146"/>
      <c r="D7" s="146"/>
      <c r="E7" s="146"/>
      <c r="F7" s="146"/>
      <c r="G7" s="146"/>
      <c r="H7" s="146"/>
      <c r="I7" s="146"/>
      <c r="J7" s="146"/>
      <c r="K7" s="146"/>
    </row>
    <row r="8" spans="2:11" s="3" customFormat="1" x14ac:dyDescent="0.3">
      <c r="C8" s="146"/>
      <c r="D8" s="146"/>
      <c r="E8" s="146"/>
      <c r="F8" s="146"/>
      <c r="G8" s="146"/>
      <c r="H8" s="146"/>
      <c r="I8" s="146"/>
      <c r="J8" s="146"/>
      <c r="K8" s="146"/>
    </row>
    <row r="9" spans="2:11" s="3" customFormat="1" x14ac:dyDescent="0.3">
      <c r="C9" s="146"/>
      <c r="D9" s="146"/>
      <c r="E9" s="146"/>
      <c r="F9" s="146"/>
      <c r="G9" s="146"/>
      <c r="H9" s="146"/>
      <c r="I9" s="146"/>
      <c r="J9" s="146"/>
      <c r="K9" s="146"/>
    </row>
    <row r="10" spans="2:11" s="3" customFormat="1" x14ac:dyDescent="0.3">
      <c r="C10" s="146"/>
      <c r="D10" s="146"/>
      <c r="E10" s="146"/>
      <c r="F10" s="146"/>
      <c r="G10" s="146"/>
      <c r="H10" s="146"/>
      <c r="I10" s="146"/>
      <c r="J10" s="146"/>
      <c r="K10" s="146"/>
    </row>
    <row r="11" spans="2:11" s="3" customFormat="1" x14ac:dyDescent="0.3">
      <c r="C11" s="146"/>
      <c r="D11" s="146"/>
      <c r="E11" s="146"/>
      <c r="F11" s="146"/>
      <c r="G11" s="146"/>
      <c r="H11" s="146"/>
      <c r="I11" s="146"/>
      <c r="J11" s="146"/>
      <c r="K11" s="146"/>
    </row>
    <row r="12" spans="2:11" s="3" customFormat="1" x14ac:dyDescent="0.3">
      <c r="C12" s="146"/>
      <c r="D12" s="146"/>
      <c r="E12" s="146"/>
      <c r="F12" s="146"/>
      <c r="G12" s="146"/>
      <c r="H12" s="146"/>
      <c r="I12" s="146"/>
      <c r="J12" s="146"/>
      <c r="K12" s="146"/>
    </row>
    <row r="13" spans="2:11" s="3" customFormat="1" x14ac:dyDescent="0.3">
      <c r="C13" s="146"/>
      <c r="D13" s="146"/>
      <c r="E13" s="146"/>
      <c r="F13" s="146"/>
      <c r="G13" s="146"/>
      <c r="H13" s="146"/>
      <c r="I13" s="146"/>
      <c r="J13" s="146"/>
      <c r="K13" s="146"/>
    </row>
    <row r="14" spans="2:11" s="3" customFormat="1" x14ac:dyDescent="0.3">
      <c r="C14" s="146"/>
      <c r="D14" s="146"/>
      <c r="E14" s="146"/>
      <c r="F14" s="146"/>
      <c r="G14" s="146"/>
      <c r="H14" s="146"/>
      <c r="I14" s="146"/>
      <c r="J14" s="146"/>
      <c r="K14" s="146"/>
    </row>
    <row r="15" spans="2:11" s="3" customFormat="1" x14ac:dyDescent="0.3">
      <c r="C15" s="2"/>
      <c r="D15" s="1"/>
      <c r="H15" s="5"/>
      <c r="I15" s="5"/>
      <c r="J15" s="5"/>
    </row>
    <row r="16" spans="2:11" s="3" customFormat="1" ht="21" x14ac:dyDescent="0.3">
      <c r="B16" s="16" t="s">
        <v>36</v>
      </c>
      <c r="C16" s="20"/>
      <c r="D16" s="21"/>
      <c r="E16" s="14"/>
      <c r="F16" s="14"/>
      <c r="G16" s="14"/>
      <c r="H16" s="15"/>
      <c r="I16" s="15"/>
      <c r="J16" s="15"/>
      <c r="K16" s="14"/>
    </row>
    <row r="17" spans="2:11" s="3" customFormat="1" x14ac:dyDescent="0.3">
      <c r="C17" s="2"/>
      <c r="D17" s="1"/>
      <c r="H17" s="5"/>
      <c r="I17" s="5"/>
      <c r="J17" s="5"/>
    </row>
    <row r="18" spans="2:11" s="3" customFormat="1" x14ac:dyDescent="0.3">
      <c r="B18" s="13"/>
      <c r="C18" s="22"/>
      <c r="D18" s="23"/>
      <c r="E18" s="6"/>
      <c r="F18" s="6"/>
      <c r="G18" s="6"/>
      <c r="H18" s="6"/>
      <c r="I18" s="6"/>
      <c r="J18" s="6"/>
      <c r="K18" s="7"/>
    </row>
    <row r="19" spans="2:11" s="3" customFormat="1" x14ac:dyDescent="0.3">
      <c r="B19" s="8"/>
      <c r="C19" s="2" t="s">
        <v>46</v>
      </c>
      <c r="D19" s="2"/>
      <c r="E19" s="26"/>
      <c r="K19" s="9"/>
    </row>
    <row r="20" spans="2:11" s="3" customFormat="1" x14ac:dyDescent="0.3">
      <c r="B20" s="10"/>
      <c r="C20" s="24"/>
      <c r="D20" s="24"/>
      <c r="E20" s="25"/>
      <c r="F20" s="11"/>
      <c r="G20" s="11"/>
      <c r="H20" s="11"/>
      <c r="I20" s="11"/>
      <c r="J20" s="11"/>
      <c r="K20" s="12"/>
    </row>
    <row r="22" spans="2:11" x14ac:dyDescent="0.3">
      <c r="B22" s="147" t="s">
        <v>177</v>
      </c>
      <c r="C22" s="147"/>
      <c r="D22" s="147"/>
      <c r="E22" s="147"/>
      <c r="F22" s="147"/>
      <c r="G22" s="147"/>
      <c r="H22" s="147"/>
      <c r="I22" s="147"/>
      <c r="J22" s="147"/>
      <c r="K22" s="147"/>
    </row>
  </sheetData>
  <mergeCells count="2">
    <mergeCell ref="C4:K14"/>
    <mergeCell ref="B22:K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C05B8-354D-4E80-BD2B-A04FA1BAE38E}">
  <dimension ref="B2:X173"/>
  <sheetViews>
    <sheetView showGridLines="0" tabSelected="1" workbookViewId="0">
      <selection activeCell="S13" sqref="S13"/>
    </sheetView>
  </sheetViews>
  <sheetFormatPr defaultRowHeight="14.4" x14ac:dyDescent="0.3"/>
  <cols>
    <col min="1" max="3" width="2.77734375" style="31" customWidth="1"/>
    <col min="4" max="4" width="8.77734375" style="31" bestFit="1" customWidth="1"/>
    <col min="5" max="5" width="40.44140625" style="32" customWidth="1"/>
    <col min="6" max="6" width="17.21875" style="31" customWidth="1"/>
    <col min="7" max="7" width="15.77734375" style="31" customWidth="1"/>
    <col min="8" max="8" width="2.77734375" style="31" customWidth="1"/>
    <col min="9" max="11" width="13.77734375" style="35" customWidth="1"/>
    <col min="12" max="12" width="2.77734375" style="31" customWidth="1"/>
    <col min="13" max="13" width="14.5546875" style="31" bestFit="1" customWidth="1"/>
    <col min="14" max="15" width="14.5546875" style="31" customWidth="1"/>
    <col min="16" max="17" width="2.77734375" style="31" customWidth="1"/>
    <col min="18" max="19" width="24.44140625" style="31" bestFit="1" customWidth="1"/>
    <col min="20" max="20" width="2.77734375" style="31" customWidth="1"/>
    <col min="21" max="16384" width="8.88671875" style="31"/>
  </cols>
  <sheetData>
    <row r="2" spans="2:17" ht="21" x14ac:dyDescent="0.3">
      <c r="B2" s="27" t="s">
        <v>173</v>
      </c>
      <c r="C2" s="27"/>
      <c r="D2" s="28"/>
      <c r="E2" s="29"/>
      <c r="F2" s="28"/>
      <c r="G2" s="28"/>
      <c r="H2" s="28"/>
      <c r="I2" s="30"/>
      <c r="J2" s="30"/>
      <c r="K2" s="30"/>
      <c r="L2" s="28"/>
      <c r="M2" s="28"/>
      <c r="N2" s="28"/>
      <c r="O2" s="28"/>
      <c r="P2" s="28"/>
      <c r="Q2" s="28"/>
    </row>
    <row r="4" spans="2:17" x14ac:dyDescent="0.3">
      <c r="C4" s="150" t="s">
        <v>174</v>
      </c>
      <c r="D4" s="151"/>
      <c r="E4" s="151"/>
      <c r="F4" s="151"/>
      <c r="G4" s="151"/>
      <c r="H4" s="151"/>
      <c r="I4" s="151"/>
      <c r="J4" s="151"/>
      <c r="K4" s="151"/>
      <c r="L4" s="151"/>
      <c r="M4" s="151"/>
      <c r="N4" s="151"/>
      <c r="O4" s="151"/>
      <c r="P4" s="151"/>
    </row>
    <row r="5" spans="2:17" x14ac:dyDescent="0.3">
      <c r="C5" s="151"/>
      <c r="D5" s="151"/>
      <c r="E5" s="151"/>
      <c r="F5" s="151"/>
      <c r="G5" s="151"/>
      <c r="H5" s="151"/>
      <c r="I5" s="151"/>
      <c r="J5" s="151"/>
      <c r="K5" s="151"/>
      <c r="L5" s="151"/>
      <c r="M5" s="151"/>
      <c r="N5" s="151"/>
      <c r="O5" s="151"/>
      <c r="P5" s="151"/>
    </row>
    <row r="6" spans="2:17" x14ac:dyDescent="0.3">
      <c r="D6" s="34"/>
      <c r="E6" s="33"/>
    </row>
    <row r="7" spans="2:17" ht="21" x14ac:dyDescent="0.3">
      <c r="B7" s="27" t="s">
        <v>35</v>
      </c>
      <c r="C7" s="27"/>
      <c r="D7" s="36"/>
      <c r="E7" s="37"/>
      <c r="F7" s="38"/>
      <c r="G7" s="38"/>
      <c r="H7" s="38"/>
      <c r="I7" s="39"/>
      <c r="J7" s="39"/>
      <c r="K7" s="39"/>
      <c r="L7" s="38"/>
      <c r="M7" s="38"/>
      <c r="N7" s="38"/>
      <c r="O7" s="38"/>
      <c r="P7" s="38"/>
      <c r="Q7" s="38"/>
    </row>
    <row r="8" spans="2:17" x14ac:dyDescent="0.3">
      <c r="D8" s="34"/>
      <c r="E8" s="33"/>
    </row>
    <row r="9" spans="2:17" x14ac:dyDescent="0.3">
      <c r="B9" s="40"/>
      <c r="C9" s="41"/>
      <c r="D9" s="42"/>
      <c r="E9" s="43"/>
      <c r="F9" s="41"/>
      <c r="G9" s="41"/>
      <c r="H9" s="44"/>
    </row>
    <row r="10" spans="2:17" ht="28.8" x14ac:dyDescent="0.3">
      <c r="B10" s="45"/>
      <c r="D10" s="34"/>
      <c r="E10" s="33"/>
      <c r="F10" s="46" t="s">
        <v>175</v>
      </c>
      <c r="H10" s="47"/>
    </row>
    <row r="11" spans="2:17" x14ac:dyDescent="0.3">
      <c r="B11" s="45"/>
      <c r="D11" s="162" t="s">
        <v>91</v>
      </c>
      <c r="E11" s="162"/>
      <c r="F11" s="48" t="str">
        <f>IF(AND(I21="",I22=""),"",AVERAGE(I21:I22))</f>
        <v/>
      </c>
      <c r="H11" s="47"/>
    </row>
    <row r="12" spans="2:17" x14ac:dyDescent="0.3">
      <c r="B12" s="45"/>
      <c r="D12" s="162" t="s">
        <v>39</v>
      </c>
      <c r="E12" s="162"/>
      <c r="F12" s="48" t="str">
        <f>IF(I32="","",AVERAGE(I32:K39,I44:K51,I59:K60,I66:K67,I75:K78))</f>
        <v/>
      </c>
      <c r="G12" s="49"/>
      <c r="H12" s="47"/>
      <c r="I12" s="50"/>
    </row>
    <row r="13" spans="2:17" x14ac:dyDescent="0.3">
      <c r="B13" s="45"/>
      <c r="D13" s="161" t="s">
        <v>38</v>
      </c>
      <c r="E13" s="161"/>
      <c r="F13" s="52" t="str">
        <f>IF(I95="","",AVERAGE(I95:K105))</f>
        <v/>
      </c>
      <c r="H13" s="47"/>
    </row>
    <row r="14" spans="2:17" ht="15" thickBot="1" x14ac:dyDescent="0.35">
      <c r="B14" s="45"/>
      <c r="D14" s="160" t="s">
        <v>40</v>
      </c>
      <c r="E14" s="160"/>
      <c r="F14" s="53" t="str">
        <f>IF(I113="","",AVERAGE(I113:K116,I121:K123,I128:K130,I136:K136,I141:K142,I147:K150,I155:K158,I163:K164))</f>
        <v/>
      </c>
      <c r="H14" s="47"/>
    </row>
    <row r="15" spans="2:17" ht="15" thickTop="1" x14ac:dyDescent="0.3">
      <c r="B15" s="45"/>
      <c r="D15" s="159" t="s">
        <v>37</v>
      </c>
      <c r="E15" s="159"/>
      <c r="F15" s="54">
        <f>SUM(F11:F14)</f>
        <v>0</v>
      </c>
      <c r="H15" s="47"/>
    </row>
    <row r="16" spans="2:17" x14ac:dyDescent="0.3">
      <c r="B16" s="55"/>
      <c r="C16" s="56"/>
      <c r="D16" s="57"/>
      <c r="E16" s="57"/>
      <c r="F16" s="58"/>
      <c r="G16" s="56"/>
      <c r="H16" s="59"/>
    </row>
    <row r="17" spans="2:17" ht="15" thickBot="1" x14ac:dyDescent="0.35">
      <c r="D17" s="51"/>
      <c r="E17" s="51"/>
      <c r="F17" s="60"/>
    </row>
    <row r="18" spans="2:17" ht="21.6" thickTop="1" x14ac:dyDescent="0.3">
      <c r="B18" s="61" t="s">
        <v>41</v>
      </c>
      <c r="C18" s="62"/>
      <c r="D18" s="63"/>
      <c r="E18" s="64"/>
      <c r="F18" s="63"/>
      <c r="G18" s="63"/>
      <c r="H18" s="63"/>
      <c r="I18" s="65"/>
      <c r="J18" s="65"/>
      <c r="K18" s="65"/>
      <c r="L18" s="65"/>
      <c r="M18" s="65"/>
      <c r="N18" s="65"/>
      <c r="O18" s="65"/>
      <c r="P18" s="65"/>
      <c r="Q18" s="66"/>
    </row>
    <row r="19" spans="2:17" x14ac:dyDescent="0.3">
      <c r="B19" s="67"/>
      <c r="L19" s="35"/>
      <c r="P19" s="35"/>
      <c r="Q19" s="68"/>
    </row>
    <row r="20" spans="2:17" x14ac:dyDescent="0.3">
      <c r="B20" s="67"/>
      <c r="C20" s="47"/>
      <c r="D20" s="69" t="s">
        <v>0</v>
      </c>
      <c r="E20" s="70" t="s">
        <v>32</v>
      </c>
      <c r="F20" s="152" t="s">
        <v>138</v>
      </c>
      <c r="G20" s="153"/>
      <c r="I20" s="71" t="s">
        <v>43</v>
      </c>
      <c r="J20" s="72"/>
      <c r="K20" s="72"/>
      <c r="L20" s="72"/>
      <c r="M20" s="73" t="s">
        <v>45</v>
      </c>
      <c r="N20" s="72"/>
      <c r="O20" s="72"/>
      <c r="P20" s="72"/>
      <c r="Q20" s="68"/>
    </row>
    <row r="21" spans="2:17" x14ac:dyDescent="0.3">
      <c r="B21" s="67"/>
      <c r="C21" s="47"/>
      <c r="D21" s="74" t="s">
        <v>42</v>
      </c>
      <c r="E21" s="75" t="s">
        <v>41</v>
      </c>
      <c r="F21" s="154" t="s">
        <v>44</v>
      </c>
      <c r="G21" s="153"/>
      <c r="I21" s="122"/>
      <c r="J21" s="72"/>
      <c r="K21" s="72"/>
      <c r="L21" s="72"/>
      <c r="M21" s="120"/>
      <c r="N21" s="72"/>
      <c r="O21" s="72"/>
      <c r="P21" s="72"/>
      <c r="Q21" s="68"/>
    </row>
    <row r="22" spans="2:17" x14ac:dyDescent="0.3">
      <c r="B22" s="67"/>
      <c r="C22" s="47"/>
      <c r="D22" s="74" t="s">
        <v>81</v>
      </c>
      <c r="E22" s="75" t="s">
        <v>82</v>
      </c>
      <c r="F22" s="154" t="s">
        <v>44</v>
      </c>
      <c r="G22" s="153"/>
      <c r="I22" s="123"/>
      <c r="J22" s="72"/>
      <c r="K22" s="72"/>
      <c r="L22" s="72"/>
      <c r="M22" s="120"/>
      <c r="N22" s="72"/>
      <c r="O22" s="72"/>
      <c r="P22" s="72"/>
      <c r="Q22" s="68"/>
    </row>
    <row r="23" spans="2:17" ht="15" thickBot="1" x14ac:dyDescent="0.35">
      <c r="B23" s="76"/>
      <c r="C23" s="77"/>
      <c r="D23" s="77"/>
      <c r="E23" s="78"/>
      <c r="F23" s="77"/>
      <c r="G23" s="77"/>
      <c r="H23" s="77"/>
      <c r="I23" s="79"/>
      <c r="J23" s="79"/>
      <c r="K23" s="79"/>
      <c r="L23" s="79"/>
      <c r="M23" s="79"/>
      <c r="N23" s="79"/>
      <c r="O23" s="79"/>
      <c r="P23" s="79"/>
      <c r="Q23" s="80"/>
    </row>
    <row r="24" spans="2:17" ht="15.6" thickTop="1" thickBot="1" x14ac:dyDescent="0.35">
      <c r="D24" s="34"/>
      <c r="E24" s="33"/>
    </row>
    <row r="25" spans="2:17" ht="21.6" thickTop="1" x14ac:dyDescent="0.3">
      <c r="B25" s="61" t="s">
        <v>83</v>
      </c>
      <c r="C25" s="62"/>
      <c r="D25" s="63"/>
      <c r="E25" s="64"/>
      <c r="F25" s="63"/>
      <c r="G25" s="63"/>
      <c r="H25" s="63"/>
      <c r="I25" s="65"/>
      <c r="J25" s="65"/>
      <c r="K25" s="65"/>
      <c r="L25" s="65"/>
      <c r="M25" s="65"/>
      <c r="N25" s="65"/>
      <c r="O25" s="65"/>
      <c r="P25" s="65"/>
      <c r="Q25" s="81"/>
    </row>
    <row r="26" spans="2:17" x14ac:dyDescent="0.3">
      <c r="B26" s="67"/>
      <c r="L26" s="35"/>
      <c r="M26" s="35"/>
      <c r="N26" s="35"/>
      <c r="O26" s="35"/>
      <c r="P26" s="35"/>
      <c r="Q26" s="82"/>
    </row>
    <row r="27" spans="2:17" ht="18" x14ac:dyDescent="0.3">
      <c r="B27" s="67"/>
      <c r="C27" s="155" t="s">
        <v>84</v>
      </c>
      <c r="D27" s="156"/>
      <c r="E27" s="156"/>
      <c r="F27" s="156"/>
      <c r="G27" s="156"/>
      <c r="H27" s="157"/>
      <c r="I27" s="157"/>
      <c r="J27" s="157"/>
      <c r="K27" s="157"/>
      <c r="L27" s="157"/>
      <c r="M27" s="157"/>
      <c r="N27" s="157"/>
      <c r="O27" s="157"/>
      <c r="P27" s="158"/>
      <c r="Q27" s="82"/>
    </row>
    <row r="28" spans="2:17" x14ac:dyDescent="0.3">
      <c r="B28" s="67"/>
      <c r="C28" s="83"/>
      <c r="L28" s="35"/>
      <c r="M28" s="35"/>
      <c r="N28" s="35"/>
      <c r="O28" s="35"/>
      <c r="P28" s="84"/>
      <c r="Q28" s="82"/>
    </row>
    <row r="29" spans="2:17" ht="14.4" customHeight="1" x14ac:dyDescent="0.3">
      <c r="B29" s="67"/>
      <c r="C29" s="83"/>
      <c r="D29" s="173" t="s">
        <v>92</v>
      </c>
      <c r="E29" s="174"/>
      <c r="F29" s="174"/>
      <c r="G29" s="175"/>
      <c r="I29" s="168" t="s">
        <v>96</v>
      </c>
      <c r="J29" s="168" t="s">
        <v>95</v>
      </c>
      <c r="K29" s="168" t="s">
        <v>94</v>
      </c>
      <c r="L29" s="72"/>
      <c r="M29" s="198" t="s">
        <v>181</v>
      </c>
      <c r="N29" s="199"/>
      <c r="O29" s="200"/>
      <c r="P29" s="84"/>
      <c r="Q29" s="68"/>
    </row>
    <row r="30" spans="2:17" x14ac:dyDescent="0.3">
      <c r="B30" s="67"/>
      <c r="C30" s="83"/>
      <c r="D30" s="176"/>
      <c r="E30" s="177"/>
      <c r="F30" s="177"/>
      <c r="G30" s="178"/>
      <c r="I30" s="168"/>
      <c r="J30" s="168"/>
      <c r="K30" s="168"/>
      <c r="L30" s="72"/>
      <c r="M30" s="125" t="s">
        <v>178</v>
      </c>
      <c r="N30" s="125" t="s">
        <v>179</v>
      </c>
      <c r="O30" s="125" t="s">
        <v>180</v>
      </c>
      <c r="P30" s="84"/>
      <c r="Q30" s="68"/>
    </row>
    <row r="31" spans="2:17" ht="28.8" x14ac:dyDescent="0.3">
      <c r="B31" s="67"/>
      <c r="C31" s="83"/>
      <c r="D31" s="85" t="s">
        <v>0</v>
      </c>
      <c r="E31" s="85" t="s">
        <v>32</v>
      </c>
      <c r="F31" s="124" t="s">
        <v>98</v>
      </c>
      <c r="G31" s="70" t="s">
        <v>31</v>
      </c>
      <c r="I31" s="168"/>
      <c r="J31" s="168"/>
      <c r="K31" s="168"/>
      <c r="M31" s="126">
        <v>0.09</v>
      </c>
      <c r="N31" s="126">
        <v>0.21</v>
      </c>
      <c r="O31" s="126">
        <v>0.21</v>
      </c>
      <c r="P31" s="84"/>
      <c r="Q31" s="68"/>
    </row>
    <row r="32" spans="2:17" x14ac:dyDescent="0.3">
      <c r="B32" s="67"/>
      <c r="C32" s="83"/>
      <c r="D32" s="86" t="s">
        <v>102</v>
      </c>
      <c r="E32" s="75" t="s">
        <v>56</v>
      </c>
      <c r="F32" s="75" t="s">
        <v>1</v>
      </c>
      <c r="G32" s="75" t="s">
        <v>4</v>
      </c>
      <c r="I32" s="123"/>
      <c r="J32" s="123"/>
      <c r="K32" s="123"/>
      <c r="L32" s="47"/>
      <c r="M32" s="120"/>
      <c r="N32" s="120"/>
      <c r="O32" s="120"/>
      <c r="P32" s="84"/>
      <c r="Q32" s="68"/>
    </row>
    <row r="33" spans="2:17" x14ac:dyDescent="0.3">
      <c r="B33" s="67"/>
      <c r="C33" s="83"/>
      <c r="D33" s="86" t="s">
        <v>103</v>
      </c>
      <c r="E33" s="75" t="s">
        <v>57</v>
      </c>
      <c r="F33" s="75" t="s">
        <v>1</v>
      </c>
      <c r="G33" s="75" t="s">
        <v>4</v>
      </c>
      <c r="I33" s="123"/>
      <c r="J33" s="123"/>
      <c r="K33" s="123"/>
      <c r="L33" s="47"/>
      <c r="M33" s="120"/>
      <c r="N33" s="120"/>
      <c r="O33" s="120"/>
      <c r="P33" s="84"/>
      <c r="Q33" s="68"/>
    </row>
    <row r="34" spans="2:17" x14ac:dyDescent="0.3">
      <c r="B34" s="67"/>
      <c r="C34" s="83"/>
      <c r="D34" s="86" t="s">
        <v>104</v>
      </c>
      <c r="E34" s="75" t="s">
        <v>58</v>
      </c>
      <c r="F34" s="75" t="s">
        <v>1</v>
      </c>
      <c r="G34" s="75" t="s">
        <v>4</v>
      </c>
      <c r="I34" s="123"/>
      <c r="J34" s="123"/>
      <c r="K34" s="123"/>
      <c r="L34" s="47"/>
      <c r="M34" s="120"/>
      <c r="N34" s="120"/>
      <c r="O34" s="120"/>
      <c r="P34" s="84"/>
      <c r="Q34" s="68"/>
    </row>
    <row r="35" spans="2:17" x14ac:dyDescent="0.3">
      <c r="B35" s="67"/>
      <c r="C35" s="83"/>
      <c r="D35" s="86" t="s">
        <v>105</v>
      </c>
      <c r="E35" s="75" t="s">
        <v>59</v>
      </c>
      <c r="F35" s="75" t="s">
        <v>2</v>
      </c>
      <c r="G35" s="75" t="s">
        <v>5</v>
      </c>
      <c r="I35" s="123"/>
      <c r="J35" s="123"/>
      <c r="K35" s="123"/>
      <c r="L35" s="47"/>
      <c r="M35" s="120"/>
      <c r="N35" s="120"/>
      <c r="O35" s="120"/>
      <c r="P35" s="84"/>
      <c r="Q35" s="68"/>
    </row>
    <row r="36" spans="2:17" x14ac:dyDescent="0.3">
      <c r="B36" s="67"/>
      <c r="C36" s="83"/>
      <c r="D36" s="86" t="s">
        <v>106</v>
      </c>
      <c r="E36" s="87" t="s">
        <v>60</v>
      </c>
      <c r="F36" s="75" t="s">
        <v>2</v>
      </c>
      <c r="G36" s="75" t="s">
        <v>5</v>
      </c>
      <c r="I36" s="123"/>
      <c r="J36" s="123"/>
      <c r="K36" s="123"/>
      <c r="L36" s="47"/>
      <c r="M36" s="120"/>
      <c r="N36" s="120"/>
      <c r="O36" s="120"/>
      <c r="P36" s="84"/>
      <c r="Q36" s="68"/>
    </row>
    <row r="37" spans="2:17" x14ac:dyDescent="0.3">
      <c r="B37" s="67"/>
      <c r="C37" s="83"/>
      <c r="D37" s="86" t="s">
        <v>107</v>
      </c>
      <c r="E37" s="87" t="s">
        <v>61</v>
      </c>
      <c r="F37" s="75" t="s">
        <v>2</v>
      </c>
      <c r="G37" s="75" t="s">
        <v>5</v>
      </c>
      <c r="I37" s="123"/>
      <c r="J37" s="123"/>
      <c r="K37" s="123"/>
      <c r="L37" s="47"/>
      <c r="M37" s="120"/>
      <c r="N37" s="120"/>
      <c r="O37" s="120"/>
      <c r="P37" s="84"/>
      <c r="Q37" s="68"/>
    </row>
    <row r="38" spans="2:17" x14ac:dyDescent="0.3">
      <c r="B38" s="67"/>
      <c r="C38" s="83"/>
      <c r="D38" s="86" t="s">
        <v>108</v>
      </c>
      <c r="E38" s="75" t="s">
        <v>57</v>
      </c>
      <c r="F38" s="75" t="s">
        <v>3</v>
      </c>
      <c r="G38" s="75" t="s">
        <v>6</v>
      </c>
      <c r="I38" s="123"/>
      <c r="J38" s="123"/>
      <c r="K38" s="123"/>
      <c r="L38" s="47"/>
      <c r="M38" s="120"/>
      <c r="N38" s="120"/>
      <c r="O38" s="120"/>
      <c r="P38" s="84"/>
      <c r="Q38" s="68"/>
    </row>
    <row r="39" spans="2:17" x14ac:dyDescent="0.3">
      <c r="B39" s="67"/>
      <c r="C39" s="83"/>
      <c r="D39" s="86" t="s">
        <v>109</v>
      </c>
      <c r="E39" s="75" t="s">
        <v>62</v>
      </c>
      <c r="F39" s="75" t="s">
        <v>3</v>
      </c>
      <c r="G39" s="75" t="s">
        <v>6</v>
      </c>
      <c r="I39" s="123"/>
      <c r="J39" s="123"/>
      <c r="K39" s="123"/>
      <c r="L39" s="47"/>
      <c r="M39" s="120"/>
      <c r="N39" s="120"/>
      <c r="O39" s="120"/>
      <c r="P39" s="84"/>
      <c r="Q39" s="68"/>
    </row>
    <row r="40" spans="2:17" x14ac:dyDescent="0.3">
      <c r="B40" s="67"/>
      <c r="C40" s="83"/>
      <c r="D40" s="72"/>
      <c r="E40" s="72"/>
      <c r="F40" s="72"/>
      <c r="G40" s="72"/>
      <c r="H40" s="72"/>
      <c r="I40" s="72"/>
      <c r="J40" s="72"/>
      <c r="K40" s="72"/>
      <c r="L40" s="72"/>
      <c r="M40" s="72"/>
      <c r="N40" s="72"/>
      <c r="O40" s="72"/>
      <c r="P40" s="84"/>
      <c r="Q40" s="68"/>
    </row>
    <row r="41" spans="2:17" ht="14.4" customHeight="1" x14ac:dyDescent="0.3">
      <c r="B41" s="67"/>
      <c r="C41" s="83"/>
      <c r="D41" s="173" t="s">
        <v>93</v>
      </c>
      <c r="E41" s="174"/>
      <c r="F41" s="174"/>
      <c r="G41" s="175"/>
      <c r="I41" s="168" t="s">
        <v>96</v>
      </c>
      <c r="J41" s="168" t="s">
        <v>95</v>
      </c>
      <c r="K41" s="168" t="s">
        <v>94</v>
      </c>
      <c r="L41" s="72"/>
      <c r="M41" s="198" t="s">
        <v>181</v>
      </c>
      <c r="N41" s="199"/>
      <c r="O41" s="200"/>
      <c r="P41" s="84"/>
      <c r="Q41" s="68"/>
    </row>
    <row r="42" spans="2:17" x14ac:dyDescent="0.3">
      <c r="B42" s="67"/>
      <c r="C42" s="83"/>
      <c r="D42" s="176"/>
      <c r="E42" s="177"/>
      <c r="F42" s="177"/>
      <c r="G42" s="178"/>
      <c r="I42" s="168"/>
      <c r="J42" s="168"/>
      <c r="K42" s="168"/>
      <c r="L42" s="72"/>
      <c r="M42" s="125" t="s">
        <v>178</v>
      </c>
      <c r="N42" s="125" t="s">
        <v>179</v>
      </c>
      <c r="O42" s="125" t="s">
        <v>180</v>
      </c>
      <c r="P42" s="84"/>
      <c r="Q42" s="68"/>
    </row>
    <row r="43" spans="2:17" ht="28.8" x14ac:dyDescent="0.3">
      <c r="B43" s="67"/>
      <c r="C43" s="83"/>
      <c r="D43" s="85" t="s">
        <v>0</v>
      </c>
      <c r="E43" s="85" t="s">
        <v>32</v>
      </c>
      <c r="F43" s="124" t="s">
        <v>98</v>
      </c>
      <c r="G43" s="70" t="s">
        <v>31</v>
      </c>
      <c r="I43" s="168"/>
      <c r="J43" s="168"/>
      <c r="K43" s="168"/>
      <c r="M43" s="126">
        <v>0.09</v>
      </c>
      <c r="N43" s="126">
        <v>0.21</v>
      </c>
      <c r="O43" s="126">
        <v>0.21</v>
      </c>
      <c r="P43" s="84"/>
      <c r="Q43" s="68"/>
    </row>
    <row r="44" spans="2:17" x14ac:dyDescent="0.3">
      <c r="B44" s="67"/>
      <c r="C44" s="83"/>
      <c r="D44" s="86" t="s">
        <v>110</v>
      </c>
      <c r="E44" s="75" t="s">
        <v>63</v>
      </c>
      <c r="F44" s="75" t="s">
        <v>1</v>
      </c>
      <c r="G44" s="75" t="s">
        <v>4</v>
      </c>
      <c r="I44" s="123"/>
      <c r="J44" s="123"/>
      <c r="K44" s="123"/>
      <c r="L44" s="47"/>
      <c r="M44" s="120"/>
      <c r="N44" s="120"/>
      <c r="O44" s="120"/>
      <c r="P44" s="84"/>
      <c r="Q44" s="68"/>
    </row>
    <row r="45" spans="2:17" x14ac:dyDescent="0.3">
      <c r="B45" s="67"/>
      <c r="C45" s="83"/>
      <c r="D45" s="86" t="s">
        <v>111</v>
      </c>
      <c r="E45" s="75" t="s">
        <v>64</v>
      </c>
      <c r="F45" s="75" t="s">
        <v>1</v>
      </c>
      <c r="G45" s="75" t="s">
        <v>4</v>
      </c>
      <c r="I45" s="123"/>
      <c r="J45" s="123"/>
      <c r="K45" s="123"/>
      <c r="L45" s="47"/>
      <c r="M45" s="120"/>
      <c r="N45" s="120"/>
      <c r="O45" s="120"/>
      <c r="P45" s="84"/>
      <c r="Q45" s="68"/>
    </row>
    <row r="46" spans="2:17" x14ac:dyDescent="0.3">
      <c r="B46" s="67"/>
      <c r="C46" s="83"/>
      <c r="D46" s="86" t="s">
        <v>112</v>
      </c>
      <c r="E46" s="75" t="s">
        <v>65</v>
      </c>
      <c r="F46" s="75" t="s">
        <v>1</v>
      </c>
      <c r="G46" s="75" t="s">
        <v>4</v>
      </c>
      <c r="I46" s="123"/>
      <c r="J46" s="123"/>
      <c r="K46" s="123"/>
      <c r="L46" s="47"/>
      <c r="M46" s="120"/>
      <c r="N46" s="120"/>
      <c r="O46" s="120"/>
      <c r="P46" s="84"/>
      <c r="Q46" s="68"/>
    </row>
    <row r="47" spans="2:17" x14ac:dyDescent="0.3">
      <c r="B47" s="67"/>
      <c r="C47" s="83"/>
      <c r="D47" s="86" t="s">
        <v>113</v>
      </c>
      <c r="E47" s="75" t="s">
        <v>66</v>
      </c>
      <c r="F47" s="75" t="s">
        <v>2</v>
      </c>
      <c r="G47" s="75" t="s">
        <v>5</v>
      </c>
      <c r="I47" s="123"/>
      <c r="J47" s="123"/>
      <c r="K47" s="123"/>
      <c r="M47" s="120"/>
      <c r="N47" s="120"/>
      <c r="O47" s="120"/>
      <c r="P47" s="84"/>
      <c r="Q47" s="68"/>
    </row>
    <row r="48" spans="2:17" x14ac:dyDescent="0.3">
      <c r="B48" s="67"/>
      <c r="C48" s="83"/>
      <c r="D48" s="86" t="s">
        <v>114</v>
      </c>
      <c r="E48" s="87" t="s">
        <v>67</v>
      </c>
      <c r="F48" s="75" t="s">
        <v>2</v>
      </c>
      <c r="G48" s="75" t="s">
        <v>5</v>
      </c>
      <c r="I48" s="123"/>
      <c r="J48" s="123"/>
      <c r="K48" s="123"/>
      <c r="M48" s="120"/>
      <c r="N48" s="120"/>
      <c r="O48" s="120"/>
      <c r="P48" s="84"/>
      <c r="Q48" s="68"/>
    </row>
    <row r="49" spans="2:17" x14ac:dyDescent="0.3">
      <c r="B49" s="67"/>
      <c r="C49" s="83"/>
      <c r="D49" s="86" t="s">
        <v>115</v>
      </c>
      <c r="E49" s="87" t="s">
        <v>68</v>
      </c>
      <c r="F49" s="75" t="s">
        <v>2</v>
      </c>
      <c r="G49" s="75" t="s">
        <v>5</v>
      </c>
      <c r="I49" s="123"/>
      <c r="J49" s="123"/>
      <c r="K49" s="123"/>
      <c r="M49" s="120"/>
      <c r="N49" s="120"/>
      <c r="O49" s="120"/>
      <c r="P49" s="84"/>
      <c r="Q49" s="68"/>
    </row>
    <row r="50" spans="2:17" x14ac:dyDescent="0.3">
      <c r="B50" s="67"/>
      <c r="C50" s="83"/>
      <c r="D50" s="86" t="s">
        <v>116</v>
      </c>
      <c r="E50" s="75" t="s">
        <v>64</v>
      </c>
      <c r="F50" s="75" t="s">
        <v>3</v>
      </c>
      <c r="G50" s="75" t="s">
        <v>6</v>
      </c>
      <c r="I50" s="123"/>
      <c r="J50" s="123"/>
      <c r="K50" s="123"/>
      <c r="M50" s="120"/>
      <c r="N50" s="120"/>
      <c r="O50" s="120"/>
      <c r="P50" s="84"/>
      <c r="Q50" s="68"/>
    </row>
    <row r="51" spans="2:17" x14ac:dyDescent="0.3">
      <c r="B51" s="67"/>
      <c r="C51" s="83"/>
      <c r="D51" s="86" t="s">
        <v>117</v>
      </c>
      <c r="E51" s="75" t="s">
        <v>69</v>
      </c>
      <c r="F51" s="75" t="s">
        <v>3</v>
      </c>
      <c r="G51" s="75" t="s">
        <v>6</v>
      </c>
      <c r="I51" s="123"/>
      <c r="J51" s="123"/>
      <c r="K51" s="123"/>
      <c r="M51" s="120"/>
      <c r="N51" s="120"/>
      <c r="O51" s="120"/>
      <c r="P51" s="84"/>
      <c r="Q51" s="68"/>
    </row>
    <row r="52" spans="2:17" x14ac:dyDescent="0.3">
      <c r="B52" s="67"/>
      <c r="C52" s="88"/>
      <c r="D52" s="89"/>
      <c r="E52" s="90"/>
      <c r="F52" s="90"/>
      <c r="G52" s="90"/>
      <c r="H52" s="91"/>
      <c r="I52" s="92"/>
      <c r="J52" s="92"/>
      <c r="K52" s="92"/>
      <c r="L52" s="92"/>
      <c r="M52" s="92"/>
      <c r="N52" s="92"/>
      <c r="O52" s="92"/>
      <c r="P52" s="93"/>
      <c r="Q52" s="68"/>
    </row>
    <row r="53" spans="2:17" x14ac:dyDescent="0.3">
      <c r="B53" s="67"/>
      <c r="D53" s="32"/>
      <c r="E53" s="94"/>
      <c r="F53" s="94"/>
      <c r="G53" s="94"/>
      <c r="I53" s="72"/>
      <c r="J53" s="72"/>
      <c r="K53" s="72"/>
      <c r="L53" s="72"/>
      <c r="M53" s="72"/>
      <c r="N53" s="72"/>
      <c r="O53" s="72"/>
      <c r="P53" s="72"/>
      <c r="Q53" s="68"/>
    </row>
    <row r="54" spans="2:17" ht="18" x14ac:dyDescent="0.35">
      <c r="B54" s="67"/>
      <c r="C54" s="155" t="s">
        <v>85</v>
      </c>
      <c r="D54" s="163"/>
      <c r="E54" s="163"/>
      <c r="F54" s="163"/>
      <c r="G54" s="163"/>
      <c r="H54" s="163"/>
      <c r="I54" s="163"/>
      <c r="J54" s="163"/>
      <c r="K54" s="163"/>
      <c r="L54" s="163"/>
      <c r="M54" s="163"/>
      <c r="N54" s="163"/>
      <c r="O54" s="163"/>
      <c r="P54" s="164"/>
      <c r="Q54" s="82"/>
    </row>
    <row r="55" spans="2:17" x14ac:dyDescent="0.3">
      <c r="B55" s="67"/>
      <c r="C55" s="83"/>
      <c r="L55" s="35"/>
      <c r="M55" s="35"/>
      <c r="N55" s="35"/>
      <c r="O55" s="35"/>
      <c r="P55" s="84"/>
      <c r="Q55" s="82"/>
    </row>
    <row r="56" spans="2:17" ht="14.4" customHeight="1" x14ac:dyDescent="0.3">
      <c r="B56" s="67"/>
      <c r="C56" s="83"/>
      <c r="D56" s="173" t="s">
        <v>118</v>
      </c>
      <c r="E56" s="174"/>
      <c r="F56" s="174"/>
      <c r="G56" s="175"/>
      <c r="I56" s="168" t="s">
        <v>96</v>
      </c>
      <c r="J56" s="168" t="s">
        <v>95</v>
      </c>
      <c r="K56" s="168" t="s">
        <v>94</v>
      </c>
      <c r="L56" s="72"/>
      <c r="M56" s="198" t="s">
        <v>181</v>
      </c>
      <c r="N56" s="199"/>
      <c r="O56" s="200"/>
      <c r="P56" s="84"/>
      <c r="Q56" s="68"/>
    </row>
    <row r="57" spans="2:17" x14ac:dyDescent="0.3">
      <c r="B57" s="67"/>
      <c r="C57" s="83"/>
      <c r="D57" s="176"/>
      <c r="E57" s="177"/>
      <c r="F57" s="177"/>
      <c r="G57" s="178"/>
      <c r="I57" s="168"/>
      <c r="J57" s="168"/>
      <c r="K57" s="168"/>
      <c r="L57" s="72"/>
      <c r="M57" s="125" t="s">
        <v>178</v>
      </c>
      <c r="N57" s="125" t="s">
        <v>179</v>
      </c>
      <c r="O57" s="125" t="s">
        <v>180</v>
      </c>
      <c r="P57" s="84"/>
      <c r="Q57" s="68"/>
    </row>
    <row r="58" spans="2:17" ht="28.8" x14ac:dyDescent="0.3">
      <c r="B58" s="67"/>
      <c r="C58" s="83"/>
      <c r="D58" s="85" t="s">
        <v>0</v>
      </c>
      <c r="E58" s="85" t="s">
        <v>32</v>
      </c>
      <c r="F58" s="124" t="s">
        <v>98</v>
      </c>
      <c r="G58" s="70" t="s">
        <v>121</v>
      </c>
      <c r="I58" s="168"/>
      <c r="J58" s="168"/>
      <c r="K58" s="168"/>
      <c r="M58" s="126">
        <v>0.09</v>
      </c>
      <c r="N58" s="126">
        <v>0.21</v>
      </c>
      <c r="O58" s="126">
        <v>0.21</v>
      </c>
      <c r="P58" s="84"/>
      <c r="Q58" s="68"/>
    </row>
    <row r="59" spans="2:17" ht="28.8" x14ac:dyDescent="0.3">
      <c r="B59" s="67"/>
      <c r="C59" s="83"/>
      <c r="D59" s="86" t="s">
        <v>145</v>
      </c>
      <c r="E59" s="95" t="s">
        <v>170</v>
      </c>
      <c r="F59" s="87" t="s">
        <v>19</v>
      </c>
      <c r="G59" s="87" t="s">
        <v>120</v>
      </c>
      <c r="I59" s="123"/>
      <c r="J59" s="123"/>
      <c r="K59" s="123"/>
      <c r="M59" s="120"/>
      <c r="N59" s="120"/>
      <c r="O59" s="120"/>
      <c r="P59" s="84"/>
      <c r="Q59" s="68"/>
    </row>
    <row r="60" spans="2:17" ht="28.8" x14ac:dyDescent="0.3">
      <c r="B60" s="67"/>
      <c r="C60" s="83"/>
      <c r="D60" s="86" t="s">
        <v>146</v>
      </c>
      <c r="E60" s="95" t="s">
        <v>171</v>
      </c>
      <c r="F60" s="87" t="s">
        <v>19</v>
      </c>
      <c r="G60" s="87" t="s">
        <v>119</v>
      </c>
      <c r="I60" s="123"/>
      <c r="J60" s="123"/>
      <c r="K60" s="123"/>
      <c r="M60" s="120"/>
      <c r="N60" s="120"/>
      <c r="O60" s="120"/>
      <c r="P60" s="84"/>
      <c r="Q60" s="68"/>
    </row>
    <row r="61" spans="2:17" x14ac:dyDescent="0.3">
      <c r="B61" s="67"/>
      <c r="C61" s="83"/>
      <c r="D61" s="72"/>
      <c r="E61" s="72"/>
      <c r="F61" s="72"/>
      <c r="G61" s="72"/>
      <c r="H61" s="72"/>
      <c r="I61" s="72"/>
      <c r="J61" s="72"/>
      <c r="K61" s="72"/>
      <c r="L61" s="72"/>
      <c r="M61" s="72"/>
      <c r="N61" s="72"/>
      <c r="O61" s="72"/>
      <c r="P61" s="84"/>
      <c r="Q61" s="68"/>
    </row>
    <row r="62" spans="2:17" ht="14.4" customHeight="1" x14ac:dyDescent="0.3">
      <c r="B62" s="67"/>
      <c r="C62" s="83"/>
      <c r="D62" s="173" t="s">
        <v>193</v>
      </c>
      <c r="E62" s="174"/>
      <c r="F62" s="174"/>
      <c r="G62" s="175"/>
      <c r="I62" s="168" t="s">
        <v>96</v>
      </c>
      <c r="J62" s="168" t="s">
        <v>95</v>
      </c>
      <c r="K62" s="168" t="s">
        <v>94</v>
      </c>
      <c r="L62" s="72"/>
      <c r="M62" s="198" t="s">
        <v>181</v>
      </c>
      <c r="N62" s="199"/>
      <c r="O62" s="200"/>
      <c r="P62" s="84"/>
      <c r="Q62" s="68"/>
    </row>
    <row r="63" spans="2:17" x14ac:dyDescent="0.3">
      <c r="B63" s="67"/>
      <c r="C63" s="83"/>
      <c r="D63" s="191"/>
      <c r="E63" s="192"/>
      <c r="F63" s="192"/>
      <c r="G63" s="193"/>
      <c r="I63" s="168"/>
      <c r="J63" s="168"/>
      <c r="K63" s="168"/>
      <c r="L63" s="72"/>
      <c r="M63" s="204" t="s">
        <v>178</v>
      </c>
      <c r="N63" s="204" t="s">
        <v>179</v>
      </c>
      <c r="O63" s="204" t="s">
        <v>180</v>
      </c>
      <c r="P63" s="84"/>
      <c r="Q63" s="68"/>
    </row>
    <row r="64" spans="2:17" x14ac:dyDescent="0.3">
      <c r="B64" s="67"/>
      <c r="C64" s="83"/>
      <c r="D64" s="176"/>
      <c r="E64" s="177"/>
      <c r="F64" s="177"/>
      <c r="G64" s="178"/>
      <c r="I64" s="168"/>
      <c r="J64" s="168"/>
      <c r="K64" s="168"/>
      <c r="L64" s="72"/>
      <c r="M64" s="205"/>
      <c r="N64" s="205"/>
      <c r="O64" s="205"/>
      <c r="P64" s="84"/>
      <c r="Q64" s="68"/>
    </row>
    <row r="65" spans="2:24" ht="28.8" x14ac:dyDescent="0.3">
      <c r="B65" s="67"/>
      <c r="C65" s="83"/>
      <c r="D65" s="85" t="s">
        <v>0</v>
      </c>
      <c r="E65" s="85" t="s">
        <v>32</v>
      </c>
      <c r="F65" s="96" t="s">
        <v>139</v>
      </c>
      <c r="G65" s="73" t="s">
        <v>122</v>
      </c>
      <c r="I65" s="168"/>
      <c r="J65" s="168"/>
      <c r="K65" s="168"/>
      <c r="M65" s="126">
        <v>0.09</v>
      </c>
      <c r="N65" s="126">
        <v>0.21</v>
      </c>
      <c r="O65" s="126">
        <v>0.21</v>
      </c>
      <c r="P65" s="84"/>
      <c r="Q65" s="68"/>
    </row>
    <row r="66" spans="2:24" ht="28.8" x14ac:dyDescent="0.3">
      <c r="B66" s="67"/>
      <c r="C66" s="83"/>
      <c r="D66" s="97" t="s">
        <v>147</v>
      </c>
      <c r="E66" s="98" t="s">
        <v>27</v>
      </c>
      <c r="F66" s="99" t="s">
        <v>101</v>
      </c>
      <c r="G66" s="87" t="s">
        <v>141</v>
      </c>
      <c r="I66" s="123"/>
      <c r="J66" s="123"/>
      <c r="K66" s="123"/>
      <c r="M66" s="120"/>
      <c r="N66" s="120"/>
      <c r="O66" s="120"/>
      <c r="P66" s="84"/>
      <c r="Q66" s="68"/>
    </row>
    <row r="67" spans="2:24" ht="28.8" x14ac:dyDescent="0.3">
      <c r="B67" s="67"/>
      <c r="C67" s="83"/>
      <c r="D67" s="86" t="s">
        <v>148</v>
      </c>
      <c r="E67" s="95" t="s">
        <v>27</v>
      </c>
      <c r="F67" s="87" t="s">
        <v>140</v>
      </c>
      <c r="G67" s="87" t="s">
        <v>141</v>
      </c>
      <c r="I67" s="123"/>
      <c r="J67" s="123"/>
      <c r="K67" s="123"/>
      <c r="M67" s="120"/>
      <c r="N67" s="120"/>
      <c r="O67" s="120"/>
      <c r="P67" s="84"/>
      <c r="Q67" s="68"/>
    </row>
    <row r="68" spans="2:24" x14ac:dyDescent="0.3">
      <c r="B68" s="67"/>
      <c r="C68" s="88"/>
      <c r="D68" s="100"/>
      <c r="E68" s="101"/>
      <c r="F68" s="101"/>
      <c r="G68" s="101"/>
      <c r="H68" s="91"/>
      <c r="I68" s="92"/>
      <c r="J68" s="92"/>
      <c r="K68" s="92"/>
      <c r="L68" s="92"/>
      <c r="M68" s="92"/>
      <c r="N68" s="92"/>
      <c r="O68" s="92"/>
      <c r="P68" s="93"/>
      <c r="Q68" s="68"/>
    </row>
    <row r="69" spans="2:24" x14ac:dyDescent="0.3">
      <c r="B69" s="67"/>
      <c r="D69" s="32"/>
      <c r="E69" s="94"/>
      <c r="F69" s="94"/>
      <c r="G69" s="94"/>
      <c r="I69" s="72"/>
      <c r="J69" s="72"/>
      <c r="K69" s="72"/>
      <c r="L69" s="72"/>
      <c r="M69" s="72"/>
      <c r="N69" s="72"/>
      <c r="O69" s="72"/>
      <c r="P69" s="72"/>
      <c r="Q69" s="68"/>
    </row>
    <row r="70" spans="2:24" ht="18" x14ac:dyDescent="0.35">
      <c r="B70" s="67"/>
      <c r="C70" s="155" t="s">
        <v>86</v>
      </c>
      <c r="D70" s="163"/>
      <c r="E70" s="163"/>
      <c r="F70" s="163"/>
      <c r="G70" s="163"/>
      <c r="H70" s="163"/>
      <c r="I70" s="163"/>
      <c r="J70" s="163"/>
      <c r="K70" s="163"/>
      <c r="L70" s="163"/>
      <c r="M70" s="163"/>
      <c r="N70" s="163"/>
      <c r="O70" s="163"/>
      <c r="P70" s="164"/>
      <c r="Q70" s="82"/>
    </row>
    <row r="71" spans="2:24" x14ac:dyDescent="0.3">
      <c r="B71" s="67"/>
      <c r="C71" s="83"/>
      <c r="I71" s="31"/>
      <c r="J71" s="31"/>
      <c r="K71" s="31"/>
      <c r="P71" s="102"/>
      <c r="Q71" s="68"/>
      <c r="R71" s="35"/>
      <c r="S71" s="35"/>
      <c r="T71" s="35"/>
      <c r="U71" s="35"/>
      <c r="V71" s="35"/>
      <c r="W71" s="84"/>
      <c r="X71" s="82"/>
    </row>
    <row r="72" spans="2:24" x14ac:dyDescent="0.3">
      <c r="B72" s="67"/>
      <c r="C72" s="83"/>
      <c r="D72" s="173" t="s">
        <v>97</v>
      </c>
      <c r="E72" s="174"/>
      <c r="F72" s="174"/>
      <c r="G72" s="175"/>
      <c r="I72" s="168" t="s">
        <v>96</v>
      </c>
      <c r="J72" s="168" t="s">
        <v>95</v>
      </c>
      <c r="K72" s="168" t="s">
        <v>94</v>
      </c>
      <c r="L72" s="72"/>
      <c r="M72" s="198" t="s">
        <v>181</v>
      </c>
      <c r="N72" s="199"/>
      <c r="O72" s="200"/>
      <c r="P72" s="84"/>
      <c r="Q72" s="68"/>
    </row>
    <row r="73" spans="2:24" x14ac:dyDescent="0.3">
      <c r="B73" s="67"/>
      <c r="C73" s="83"/>
      <c r="D73" s="176"/>
      <c r="E73" s="177"/>
      <c r="F73" s="177"/>
      <c r="G73" s="178"/>
      <c r="I73" s="168"/>
      <c r="J73" s="168"/>
      <c r="K73" s="168"/>
      <c r="L73" s="72"/>
      <c r="M73" s="125" t="s">
        <v>178</v>
      </c>
      <c r="N73" s="125" t="s">
        <v>179</v>
      </c>
      <c r="O73" s="125" t="s">
        <v>180</v>
      </c>
      <c r="P73" s="84"/>
      <c r="Q73" s="68"/>
    </row>
    <row r="74" spans="2:24" ht="28.8" x14ac:dyDescent="0.3">
      <c r="B74" s="67"/>
      <c r="C74" s="83"/>
      <c r="D74" s="85" t="s">
        <v>0</v>
      </c>
      <c r="E74" s="85" t="s">
        <v>32</v>
      </c>
      <c r="F74" s="103" t="s">
        <v>98</v>
      </c>
      <c r="G74" s="103" t="s">
        <v>99</v>
      </c>
      <c r="I74" s="168"/>
      <c r="J74" s="168"/>
      <c r="K74" s="168"/>
      <c r="M74" s="126">
        <v>0.09</v>
      </c>
      <c r="N74" s="126">
        <v>0.21</v>
      </c>
      <c r="O74" s="126">
        <v>0.21</v>
      </c>
      <c r="P74" s="84"/>
      <c r="Q74" s="68"/>
    </row>
    <row r="75" spans="2:24" ht="28.8" x14ac:dyDescent="0.3">
      <c r="B75" s="67"/>
      <c r="C75" s="83"/>
      <c r="D75" s="97" t="s">
        <v>149</v>
      </c>
      <c r="E75" s="98" t="s">
        <v>89</v>
      </c>
      <c r="F75" s="87" t="s">
        <v>101</v>
      </c>
      <c r="G75" s="87" t="s">
        <v>100</v>
      </c>
      <c r="I75" s="123"/>
      <c r="J75" s="123"/>
      <c r="K75" s="123"/>
      <c r="M75" s="120"/>
      <c r="N75" s="120"/>
      <c r="O75" s="120"/>
      <c r="P75" s="84"/>
      <c r="Q75" s="68"/>
    </row>
    <row r="76" spans="2:24" ht="28.8" x14ac:dyDescent="0.3">
      <c r="B76" s="67"/>
      <c r="C76" s="83"/>
      <c r="D76" s="97" t="s">
        <v>150</v>
      </c>
      <c r="E76" s="98" t="s">
        <v>89</v>
      </c>
      <c r="F76" s="87" t="s">
        <v>101</v>
      </c>
      <c r="G76" s="87" t="s">
        <v>70</v>
      </c>
      <c r="I76" s="123"/>
      <c r="J76" s="123"/>
      <c r="K76" s="123"/>
      <c r="M76" s="120"/>
      <c r="N76" s="120"/>
      <c r="O76" s="120"/>
      <c r="P76" s="84"/>
      <c r="Q76" s="68"/>
    </row>
    <row r="77" spans="2:24" ht="28.8" x14ac:dyDescent="0.3">
      <c r="B77" s="67"/>
      <c r="C77" s="83"/>
      <c r="D77" s="97" t="s">
        <v>151</v>
      </c>
      <c r="E77" s="98" t="s">
        <v>89</v>
      </c>
      <c r="F77" s="87" t="s">
        <v>101</v>
      </c>
      <c r="G77" s="87" t="s">
        <v>71</v>
      </c>
      <c r="I77" s="123"/>
      <c r="J77" s="123"/>
      <c r="K77" s="123"/>
      <c r="M77" s="120"/>
      <c r="N77" s="120"/>
      <c r="O77" s="120"/>
      <c r="P77" s="84"/>
      <c r="Q77" s="68"/>
    </row>
    <row r="78" spans="2:24" ht="28.8" x14ac:dyDescent="0.3">
      <c r="B78" s="67"/>
      <c r="C78" s="83"/>
      <c r="D78" s="86" t="s">
        <v>152</v>
      </c>
      <c r="E78" s="95" t="s">
        <v>89</v>
      </c>
      <c r="F78" s="87" t="s">
        <v>101</v>
      </c>
      <c r="G78" s="87" t="s">
        <v>72</v>
      </c>
      <c r="I78" s="123"/>
      <c r="J78" s="123"/>
      <c r="K78" s="123"/>
      <c r="M78" s="120"/>
      <c r="N78" s="120"/>
      <c r="O78" s="120"/>
      <c r="P78" s="84"/>
      <c r="Q78" s="68"/>
    </row>
    <row r="79" spans="2:24" x14ac:dyDescent="0.3">
      <c r="B79" s="67"/>
      <c r="C79" s="83"/>
      <c r="D79" s="72"/>
      <c r="E79" s="72"/>
      <c r="F79" s="72"/>
      <c r="G79" s="72"/>
      <c r="H79" s="72"/>
      <c r="I79" s="72"/>
      <c r="J79" s="72"/>
      <c r="K79" s="72"/>
      <c r="L79" s="72"/>
      <c r="M79" s="72"/>
      <c r="N79" s="72"/>
      <c r="O79" s="72"/>
      <c r="P79" s="84"/>
      <c r="Q79" s="104"/>
    </row>
    <row r="80" spans="2:24" s="129" customFormat="1" ht="14.4" customHeight="1" x14ac:dyDescent="0.3">
      <c r="B80" s="127"/>
      <c r="C80" s="128"/>
      <c r="D80" s="184" t="s">
        <v>93</v>
      </c>
      <c r="E80" s="185"/>
      <c r="F80" s="185"/>
      <c r="G80" s="186"/>
      <c r="H80" s="134"/>
      <c r="I80" s="170" t="s">
        <v>96</v>
      </c>
      <c r="J80" s="170" t="s">
        <v>95</v>
      </c>
      <c r="K80" s="170" t="s">
        <v>94</v>
      </c>
      <c r="L80" s="137"/>
      <c r="M80" s="201" t="s">
        <v>181</v>
      </c>
      <c r="N80" s="202"/>
      <c r="O80" s="203"/>
      <c r="P80" s="130"/>
      <c r="Q80" s="131"/>
    </row>
    <row r="81" spans="2:20" s="129" customFormat="1" x14ac:dyDescent="0.3">
      <c r="B81" s="127"/>
      <c r="C81" s="128"/>
      <c r="D81" s="187"/>
      <c r="E81" s="188"/>
      <c r="F81" s="188"/>
      <c r="G81" s="189"/>
      <c r="H81" s="134"/>
      <c r="I81" s="170"/>
      <c r="J81" s="170"/>
      <c r="K81" s="170"/>
      <c r="L81" s="137"/>
      <c r="M81" s="132" t="s">
        <v>178</v>
      </c>
      <c r="N81" s="132" t="s">
        <v>179</v>
      </c>
      <c r="O81" s="132" t="s">
        <v>180</v>
      </c>
      <c r="P81" s="130"/>
      <c r="Q81" s="131"/>
    </row>
    <row r="82" spans="2:20" s="129" customFormat="1" ht="28.8" x14ac:dyDescent="0.3">
      <c r="B82" s="127"/>
      <c r="C82" s="128"/>
      <c r="D82" s="138" t="s">
        <v>0</v>
      </c>
      <c r="E82" s="138" t="s">
        <v>32</v>
      </c>
      <c r="F82" s="139" t="s">
        <v>98</v>
      </c>
      <c r="G82" s="139" t="s">
        <v>99</v>
      </c>
      <c r="H82" s="134"/>
      <c r="I82" s="170"/>
      <c r="J82" s="170"/>
      <c r="K82" s="170"/>
      <c r="L82" s="134"/>
      <c r="M82" s="133">
        <v>0.09</v>
      </c>
      <c r="N82" s="133">
        <v>0.21</v>
      </c>
      <c r="O82" s="133">
        <v>0.21</v>
      </c>
      <c r="P82" s="130"/>
      <c r="Q82" s="131"/>
    </row>
    <row r="83" spans="2:20" s="129" customFormat="1" ht="28.8" x14ac:dyDescent="0.3">
      <c r="B83" s="127"/>
      <c r="C83" s="128"/>
      <c r="D83" s="142" t="s">
        <v>153</v>
      </c>
      <c r="E83" s="143" t="s">
        <v>90</v>
      </c>
      <c r="F83" s="141" t="s">
        <v>101</v>
      </c>
      <c r="G83" s="141" t="s">
        <v>100</v>
      </c>
      <c r="H83" s="134"/>
      <c r="I83" s="135"/>
      <c r="J83" s="135"/>
      <c r="K83" s="135"/>
      <c r="L83" s="134"/>
      <c r="M83" s="136"/>
      <c r="N83" s="136"/>
      <c r="O83" s="136"/>
      <c r="P83" s="130"/>
      <c r="Q83" s="131"/>
    </row>
    <row r="84" spans="2:20" s="129" customFormat="1" ht="28.8" x14ac:dyDescent="0.3">
      <c r="B84" s="127"/>
      <c r="C84" s="128"/>
      <c r="D84" s="142" t="s">
        <v>154</v>
      </c>
      <c r="E84" s="143" t="s">
        <v>90</v>
      </c>
      <c r="F84" s="141" t="s">
        <v>101</v>
      </c>
      <c r="G84" s="141" t="s">
        <v>70</v>
      </c>
      <c r="H84" s="134"/>
      <c r="I84" s="135"/>
      <c r="J84" s="135"/>
      <c r="K84" s="135"/>
      <c r="L84" s="134"/>
      <c r="M84" s="136"/>
      <c r="N84" s="136"/>
      <c r="O84" s="136"/>
      <c r="P84" s="130"/>
      <c r="Q84" s="131"/>
    </row>
    <row r="85" spans="2:20" s="129" customFormat="1" ht="28.8" x14ac:dyDescent="0.3">
      <c r="B85" s="127"/>
      <c r="C85" s="128"/>
      <c r="D85" s="142" t="s">
        <v>155</v>
      </c>
      <c r="E85" s="143" t="s">
        <v>90</v>
      </c>
      <c r="F85" s="141" t="s">
        <v>101</v>
      </c>
      <c r="G85" s="141" t="s">
        <v>71</v>
      </c>
      <c r="H85" s="134"/>
      <c r="I85" s="135"/>
      <c r="J85" s="135"/>
      <c r="K85" s="135"/>
      <c r="L85" s="134"/>
      <c r="M85" s="136"/>
      <c r="N85" s="136"/>
      <c r="O85" s="136"/>
      <c r="P85" s="130"/>
      <c r="Q85" s="131"/>
    </row>
    <row r="86" spans="2:20" s="129" customFormat="1" ht="28.8" x14ac:dyDescent="0.3">
      <c r="B86" s="127"/>
      <c r="C86" s="128"/>
      <c r="D86" s="140" t="s">
        <v>156</v>
      </c>
      <c r="E86" s="141" t="s">
        <v>90</v>
      </c>
      <c r="F86" s="141" t="s">
        <v>101</v>
      </c>
      <c r="G86" s="141" t="s">
        <v>72</v>
      </c>
      <c r="H86" s="134"/>
      <c r="I86" s="135"/>
      <c r="J86" s="135"/>
      <c r="K86" s="135"/>
      <c r="L86" s="134"/>
      <c r="M86" s="136"/>
      <c r="N86" s="136"/>
      <c r="O86" s="136"/>
      <c r="P86" s="130"/>
      <c r="Q86" s="131"/>
    </row>
    <row r="87" spans="2:20" x14ac:dyDescent="0.3">
      <c r="B87" s="67"/>
      <c r="C87" s="88"/>
      <c r="D87" s="100"/>
      <c r="E87" s="105"/>
      <c r="F87" s="106"/>
      <c r="G87" s="106"/>
      <c r="H87" s="91"/>
      <c r="I87" s="92"/>
      <c r="J87" s="92"/>
      <c r="K87" s="92"/>
      <c r="L87" s="92"/>
      <c r="M87" s="92"/>
      <c r="N87" s="92"/>
      <c r="O87" s="92"/>
      <c r="P87" s="93"/>
      <c r="Q87" s="68"/>
    </row>
    <row r="88" spans="2:20" ht="15" thickBot="1" x14ac:dyDescent="0.35">
      <c r="B88" s="76"/>
      <c r="C88" s="77"/>
      <c r="D88" s="77"/>
      <c r="E88" s="107"/>
      <c r="F88" s="77"/>
      <c r="G88" s="77"/>
      <c r="H88" s="77"/>
      <c r="I88" s="79"/>
      <c r="J88" s="79"/>
      <c r="K88" s="79"/>
      <c r="L88" s="79"/>
      <c r="M88" s="79"/>
      <c r="N88" s="79"/>
      <c r="O88" s="79"/>
      <c r="P88" s="108"/>
      <c r="Q88" s="109"/>
    </row>
    <row r="89" spans="2:20" ht="15.6" thickTop="1" thickBot="1" x14ac:dyDescent="0.35">
      <c r="P89" s="72"/>
    </row>
    <row r="90" spans="2:20" ht="21.6" thickTop="1" x14ac:dyDescent="0.3">
      <c r="B90" s="61" t="s">
        <v>25</v>
      </c>
      <c r="C90" s="62"/>
      <c r="D90" s="63"/>
      <c r="E90" s="64"/>
      <c r="F90" s="63"/>
      <c r="G90" s="63"/>
      <c r="H90" s="63"/>
      <c r="I90" s="65"/>
      <c r="J90" s="65"/>
      <c r="K90" s="65"/>
      <c r="L90" s="65"/>
      <c r="M90" s="65"/>
      <c r="N90" s="65"/>
      <c r="O90" s="65"/>
      <c r="P90" s="110"/>
      <c r="Q90" s="65"/>
      <c r="R90" s="65"/>
      <c r="S90" s="65"/>
      <c r="T90" s="66"/>
    </row>
    <row r="91" spans="2:20" x14ac:dyDescent="0.3">
      <c r="B91" s="67"/>
      <c r="L91" s="35"/>
      <c r="M91" s="35"/>
      <c r="N91" s="35"/>
      <c r="O91" s="35"/>
      <c r="P91" s="72"/>
      <c r="Q91" s="35"/>
      <c r="R91" s="35"/>
      <c r="S91" s="35"/>
      <c r="T91" s="68"/>
    </row>
    <row r="92" spans="2:20" x14ac:dyDescent="0.3">
      <c r="B92" s="67"/>
      <c r="D92" s="194" t="s">
        <v>182</v>
      </c>
      <c r="E92" s="195"/>
      <c r="F92" s="195"/>
      <c r="G92" s="195"/>
      <c r="I92" s="168" t="s">
        <v>96</v>
      </c>
      <c r="J92" s="168" t="s">
        <v>95</v>
      </c>
      <c r="K92" s="168" t="s">
        <v>94</v>
      </c>
      <c r="L92" s="35"/>
      <c r="M92" s="196" t="s">
        <v>45</v>
      </c>
      <c r="N92" s="72"/>
      <c r="O92" s="72"/>
      <c r="P92" s="72"/>
      <c r="Q92" s="35"/>
      <c r="R92" s="168" t="s">
        <v>33</v>
      </c>
      <c r="S92" s="168" t="s">
        <v>34</v>
      </c>
      <c r="T92" s="68"/>
    </row>
    <row r="93" spans="2:20" x14ac:dyDescent="0.3">
      <c r="B93" s="67"/>
      <c r="D93" s="195"/>
      <c r="E93" s="195"/>
      <c r="F93" s="195"/>
      <c r="G93" s="195"/>
      <c r="I93" s="190"/>
      <c r="J93" s="190"/>
      <c r="K93" s="190"/>
      <c r="L93" s="35"/>
      <c r="M93" s="190"/>
      <c r="N93" s="72"/>
      <c r="O93" s="72"/>
      <c r="P93" s="72"/>
      <c r="Q93" s="35"/>
      <c r="R93" s="190"/>
      <c r="S93" s="190"/>
      <c r="T93" s="68"/>
    </row>
    <row r="94" spans="2:20" x14ac:dyDescent="0.3">
      <c r="B94" s="67"/>
      <c r="C94" s="47"/>
      <c r="D94" s="111" t="s">
        <v>0</v>
      </c>
      <c r="E94" s="112" t="s">
        <v>32</v>
      </c>
      <c r="F94" s="206" t="s">
        <v>98</v>
      </c>
      <c r="G94" s="207"/>
      <c r="I94" s="190"/>
      <c r="J94" s="190"/>
      <c r="K94" s="190"/>
      <c r="L94" s="72"/>
      <c r="M94" s="190"/>
      <c r="N94" s="72"/>
      <c r="O94" s="72"/>
      <c r="P94" s="72"/>
      <c r="R94" s="190"/>
      <c r="S94" s="190"/>
      <c r="T94" s="68"/>
    </row>
    <row r="95" spans="2:20" x14ac:dyDescent="0.3">
      <c r="B95" s="67"/>
      <c r="C95" s="47"/>
      <c r="D95" s="74" t="s">
        <v>157</v>
      </c>
      <c r="E95" s="75" t="s">
        <v>28</v>
      </c>
      <c r="F95" s="154" t="s">
        <v>1</v>
      </c>
      <c r="G95" s="167"/>
      <c r="I95" s="122"/>
      <c r="J95" s="122"/>
      <c r="K95" s="122"/>
      <c r="L95" s="47"/>
      <c r="M95" s="121"/>
      <c r="N95" s="72"/>
      <c r="O95" s="72"/>
      <c r="P95" s="72"/>
      <c r="Q95" s="47"/>
      <c r="R95" s="119"/>
      <c r="S95" s="119"/>
      <c r="T95" s="68"/>
    </row>
    <row r="96" spans="2:20" x14ac:dyDescent="0.3">
      <c r="B96" s="67"/>
      <c r="C96" s="47"/>
      <c r="D96" s="74" t="s">
        <v>158</v>
      </c>
      <c r="E96" s="75" t="s">
        <v>14</v>
      </c>
      <c r="F96" s="154" t="s">
        <v>1</v>
      </c>
      <c r="G96" s="167"/>
      <c r="I96" s="123"/>
      <c r="J96" s="123"/>
      <c r="K96" s="123"/>
      <c r="L96" s="47"/>
      <c r="M96" s="120"/>
      <c r="N96" s="72"/>
      <c r="O96" s="72"/>
      <c r="P96" s="72"/>
      <c r="Q96" s="47"/>
      <c r="R96" s="118"/>
      <c r="S96" s="118"/>
      <c r="T96" s="68"/>
    </row>
    <row r="97" spans="2:20" x14ac:dyDescent="0.3">
      <c r="B97" s="67"/>
      <c r="C97" s="47"/>
      <c r="D97" s="74" t="s">
        <v>159</v>
      </c>
      <c r="E97" s="75" t="s">
        <v>13</v>
      </c>
      <c r="F97" s="154" t="s">
        <v>1</v>
      </c>
      <c r="G97" s="167"/>
      <c r="I97" s="123"/>
      <c r="J97" s="123"/>
      <c r="K97" s="123"/>
      <c r="L97" s="47"/>
      <c r="M97" s="120"/>
      <c r="N97" s="72"/>
      <c r="O97" s="72"/>
      <c r="P97" s="72"/>
      <c r="Q97" s="47"/>
      <c r="R97" s="118"/>
      <c r="S97" s="118"/>
      <c r="T97" s="68"/>
    </row>
    <row r="98" spans="2:20" x14ac:dyDescent="0.3">
      <c r="B98" s="67"/>
      <c r="C98" s="47"/>
      <c r="D98" s="74" t="s">
        <v>160</v>
      </c>
      <c r="E98" s="75" t="s">
        <v>15</v>
      </c>
      <c r="F98" s="154" t="s">
        <v>2</v>
      </c>
      <c r="G98" s="167"/>
      <c r="I98" s="123"/>
      <c r="J98" s="123"/>
      <c r="K98" s="123"/>
      <c r="L98" s="47"/>
      <c r="M98" s="120"/>
      <c r="N98" s="72"/>
      <c r="O98" s="72"/>
      <c r="P98" s="72"/>
      <c r="Q98" s="47"/>
      <c r="R98" s="118"/>
      <c r="S98" s="118"/>
      <c r="T98" s="68"/>
    </row>
    <row r="99" spans="2:20" x14ac:dyDescent="0.3">
      <c r="B99" s="67"/>
      <c r="C99" s="47"/>
      <c r="D99" s="74" t="s">
        <v>161</v>
      </c>
      <c r="E99" s="87" t="s">
        <v>16</v>
      </c>
      <c r="F99" s="154" t="s">
        <v>2</v>
      </c>
      <c r="G99" s="167"/>
      <c r="I99" s="123"/>
      <c r="J99" s="123"/>
      <c r="K99" s="123"/>
      <c r="L99" s="47"/>
      <c r="M99" s="120"/>
      <c r="N99" s="72"/>
      <c r="O99" s="72"/>
      <c r="P99" s="72"/>
      <c r="Q99" s="47"/>
      <c r="R99" s="118"/>
      <c r="S99" s="118"/>
      <c r="T99" s="68"/>
    </row>
    <row r="100" spans="2:20" x14ac:dyDescent="0.3">
      <c r="B100" s="67"/>
      <c r="C100" s="47"/>
      <c r="D100" s="74" t="s">
        <v>162</v>
      </c>
      <c r="E100" s="87" t="s">
        <v>17</v>
      </c>
      <c r="F100" s="154" t="s">
        <v>2</v>
      </c>
      <c r="G100" s="167"/>
      <c r="I100" s="123"/>
      <c r="J100" s="123"/>
      <c r="K100" s="123"/>
      <c r="L100" s="47"/>
      <c r="M100" s="120"/>
      <c r="N100" s="72"/>
      <c r="O100" s="72"/>
      <c r="P100" s="72"/>
      <c r="Q100" s="47"/>
      <c r="R100" s="118"/>
      <c r="S100" s="118"/>
      <c r="T100" s="68"/>
    </row>
    <row r="101" spans="2:20" x14ac:dyDescent="0.3">
      <c r="B101" s="67"/>
      <c r="C101" s="47"/>
      <c r="D101" s="74" t="s">
        <v>163</v>
      </c>
      <c r="E101" s="75" t="s">
        <v>14</v>
      </c>
      <c r="F101" s="154" t="s">
        <v>3</v>
      </c>
      <c r="G101" s="167"/>
      <c r="I101" s="123"/>
      <c r="J101" s="123"/>
      <c r="K101" s="123"/>
      <c r="L101" s="47"/>
      <c r="M101" s="120"/>
      <c r="N101" s="72"/>
      <c r="O101" s="72"/>
      <c r="P101" s="72"/>
      <c r="Q101" s="47"/>
      <c r="R101" s="118"/>
      <c r="S101" s="118"/>
      <c r="T101" s="68"/>
    </row>
    <row r="102" spans="2:20" x14ac:dyDescent="0.3">
      <c r="B102" s="67"/>
      <c r="C102" s="47"/>
      <c r="D102" s="74" t="s">
        <v>164</v>
      </c>
      <c r="E102" s="75" t="s">
        <v>18</v>
      </c>
      <c r="F102" s="154" t="s">
        <v>3</v>
      </c>
      <c r="G102" s="167"/>
      <c r="I102" s="123"/>
      <c r="J102" s="123"/>
      <c r="K102" s="123"/>
      <c r="L102" s="47"/>
      <c r="M102" s="120"/>
      <c r="N102" s="72"/>
      <c r="O102" s="72"/>
      <c r="P102" s="72"/>
      <c r="Q102" s="47"/>
      <c r="R102" s="118"/>
      <c r="S102" s="118"/>
      <c r="T102" s="68"/>
    </row>
    <row r="103" spans="2:20" s="32" customFormat="1" x14ac:dyDescent="0.3">
      <c r="B103" s="113"/>
      <c r="C103" s="114"/>
      <c r="D103" s="74" t="s">
        <v>165</v>
      </c>
      <c r="E103" s="75" t="s">
        <v>172</v>
      </c>
      <c r="F103" s="154" t="s">
        <v>19</v>
      </c>
      <c r="G103" s="167"/>
      <c r="I103" s="123"/>
      <c r="J103" s="123"/>
      <c r="K103" s="123"/>
      <c r="L103" s="114"/>
      <c r="M103" s="120"/>
      <c r="N103" s="72"/>
      <c r="O103" s="72"/>
      <c r="P103" s="72"/>
      <c r="Q103" s="114"/>
      <c r="R103" s="118"/>
      <c r="S103" s="118"/>
      <c r="T103" s="115"/>
    </row>
    <row r="104" spans="2:20" x14ac:dyDescent="0.3">
      <c r="B104" s="67"/>
      <c r="C104" s="47"/>
      <c r="D104" s="74" t="s">
        <v>166</v>
      </c>
      <c r="E104" s="87" t="s">
        <v>29</v>
      </c>
      <c r="F104" s="197" t="s">
        <v>11</v>
      </c>
      <c r="G104" s="167"/>
      <c r="I104" s="123"/>
      <c r="J104" s="123"/>
      <c r="K104" s="123"/>
      <c r="L104" s="47"/>
      <c r="M104" s="120"/>
      <c r="N104" s="72"/>
      <c r="O104" s="72"/>
      <c r="P104" s="72"/>
      <c r="Q104" s="47"/>
      <c r="R104" s="118"/>
      <c r="S104" s="118"/>
      <c r="T104" s="68"/>
    </row>
    <row r="105" spans="2:20" x14ac:dyDescent="0.3">
      <c r="B105" s="67"/>
      <c r="C105" s="47"/>
      <c r="D105" s="74" t="s">
        <v>167</v>
      </c>
      <c r="E105" s="87" t="s">
        <v>29</v>
      </c>
      <c r="F105" s="197" t="s">
        <v>1</v>
      </c>
      <c r="G105" s="167"/>
      <c r="I105" s="123"/>
      <c r="J105" s="123"/>
      <c r="K105" s="123"/>
      <c r="L105" s="47"/>
      <c r="M105" s="120"/>
      <c r="N105" s="72"/>
      <c r="O105" s="72"/>
      <c r="P105" s="72"/>
      <c r="Q105" s="47"/>
      <c r="R105" s="118"/>
      <c r="S105" s="118"/>
      <c r="T105" s="68"/>
    </row>
    <row r="106" spans="2:20" ht="15" thickBot="1" x14ac:dyDescent="0.35">
      <c r="B106" s="76"/>
      <c r="C106" s="77"/>
      <c r="D106" s="77"/>
      <c r="E106" s="116"/>
      <c r="F106" s="117"/>
      <c r="G106" s="117"/>
      <c r="H106" s="77"/>
      <c r="I106" s="79"/>
      <c r="J106" s="79"/>
      <c r="K106" s="79"/>
      <c r="L106" s="79"/>
      <c r="M106" s="79"/>
      <c r="N106" s="79"/>
      <c r="O106" s="79"/>
      <c r="P106" s="108"/>
      <c r="Q106" s="79"/>
      <c r="R106" s="79"/>
      <c r="S106" s="79"/>
      <c r="T106" s="80"/>
    </row>
    <row r="107" spans="2:20" ht="15.6" thickTop="1" thickBot="1" x14ac:dyDescent="0.35">
      <c r="P107" s="72"/>
      <c r="Q107" s="63"/>
      <c r="R107" s="63"/>
      <c r="S107" s="63"/>
    </row>
    <row r="108" spans="2:20" ht="21.6" thickTop="1" x14ac:dyDescent="0.3">
      <c r="B108" s="61" t="s">
        <v>26</v>
      </c>
      <c r="C108" s="62"/>
      <c r="D108" s="63"/>
      <c r="E108" s="64"/>
      <c r="F108" s="63"/>
      <c r="G108" s="63"/>
      <c r="H108" s="63"/>
      <c r="I108" s="65"/>
      <c r="J108" s="65"/>
      <c r="K108" s="65"/>
      <c r="L108" s="65"/>
      <c r="M108" s="65"/>
      <c r="N108" s="65"/>
      <c r="O108" s="65"/>
      <c r="P108" s="65"/>
      <c r="Q108" s="65"/>
      <c r="R108" s="65"/>
      <c r="S108" s="65"/>
      <c r="T108" s="66"/>
    </row>
    <row r="109" spans="2:20" x14ac:dyDescent="0.3">
      <c r="B109" s="67"/>
      <c r="L109" s="35"/>
      <c r="M109" s="35"/>
      <c r="N109" s="35"/>
      <c r="O109" s="35"/>
      <c r="Q109" s="35"/>
      <c r="R109" s="35"/>
      <c r="S109" s="35"/>
      <c r="T109" s="68"/>
    </row>
    <row r="110" spans="2:20" x14ac:dyDescent="0.3">
      <c r="B110" s="67"/>
      <c r="D110" s="173" t="s">
        <v>123</v>
      </c>
      <c r="E110" s="174"/>
      <c r="F110" s="174"/>
      <c r="G110" s="175"/>
      <c r="I110" s="168" t="s">
        <v>96</v>
      </c>
      <c r="J110" s="168" t="s">
        <v>95</v>
      </c>
      <c r="K110" s="168" t="s">
        <v>94</v>
      </c>
      <c r="L110" s="72"/>
      <c r="M110" s="168" t="s">
        <v>45</v>
      </c>
      <c r="N110" s="72"/>
      <c r="O110" s="72"/>
      <c r="Q110" s="35"/>
      <c r="R110" s="148" t="s">
        <v>194</v>
      </c>
      <c r="S110" s="148" t="s">
        <v>195</v>
      </c>
      <c r="T110" s="68"/>
    </row>
    <row r="111" spans="2:20" x14ac:dyDescent="0.3">
      <c r="B111" s="67"/>
      <c r="D111" s="176"/>
      <c r="E111" s="177"/>
      <c r="F111" s="177"/>
      <c r="G111" s="178"/>
      <c r="I111" s="168"/>
      <c r="J111" s="168"/>
      <c r="K111" s="168"/>
      <c r="L111" s="72"/>
      <c r="M111" s="168"/>
      <c r="N111" s="72"/>
      <c r="O111" s="72"/>
      <c r="Q111" s="35"/>
      <c r="R111" s="149"/>
      <c r="S111" s="149"/>
      <c r="T111" s="68"/>
    </row>
    <row r="112" spans="2:20" x14ac:dyDescent="0.3">
      <c r="B112" s="67"/>
      <c r="D112" s="85" t="s">
        <v>0</v>
      </c>
      <c r="E112" s="85" t="s">
        <v>32</v>
      </c>
      <c r="F112" s="172" t="s">
        <v>30</v>
      </c>
      <c r="G112" s="166"/>
      <c r="I112" s="168"/>
      <c r="J112" s="168"/>
      <c r="K112" s="168"/>
      <c r="M112" s="168"/>
      <c r="N112" s="72"/>
      <c r="O112" s="72"/>
      <c r="Q112" s="72"/>
      <c r="R112" s="149"/>
      <c r="S112" s="149"/>
      <c r="T112" s="68"/>
    </row>
    <row r="113" spans="2:20" x14ac:dyDescent="0.3">
      <c r="B113" s="67"/>
      <c r="D113" s="86" t="s">
        <v>134</v>
      </c>
      <c r="E113" s="87" t="s">
        <v>124</v>
      </c>
      <c r="F113" s="169" t="s">
        <v>9</v>
      </c>
      <c r="G113" s="166"/>
      <c r="I113" s="123"/>
      <c r="J113" s="123"/>
      <c r="K113" s="123"/>
      <c r="L113" s="47"/>
      <c r="M113" s="120"/>
      <c r="N113" s="72"/>
      <c r="O113" s="72"/>
      <c r="Q113" s="72"/>
      <c r="R113" s="118"/>
      <c r="S113" s="118"/>
      <c r="T113" s="68"/>
    </row>
    <row r="114" spans="2:20" x14ac:dyDescent="0.3">
      <c r="B114" s="67"/>
      <c r="D114" s="86" t="s">
        <v>135</v>
      </c>
      <c r="E114" s="87" t="s">
        <v>125</v>
      </c>
      <c r="F114" s="169" t="s">
        <v>10</v>
      </c>
      <c r="G114" s="166"/>
      <c r="I114" s="123"/>
      <c r="J114" s="123"/>
      <c r="K114" s="123"/>
      <c r="L114" s="47"/>
      <c r="M114" s="120"/>
      <c r="N114" s="72"/>
      <c r="O114" s="72"/>
      <c r="Q114" s="72"/>
      <c r="R114" s="118"/>
      <c r="S114" s="118"/>
      <c r="T114" s="68"/>
    </row>
    <row r="115" spans="2:20" x14ac:dyDescent="0.3">
      <c r="B115" s="67"/>
      <c r="D115" s="86" t="s">
        <v>136</v>
      </c>
      <c r="E115" s="87" t="s">
        <v>126</v>
      </c>
      <c r="F115" s="169" t="s">
        <v>10</v>
      </c>
      <c r="G115" s="166"/>
      <c r="I115" s="123"/>
      <c r="J115" s="123"/>
      <c r="K115" s="123"/>
      <c r="L115" s="47"/>
      <c r="M115" s="120"/>
      <c r="N115" s="72"/>
      <c r="O115" s="72"/>
      <c r="Q115" s="72"/>
      <c r="R115" s="118"/>
      <c r="S115" s="118"/>
      <c r="T115" s="68"/>
    </row>
    <row r="116" spans="2:20" x14ac:dyDescent="0.3">
      <c r="B116" s="67"/>
      <c r="D116" s="86" t="s">
        <v>137</v>
      </c>
      <c r="E116" s="87" t="s">
        <v>127</v>
      </c>
      <c r="F116" s="171" t="s">
        <v>10</v>
      </c>
      <c r="G116" s="166"/>
      <c r="I116" s="123"/>
      <c r="J116" s="123"/>
      <c r="K116" s="123"/>
      <c r="L116" s="47"/>
      <c r="M116" s="120"/>
      <c r="N116" s="72"/>
      <c r="O116" s="72"/>
      <c r="Q116" s="72"/>
      <c r="R116" s="118"/>
      <c r="S116" s="118"/>
      <c r="T116" s="68"/>
    </row>
    <row r="117" spans="2:20" x14ac:dyDescent="0.3">
      <c r="B117" s="67"/>
      <c r="C117" s="72"/>
      <c r="D117" s="72"/>
      <c r="E117" s="72"/>
      <c r="F117" s="72"/>
      <c r="G117" s="72"/>
      <c r="H117" s="72"/>
      <c r="I117" s="72"/>
      <c r="J117" s="72"/>
      <c r="K117" s="72"/>
      <c r="L117" s="72"/>
      <c r="M117" s="72"/>
      <c r="N117" s="72"/>
      <c r="O117" s="72"/>
      <c r="Q117" s="72"/>
      <c r="T117" s="68"/>
    </row>
    <row r="118" spans="2:20" x14ac:dyDescent="0.3">
      <c r="B118" s="67"/>
      <c r="D118" s="173" t="s">
        <v>92</v>
      </c>
      <c r="E118" s="174"/>
      <c r="F118" s="174"/>
      <c r="G118" s="175"/>
      <c r="I118" s="168" t="s">
        <v>96</v>
      </c>
      <c r="J118" s="168" t="s">
        <v>95</v>
      </c>
      <c r="K118" s="168" t="s">
        <v>94</v>
      </c>
      <c r="L118" s="72"/>
      <c r="M118" s="168" t="s">
        <v>45</v>
      </c>
      <c r="N118" s="72"/>
      <c r="O118" s="72"/>
      <c r="Q118" s="47"/>
      <c r="R118" s="148" t="s">
        <v>183</v>
      </c>
      <c r="S118" s="148" t="s">
        <v>184</v>
      </c>
      <c r="T118" s="68"/>
    </row>
    <row r="119" spans="2:20" x14ac:dyDescent="0.3">
      <c r="B119" s="67"/>
      <c r="D119" s="176"/>
      <c r="E119" s="177"/>
      <c r="F119" s="177"/>
      <c r="G119" s="178"/>
      <c r="I119" s="168"/>
      <c r="J119" s="168"/>
      <c r="K119" s="168"/>
      <c r="L119" s="72"/>
      <c r="M119" s="168"/>
      <c r="N119" s="72"/>
      <c r="O119" s="72"/>
      <c r="Q119" s="47"/>
      <c r="R119" s="149"/>
      <c r="S119" s="149"/>
      <c r="T119" s="68"/>
    </row>
    <row r="120" spans="2:20" x14ac:dyDescent="0.3">
      <c r="B120" s="67"/>
      <c r="D120" s="85" t="s">
        <v>0</v>
      </c>
      <c r="E120" s="85" t="s">
        <v>32</v>
      </c>
      <c r="F120" s="172" t="s">
        <v>31</v>
      </c>
      <c r="G120" s="166"/>
      <c r="I120" s="168"/>
      <c r="J120" s="168"/>
      <c r="K120" s="168"/>
      <c r="M120" s="168"/>
      <c r="N120" s="72"/>
      <c r="O120" s="72"/>
      <c r="Q120" s="47"/>
      <c r="R120" s="149"/>
      <c r="S120" s="149"/>
      <c r="T120" s="68"/>
    </row>
    <row r="121" spans="2:20" x14ac:dyDescent="0.3">
      <c r="B121" s="67"/>
      <c r="D121" s="86" t="s">
        <v>128</v>
      </c>
      <c r="E121" s="86" t="s">
        <v>50</v>
      </c>
      <c r="F121" s="165" t="s">
        <v>4</v>
      </c>
      <c r="G121" s="166"/>
      <c r="I121" s="122"/>
      <c r="J121" s="122"/>
      <c r="K121" s="122"/>
      <c r="L121" s="47"/>
      <c r="M121" s="121"/>
      <c r="N121" s="72"/>
      <c r="O121" s="72"/>
      <c r="Q121" s="114"/>
      <c r="R121" s="118"/>
      <c r="S121" s="118"/>
      <c r="T121" s="115"/>
    </row>
    <row r="122" spans="2:20" x14ac:dyDescent="0.3">
      <c r="B122" s="67"/>
      <c r="D122" s="86" t="s">
        <v>129</v>
      </c>
      <c r="E122" s="86" t="s">
        <v>51</v>
      </c>
      <c r="F122" s="165" t="s">
        <v>5</v>
      </c>
      <c r="G122" s="166"/>
      <c r="I122" s="123"/>
      <c r="J122" s="123"/>
      <c r="K122" s="123"/>
      <c r="L122" s="47"/>
      <c r="M122" s="120"/>
      <c r="N122" s="72"/>
      <c r="O122" s="72"/>
      <c r="Q122" s="47"/>
      <c r="R122" s="118"/>
      <c r="S122" s="118"/>
      <c r="T122" s="68"/>
    </row>
    <row r="123" spans="2:20" x14ac:dyDescent="0.3">
      <c r="B123" s="67"/>
      <c r="D123" s="86" t="s">
        <v>130</v>
      </c>
      <c r="E123" s="86" t="s">
        <v>52</v>
      </c>
      <c r="F123" s="165" t="s">
        <v>6</v>
      </c>
      <c r="G123" s="166"/>
      <c r="I123" s="123"/>
      <c r="J123" s="123"/>
      <c r="K123" s="123"/>
      <c r="L123" s="47"/>
      <c r="M123" s="120"/>
      <c r="N123" s="72"/>
      <c r="O123" s="72"/>
      <c r="Q123" s="47"/>
      <c r="R123" s="118"/>
      <c r="S123" s="118"/>
      <c r="T123" s="68"/>
    </row>
    <row r="124" spans="2:20" x14ac:dyDescent="0.3">
      <c r="B124" s="67"/>
      <c r="C124" s="72"/>
      <c r="D124" s="72"/>
      <c r="E124" s="72"/>
      <c r="F124" s="72"/>
      <c r="G124" s="72"/>
      <c r="H124" s="72"/>
      <c r="I124" s="72"/>
      <c r="J124" s="72"/>
      <c r="K124" s="72"/>
      <c r="L124" s="72"/>
      <c r="M124" s="72"/>
      <c r="N124" s="72"/>
      <c r="O124" s="72"/>
      <c r="Q124" s="35"/>
      <c r="R124" s="35"/>
      <c r="S124" s="35"/>
      <c r="T124" s="68"/>
    </row>
    <row r="125" spans="2:20" x14ac:dyDescent="0.3">
      <c r="B125" s="67"/>
      <c r="D125" s="173" t="s">
        <v>93</v>
      </c>
      <c r="E125" s="174"/>
      <c r="F125" s="174"/>
      <c r="G125" s="175"/>
      <c r="I125" s="168" t="s">
        <v>96</v>
      </c>
      <c r="J125" s="168" t="s">
        <v>95</v>
      </c>
      <c r="K125" s="168" t="s">
        <v>94</v>
      </c>
      <c r="L125" s="72"/>
      <c r="M125" s="168" t="s">
        <v>45</v>
      </c>
      <c r="N125" s="72"/>
      <c r="O125" s="72"/>
      <c r="Q125" s="35"/>
      <c r="R125" s="148" t="s">
        <v>185</v>
      </c>
      <c r="S125" s="148" t="s">
        <v>186</v>
      </c>
      <c r="T125" s="68"/>
    </row>
    <row r="126" spans="2:20" x14ac:dyDescent="0.3">
      <c r="B126" s="67"/>
      <c r="D126" s="176"/>
      <c r="E126" s="177"/>
      <c r="F126" s="177"/>
      <c r="G126" s="178"/>
      <c r="I126" s="168"/>
      <c r="J126" s="168"/>
      <c r="K126" s="168"/>
      <c r="L126" s="72"/>
      <c r="M126" s="168"/>
      <c r="N126" s="72"/>
      <c r="O126" s="72"/>
      <c r="Q126" s="35"/>
      <c r="R126" s="149"/>
      <c r="S126" s="149"/>
      <c r="T126" s="68"/>
    </row>
    <row r="127" spans="2:20" ht="14.4" customHeight="1" x14ac:dyDescent="0.3">
      <c r="B127" s="67"/>
      <c r="D127" s="85" t="s">
        <v>0</v>
      </c>
      <c r="E127" s="85" t="s">
        <v>32</v>
      </c>
      <c r="F127" s="172" t="s">
        <v>31</v>
      </c>
      <c r="G127" s="166"/>
      <c r="I127" s="168"/>
      <c r="J127" s="168"/>
      <c r="K127" s="168"/>
      <c r="M127" s="168"/>
      <c r="N127" s="72"/>
      <c r="O127" s="72"/>
      <c r="Q127" s="35"/>
      <c r="R127" s="149"/>
      <c r="S127" s="149"/>
      <c r="T127" s="68"/>
    </row>
    <row r="128" spans="2:20" x14ac:dyDescent="0.3">
      <c r="B128" s="67"/>
      <c r="D128" s="86" t="s">
        <v>131</v>
      </c>
      <c r="E128" s="86" t="s">
        <v>53</v>
      </c>
      <c r="F128" s="165" t="s">
        <v>4</v>
      </c>
      <c r="G128" s="166"/>
      <c r="I128" s="122"/>
      <c r="J128" s="122"/>
      <c r="K128" s="122"/>
      <c r="L128" s="47"/>
      <c r="M128" s="209"/>
      <c r="N128" s="72"/>
      <c r="O128" s="72"/>
      <c r="Q128" s="35"/>
      <c r="R128" s="118"/>
      <c r="S128" s="118"/>
      <c r="T128" s="68"/>
    </row>
    <row r="129" spans="2:23" x14ac:dyDescent="0.3">
      <c r="B129" s="67"/>
      <c r="D129" s="86" t="s">
        <v>132</v>
      </c>
      <c r="E129" s="86" t="s">
        <v>54</v>
      </c>
      <c r="F129" s="165" t="s">
        <v>5</v>
      </c>
      <c r="G129" s="166"/>
      <c r="I129" s="123"/>
      <c r="J129" s="123"/>
      <c r="K129" s="123"/>
      <c r="L129" s="47"/>
      <c r="M129" s="208"/>
      <c r="N129" s="72"/>
      <c r="O129" s="72"/>
      <c r="R129" s="118"/>
      <c r="S129" s="118"/>
      <c r="T129" s="68"/>
    </row>
    <row r="130" spans="2:23" x14ac:dyDescent="0.3">
      <c r="B130" s="67"/>
      <c r="D130" s="86" t="s">
        <v>133</v>
      </c>
      <c r="E130" s="86" t="s">
        <v>55</v>
      </c>
      <c r="F130" s="165" t="s">
        <v>6</v>
      </c>
      <c r="G130" s="166"/>
      <c r="I130" s="123"/>
      <c r="J130" s="123"/>
      <c r="K130" s="123"/>
      <c r="L130" s="47"/>
      <c r="M130" s="208"/>
      <c r="N130" s="72"/>
      <c r="O130" s="72"/>
      <c r="Q130" s="47"/>
      <c r="R130" s="118"/>
      <c r="S130" s="118"/>
      <c r="T130" s="68"/>
    </row>
    <row r="131" spans="2:23" x14ac:dyDescent="0.3">
      <c r="B131" s="67"/>
      <c r="C131" s="72"/>
      <c r="D131" s="72"/>
      <c r="E131" s="72"/>
      <c r="F131" s="72"/>
      <c r="G131" s="72"/>
      <c r="H131" s="72"/>
      <c r="I131" s="72"/>
      <c r="J131" s="72"/>
      <c r="K131" s="72"/>
      <c r="L131" s="72"/>
      <c r="M131" s="72"/>
      <c r="N131" s="72"/>
      <c r="O131" s="72"/>
      <c r="P131" s="72"/>
      <c r="Q131" s="72"/>
      <c r="R131" s="72"/>
      <c r="S131" s="72"/>
      <c r="T131" s="68"/>
    </row>
    <row r="132" spans="2:23" ht="14.4" customHeight="1" x14ac:dyDescent="0.3">
      <c r="B132" s="67"/>
      <c r="D132" s="173" t="s">
        <v>193</v>
      </c>
      <c r="E132" s="174"/>
      <c r="F132" s="174"/>
      <c r="G132" s="175"/>
      <c r="I132" s="168" t="s">
        <v>96</v>
      </c>
      <c r="J132" s="168" t="s">
        <v>95</v>
      </c>
      <c r="K132" s="168" t="s">
        <v>94</v>
      </c>
      <c r="L132" s="72"/>
      <c r="M132" s="168" t="s">
        <v>45</v>
      </c>
      <c r="N132" s="72"/>
      <c r="O132" s="72"/>
      <c r="P132" s="72"/>
      <c r="Q132" s="72"/>
      <c r="R132" s="148" t="s">
        <v>187</v>
      </c>
      <c r="S132" s="148" t="s">
        <v>188</v>
      </c>
      <c r="T132" s="68"/>
    </row>
    <row r="133" spans="2:23" x14ac:dyDescent="0.3">
      <c r="B133" s="67"/>
      <c r="D133" s="191"/>
      <c r="E133" s="192"/>
      <c r="F133" s="192"/>
      <c r="G133" s="193"/>
      <c r="I133" s="168"/>
      <c r="J133" s="168"/>
      <c r="K133" s="168"/>
      <c r="L133" s="72"/>
      <c r="M133" s="168"/>
      <c r="N133" s="72"/>
      <c r="O133" s="72"/>
      <c r="P133" s="72"/>
      <c r="Q133" s="72"/>
      <c r="R133" s="148"/>
      <c r="S133" s="148"/>
      <c r="T133" s="68"/>
    </row>
    <row r="134" spans="2:23" x14ac:dyDescent="0.3">
      <c r="B134" s="67"/>
      <c r="D134" s="176"/>
      <c r="E134" s="177"/>
      <c r="F134" s="177"/>
      <c r="G134" s="178"/>
      <c r="I134" s="168"/>
      <c r="J134" s="168"/>
      <c r="K134" s="168"/>
      <c r="L134" s="72"/>
      <c r="M134" s="168"/>
      <c r="N134" s="72"/>
      <c r="O134" s="72"/>
      <c r="P134" s="72"/>
      <c r="Q134" s="72"/>
      <c r="R134" s="148"/>
      <c r="S134" s="148"/>
      <c r="T134" s="68"/>
    </row>
    <row r="135" spans="2:23" x14ac:dyDescent="0.3">
      <c r="B135" s="67"/>
      <c r="D135" s="85" t="s">
        <v>0</v>
      </c>
      <c r="E135" s="85" t="s">
        <v>32</v>
      </c>
      <c r="F135" s="172" t="s">
        <v>122</v>
      </c>
      <c r="G135" s="153"/>
      <c r="I135" s="168"/>
      <c r="J135" s="168"/>
      <c r="K135" s="168"/>
      <c r="M135" s="168"/>
      <c r="N135" s="72"/>
      <c r="O135" s="72"/>
      <c r="P135" s="72"/>
      <c r="Q135" s="72"/>
      <c r="R135" s="148"/>
      <c r="S135" s="148"/>
      <c r="T135" s="68"/>
    </row>
    <row r="136" spans="2:23" x14ac:dyDescent="0.3">
      <c r="B136" s="67"/>
      <c r="D136" s="86" t="s">
        <v>47</v>
      </c>
      <c r="E136" s="87" t="s">
        <v>22</v>
      </c>
      <c r="F136" s="179" t="s">
        <v>12</v>
      </c>
      <c r="G136" s="180"/>
      <c r="I136" s="123"/>
      <c r="J136" s="123"/>
      <c r="K136" s="123"/>
      <c r="L136" s="47"/>
      <c r="M136" s="120"/>
      <c r="N136" s="72"/>
      <c r="O136" s="72"/>
      <c r="P136" s="72"/>
      <c r="Q136" s="72"/>
      <c r="R136" s="144"/>
      <c r="S136" s="144"/>
      <c r="T136" s="68"/>
    </row>
    <row r="137" spans="2:23" x14ac:dyDescent="0.3">
      <c r="B137" s="67"/>
      <c r="L137" s="35"/>
      <c r="M137" s="35"/>
      <c r="N137" s="72"/>
      <c r="O137" s="72"/>
      <c r="P137" s="72"/>
      <c r="Q137" s="72"/>
      <c r="R137" s="72"/>
      <c r="S137" s="72"/>
      <c r="T137" s="68"/>
    </row>
    <row r="138" spans="2:23" x14ac:dyDescent="0.3">
      <c r="B138" s="67"/>
      <c r="D138" s="173" t="s">
        <v>118</v>
      </c>
      <c r="E138" s="174"/>
      <c r="F138" s="174"/>
      <c r="G138" s="175"/>
      <c r="I138" s="168" t="s">
        <v>96</v>
      </c>
      <c r="J138" s="168" t="s">
        <v>95</v>
      </c>
      <c r="K138" s="168" t="s">
        <v>94</v>
      </c>
      <c r="L138" s="72"/>
      <c r="M138" s="168" t="s">
        <v>45</v>
      </c>
      <c r="N138" s="72"/>
      <c r="O138" s="72"/>
      <c r="P138" s="72"/>
      <c r="Q138" s="72"/>
      <c r="R138" s="148" t="s">
        <v>189</v>
      </c>
      <c r="S138" s="148" t="s">
        <v>190</v>
      </c>
      <c r="T138" s="115"/>
    </row>
    <row r="139" spans="2:23" x14ac:dyDescent="0.3">
      <c r="B139" s="67"/>
      <c r="D139" s="176"/>
      <c r="E139" s="177"/>
      <c r="F139" s="177"/>
      <c r="G139" s="178"/>
      <c r="I139" s="168"/>
      <c r="J139" s="168"/>
      <c r="K139" s="168"/>
      <c r="L139" s="72"/>
      <c r="M139" s="168"/>
      <c r="N139" s="72"/>
      <c r="O139" s="72"/>
      <c r="P139" s="72"/>
      <c r="Q139" s="72"/>
      <c r="R139" s="149"/>
      <c r="S139" s="149"/>
      <c r="T139" s="68"/>
    </row>
    <row r="140" spans="2:23" x14ac:dyDescent="0.3">
      <c r="B140" s="67"/>
      <c r="D140" s="85" t="s">
        <v>0</v>
      </c>
      <c r="E140" s="85" t="s">
        <v>32</v>
      </c>
      <c r="F140" s="172" t="s">
        <v>121</v>
      </c>
      <c r="G140" s="153"/>
      <c r="I140" s="168"/>
      <c r="J140" s="168"/>
      <c r="K140" s="168"/>
      <c r="M140" s="168"/>
      <c r="N140" s="72"/>
      <c r="O140" s="72"/>
      <c r="P140" s="72"/>
      <c r="Q140" s="72"/>
      <c r="R140" s="149"/>
      <c r="S140" s="149"/>
      <c r="T140" s="68"/>
    </row>
    <row r="141" spans="2:23" x14ac:dyDescent="0.3">
      <c r="B141" s="67"/>
      <c r="D141" s="86" t="s">
        <v>48</v>
      </c>
      <c r="E141" s="95" t="s">
        <v>20</v>
      </c>
      <c r="F141" s="171" t="s">
        <v>142</v>
      </c>
      <c r="G141" s="166"/>
      <c r="I141" s="123"/>
      <c r="J141" s="123"/>
      <c r="K141" s="123"/>
      <c r="L141" s="47"/>
      <c r="M141" s="120"/>
      <c r="N141" s="72"/>
      <c r="O141" s="72"/>
      <c r="Q141" s="35"/>
      <c r="R141" s="118"/>
      <c r="S141" s="118"/>
      <c r="T141" s="68"/>
    </row>
    <row r="142" spans="2:23" x14ac:dyDescent="0.3">
      <c r="B142" s="67"/>
      <c r="D142" s="86" t="s">
        <v>49</v>
      </c>
      <c r="E142" s="95" t="s">
        <v>21</v>
      </c>
      <c r="F142" s="171" t="s">
        <v>143</v>
      </c>
      <c r="G142" s="166"/>
      <c r="I142" s="123"/>
      <c r="J142" s="123"/>
      <c r="K142" s="123"/>
      <c r="L142" s="47"/>
      <c r="M142" s="120"/>
      <c r="N142" s="72"/>
      <c r="O142" s="72"/>
      <c r="Q142" s="35"/>
      <c r="R142" s="118"/>
      <c r="S142" s="118"/>
      <c r="T142" s="68"/>
    </row>
    <row r="143" spans="2:23" x14ac:dyDescent="0.3">
      <c r="B143" s="67"/>
      <c r="C143" s="72"/>
      <c r="D143" s="72"/>
      <c r="E143" s="72"/>
      <c r="F143" s="72"/>
      <c r="G143" s="72"/>
      <c r="H143" s="72"/>
      <c r="I143" s="72"/>
      <c r="J143" s="72"/>
      <c r="K143" s="72"/>
      <c r="L143" s="72"/>
      <c r="M143" s="72"/>
      <c r="N143" s="72"/>
      <c r="O143" s="72"/>
      <c r="Q143" s="35"/>
      <c r="R143" s="35"/>
      <c r="S143" s="35"/>
      <c r="T143" s="68"/>
      <c r="U143" s="72"/>
      <c r="V143" s="72"/>
      <c r="W143" s="72"/>
    </row>
    <row r="144" spans="2:23" ht="14.4" customHeight="1" x14ac:dyDescent="0.3">
      <c r="B144" s="67"/>
      <c r="D144" s="173" t="s">
        <v>97</v>
      </c>
      <c r="E144" s="174"/>
      <c r="F144" s="174"/>
      <c r="G144" s="175"/>
      <c r="I144" s="168" t="s">
        <v>96</v>
      </c>
      <c r="J144" s="168" t="s">
        <v>95</v>
      </c>
      <c r="K144" s="168" t="s">
        <v>94</v>
      </c>
      <c r="L144" s="72"/>
      <c r="M144" s="168" t="s">
        <v>45</v>
      </c>
      <c r="N144" s="72"/>
      <c r="O144" s="72"/>
      <c r="Q144" s="35"/>
      <c r="R144" s="148" t="s">
        <v>191</v>
      </c>
      <c r="S144" s="148" t="s">
        <v>192</v>
      </c>
      <c r="T144" s="68"/>
    </row>
    <row r="145" spans="2:20" x14ac:dyDescent="0.3">
      <c r="B145" s="67"/>
      <c r="D145" s="176"/>
      <c r="E145" s="177"/>
      <c r="F145" s="177"/>
      <c r="G145" s="178"/>
      <c r="I145" s="168"/>
      <c r="J145" s="168"/>
      <c r="K145" s="168"/>
      <c r="L145" s="72"/>
      <c r="M145" s="168"/>
      <c r="N145" s="72"/>
      <c r="O145" s="72"/>
      <c r="Q145" s="35"/>
      <c r="R145" s="149"/>
      <c r="S145" s="149"/>
      <c r="T145" s="68"/>
    </row>
    <row r="146" spans="2:20" ht="28.8" x14ac:dyDescent="0.3">
      <c r="B146" s="67"/>
      <c r="D146" s="85" t="s">
        <v>0</v>
      </c>
      <c r="E146" s="172" t="s">
        <v>32</v>
      </c>
      <c r="F146" s="167"/>
      <c r="G146" s="103" t="s">
        <v>99</v>
      </c>
      <c r="I146" s="168"/>
      <c r="J146" s="168"/>
      <c r="K146" s="168"/>
      <c r="M146" s="168"/>
      <c r="N146" s="72"/>
      <c r="O146" s="72"/>
      <c r="R146" s="149"/>
      <c r="S146" s="149"/>
      <c r="T146" s="68"/>
    </row>
    <row r="147" spans="2:20" x14ac:dyDescent="0.3">
      <c r="B147" s="67"/>
      <c r="D147" s="86" t="s">
        <v>73</v>
      </c>
      <c r="E147" s="171" t="s">
        <v>87</v>
      </c>
      <c r="F147" s="167"/>
      <c r="G147" s="87" t="s">
        <v>100</v>
      </c>
      <c r="I147" s="123"/>
      <c r="J147" s="123"/>
      <c r="K147" s="123"/>
      <c r="M147" s="120"/>
      <c r="N147" s="72"/>
      <c r="O147" s="72"/>
      <c r="Q147" s="47"/>
      <c r="R147" s="118"/>
      <c r="S147" s="118"/>
      <c r="T147" s="68"/>
    </row>
    <row r="148" spans="2:20" x14ac:dyDescent="0.3">
      <c r="B148" s="67"/>
      <c r="D148" s="86" t="s">
        <v>74</v>
      </c>
      <c r="E148" s="171" t="s">
        <v>87</v>
      </c>
      <c r="F148" s="167"/>
      <c r="G148" s="87" t="s">
        <v>70</v>
      </c>
      <c r="I148" s="123"/>
      <c r="J148" s="123"/>
      <c r="K148" s="123"/>
      <c r="M148" s="120"/>
      <c r="N148" s="72"/>
      <c r="O148" s="72"/>
      <c r="Q148" s="47"/>
      <c r="R148" s="118"/>
      <c r="S148" s="118"/>
      <c r="T148" s="68"/>
    </row>
    <row r="149" spans="2:20" x14ac:dyDescent="0.3">
      <c r="B149" s="67"/>
      <c r="D149" s="86" t="s">
        <v>75</v>
      </c>
      <c r="E149" s="171" t="s">
        <v>87</v>
      </c>
      <c r="F149" s="167"/>
      <c r="G149" s="87" t="s">
        <v>71</v>
      </c>
      <c r="I149" s="123"/>
      <c r="J149" s="123"/>
      <c r="K149" s="123"/>
      <c r="M149" s="120"/>
      <c r="N149" s="72"/>
      <c r="O149" s="72"/>
      <c r="Q149" s="47"/>
      <c r="R149" s="118"/>
      <c r="S149" s="118"/>
      <c r="T149" s="68"/>
    </row>
    <row r="150" spans="2:20" x14ac:dyDescent="0.3">
      <c r="B150" s="67"/>
      <c r="D150" s="86" t="s">
        <v>76</v>
      </c>
      <c r="E150" s="171" t="s">
        <v>87</v>
      </c>
      <c r="F150" s="167"/>
      <c r="G150" s="87" t="s">
        <v>72</v>
      </c>
      <c r="I150" s="123"/>
      <c r="J150" s="123"/>
      <c r="K150" s="123"/>
      <c r="M150" s="120"/>
      <c r="N150" s="72"/>
      <c r="O150" s="72"/>
      <c r="Q150" s="47"/>
      <c r="R150" s="118"/>
      <c r="S150" s="118"/>
      <c r="T150" s="68"/>
    </row>
    <row r="151" spans="2:20" x14ac:dyDescent="0.3">
      <c r="B151" s="67"/>
      <c r="C151" s="72"/>
      <c r="D151" s="72"/>
      <c r="E151" s="72"/>
      <c r="F151" s="72"/>
      <c r="G151" s="72"/>
      <c r="H151" s="72"/>
      <c r="I151" s="72"/>
      <c r="J151" s="72"/>
      <c r="K151" s="72"/>
      <c r="L151" s="72"/>
      <c r="M151" s="72"/>
      <c r="N151" s="72"/>
      <c r="O151" s="72"/>
      <c r="Q151" s="72"/>
      <c r="R151" s="72"/>
      <c r="S151" s="72"/>
      <c r="T151" s="68"/>
    </row>
    <row r="152" spans="2:20" s="129" customFormat="1" x14ac:dyDescent="0.3">
      <c r="B152" s="127"/>
      <c r="D152" s="184" t="s">
        <v>93</v>
      </c>
      <c r="E152" s="185"/>
      <c r="F152" s="185"/>
      <c r="G152" s="186"/>
      <c r="H152" s="134"/>
      <c r="I152" s="170" t="s">
        <v>96</v>
      </c>
      <c r="J152" s="170" t="s">
        <v>95</v>
      </c>
      <c r="K152" s="170" t="s">
        <v>94</v>
      </c>
      <c r="L152" s="137"/>
      <c r="M152" s="170" t="s">
        <v>45</v>
      </c>
      <c r="N152" s="210"/>
      <c r="O152" s="210"/>
      <c r="Q152" s="72"/>
      <c r="R152" s="72"/>
      <c r="S152" s="72"/>
      <c r="T152" s="68"/>
    </row>
    <row r="153" spans="2:20" s="129" customFormat="1" x14ac:dyDescent="0.3">
      <c r="B153" s="127"/>
      <c r="D153" s="187"/>
      <c r="E153" s="188"/>
      <c r="F153" s="188"/>
      <c r="G153" s="189"/>
      <c r="H153" s="134"/>
      <c r="I153" s="170"/>
      <c r="J153" s="170"/>
      <c r="K153" s="170"/>
      <c r="L153" s="137"/>
      <c r="M153" s="170"/>
      <c r="N153" s="210"/>
      <c r="O153" s="210"/>
      <c r="Q153" s="72"/>
      <c r="R153" s="72"/>
      <c r="S153" s="72"/>
      <c r="T153" s="68"/>
    </row>
    <row r="154" spans="2:20" s="129" customFormat="1" ht="28.8" x14ac:dyDescent="0.3">
      <c r="B154" s="127"/>
      <c r="D154" s="138" t="s">
        <v>0</v>
      </c>
      <c r="E154" s="181" t="s">
        <v>32</v>
      </c>
      <c r="F154" s="182"/>
      <c r="G154" s="139" t="s">
        <v>99</v>
      </c>
      <c r="H154" s="134"/>
      <c r="I154" s="170"/>
      <c r="J154" s="170"/>
      <c r="K154" s="170"/>
      <c r="L154" s="134"/>
      <c r="M154" s="170"/>
      <c r="N154" s="210"/>
      <c r="O154" s="210"/>
      <c r="Q154" s="72"/>
      <c r="R154" s="72"/>
      <c r="S154" s="72"/>
      <c r="T154" s="68"/>
    </row>
    <row r="155" spans="2:20" s="129" customFormat="1" x14ac:dyDescent="0.3">
      <c r="B155" s="127"/>
      <c r="D155" s="140" t="s">
        <v>77</v>
      </c>
      <c r="E155" s="183" t="s">
        <v>88</v>
      </c>
      <c r="F155" s="182"/>
      <c r="G155" s="141" t="s">
        <v>100</v>
      </c>
      <c r="H155" s="134"/>
      <c r="I155" s="135"/>
      <c r="J155" s="135"/>
      <c r="K155" s="135"/>
      <c r="L155" s="134"/>
      <c r="M155" s="136"/>
      <c r="N155" s="210"/>
      <c r="O155" s="210"/>
      <c r="Q155" s="72"/>
      <c r="R155" s="72"/>
      <c r="S155" s="72"/>
      <c r="T155" s="115"/>
    </row>
    <row r="156" spans="2:20" s="129" customFormat="1" x14ac:dyDescent="0.3">
      <c r="B156" s="127"/>
      <c r="D156" s="140" t="s">
        <v>78</v>
      </c>
      <c r="E156" s="183" t="s">
        <v>88</v>
      </c>
      <c r="F156" s="182"/>
      <c r="G156" s="141" t="s">
        <v>70</v>
      </c>
      <c r="H156" s="134"/>
      <c r="I156" s="135"/>
      <c r="J156" s="135"/>
      <c r="K156" s="135"/>
      <c r="L156" s="134"/>
      <c r="M156" s="136"/>
      <c r="N156" s="210"/>
      <c r="O156" s="210"/>
      <c r="Q156" s="72"/>
      <c r="R156" s="72"/>
      <c r="S156" s="72"/>
      <c r="T156" s="68"/>
    </row>
    <row r="157" spans="2:20" s="129" customFormat="1" x14ac:dyDescent="0.3">
      <c r="B157" s="127"/>
      <c r="D157" s="140" t="s">
        <v>79</v>
      </c>
      <c r="E157" s="183" t="s">
        <v>88</v>
      </c>
      <c r="F157" s="182"/>
      <c r="G157" s="141" t="s">
        <v>71</v>
      </c>
      <c r="H157" s="134"/>
      <c r="I157" s="135"/>
      <c r="J157" s="135"/>
      <c r="K157" s="135"/>
      <c r="L157" s="134"/>
      <c r="M157" s="136"/>
      <c r="N157" s="210"/>
      <c r="O157" s="210"/>
      <c r="Q157" s="72"/>
      <c r="R157" s="72"/>
      <c r="S157" s="72"/>
      <c r="T157" s="68"/>
    </row>
    <row r="158" spans="2:20" s="129" customFormat="1" x14ac:dyDescent="0.3">
      <c r="B158" s="127"/>
      <c r="D158" s="140" t="s">
        <v>80</v>
      </c>
      <c r="E158" s="183" t="s">
        <v>88</v>
      </c>
      <c r="F158" s="182"/>
      <c r="G158" s="141" t="s">
        <v>72</v>
      </c>
      <c r="H158" s="134"/>
      <c r="I158" s="135"/>
      <c r="J158" s="135"/>
      <c r="K158" s="135"/>
      <c r="L158" s="134"/>
      <c r="M158" s="136"/>
      <c r="N158" s="210"/>
      <c r="O158" s="210"/>
      <c r="Q158" s="72"/>
      <c r="R158" s="72"/>
      <c r="S158" s="72"/>
      <c r="T158" s="68"/>
    </row>
    <row r="159" spans="2:20" x14ac:dyDescent="0.3">
      <c r="B159" s="67"/>
      <c r="C159" s="72"/>
      <c r="D159" s="72"/>
      <c r="E159" s="72"/>
      <c r="F159" s="72"/>
      <c r="G159" s="72"/>
      <c r="H159" s="72"/>
      <c r="I159" s="72"/>
      <c r="J159" s="72"/>
      <c r="K159" s="72"/>
      <c r="L159" s="72"/>
      <c r="M159" s="72"/>
      <c r="N159" s="72"/>
      <c r="O159" s="72"/>
      <c r="P159" s="129"/>
      <c r="Q159" s="72"/>
      <c r="R159" s="72"/>
      <c r="S159" s="72"/>
      <c r="T159" s="68"/>
    </row>
    <row r="160" spans="2:20" x14ac:dyDescent="0.3">
      <c r="B160" s="67"/>
      <c r="D160" s="173" t="s">
        <v>144</v>
      </c>
      <c r="E160" s="174"/>
      <c r="F160" s="174"/>
      <c r="G160" s="175"/>
      <c r="I160" s="168" t="s">
        <v>96</v>
      </c>
      <c r="J160" s="168" t="s">
        <v>95</v>
      </c>
      <c r="K160" s="168" t="s">
        <v>94</v>
      </c>
      <c r="L160" s="72"/>
      <c r="M160" s="168" t="s">
        <v>45</v>
      </c>
      <c r="N160" s="72"/>
      <c r="O160" s="72"/>
      <c r="P160" s="129"/>
      <c r="Q160" s="72"/>
      <c r="R160" s="72"/>
      <c r="S160" s="72"/>
      <c r="T160" s="68"/>
    </row>
    <row r="161" spans="2:20" x14ac:dyDescent="0.3">
      <c r="B161" s="67"/>
      <c r="D161" s="176"/>
      <c r="E161" s="177"/>
      <c r="F161" s="177"/>
      <c r="G161" s="178"/>
      <c r="I161" s="168"/>
      <c r="J161" s="168"/>
      <c r="K161" s="168"/>
      <c r="L161" s="72"/>
      <c r="M161" s="168"/>
      <c r="N161" s="72"/>
      <c r="O161" s="72"/>
      <c r="P161" s="129"/>
      <c r="Q161" s="72"/>
      <c r="R161" s="72"/>
      <c r="S161" s="72"/>
      <c r="T161" s="68"/>
    </row>
    <row r="162" spans="2:20" x14ac:dyDescent="0.3">
      <c r="B162" s="67"/>
      <c r="D162" s="85" t="s">
        <v>0</v>
      </c>
      <c r="E162" s="85" t="s">
        <v>32</v>
      </c>
      <c r="F162" s="172" t="s">
        <v>138</v>
      </c>
      <c r="G162" s="153"/>
      <c r="I162" s="168"/>
      <c r="J162" s="168"/>
      <c r="K162" s="168"/>
      <c r="M162" s="168"/>
      <c r="N162" s="72"/>
      <c r="O162" s="72"/>
      <c r="P162" s="129"/>
      <c r="Q162" s="72"/>
      <c r="R162" s="72"/>
      <c r="S162" s="72"/>
      <c r="T162" s="68"/>
    </row>
    <row r="163" spans="2:20" x14ac:dyDescent="0.3">
      <c r="B163" s="67"/>
      <c r="D163" s="86" t="s">
        <v>168</v>
      </c>
      <c r="E163" s="86" t="s">
        <v>7</v>
      </c>
      <c r="F163" s="165" t="s">
        <v>24</v>
      </c>
      <c r="G163" s="167"/>
      <c r="I163" s="123"/>
      <c r="J163" s="123"/>
      <c r="K163" s="123"/>
      <c r="L163" s="45"/>
      <c r="M163" s="120"/>
      <c r="N163" s="72"/>
      <c r="O163" s="72"/>
      <c r="P163" s="129"/>
      <c r="Q163" s="72"/>
      <c r="R163" s="72"/>
      <c r="S163" s="72"/>
      <c r="T163" s="68"/>
    </row>
    <row r="164" spans="2:20" x14ac:dyDescent="0.3">
      <c r="B164" s="67"/>
      <c r="D164" s="86" t="s">
        <v>169</v>
      </c>
      <c r="E164" s="86" t="s">
        <v>8</v>
      </c>
      <c r="F164" s="165" t="s">
        <v>23</v>
      </c>
      <c r="G164" s="167"/>
      <c r="I164" s="123"/>
      <c r="J164" s="123"/>
      <c r="K164" s="123"/>
      <c r="L164" s="45"/>
      <c r="M164" s="120"/>
      <c r="N164" s="72"/>
      <c r="O164" s="72"/>
      <c r="P164" s="129"/>
      <c r="Q164" s="72"/>
      <c r="R164" s="72"/>
      <c r="S164" s="72"/>
      <c r="T164" s="68"/>
    </row>
    <row r="165" spans="2:20" ht="15" thickBot="1" x14ac:dyDescent="0.35">
      <c r="B165" s="76"/>
      <c r="C165" s="77"/>
      <c r="D165" s="77"/>
      <c r="E165" s="107"/>
      <c r="F165" s="77"/>
      <c r="G165" s="77"/>
      <c r="H165" s="77"/>
      <c r="I165" s="79"/>
      <c r="J165" s="79"/>
      <c r="K165" s="79"/>
      <c r="L165" s="79"/>
      <c r="M165" s="79"/>
      <c r="N165" s="79"/>
      <c r="O165" s="79"/>
      <c r="P165" s="79"/>
      <c r="Q165" s="79"/>
      <c r="R165" s="79"/>
      <c r="S165" s="79"/>
      <c r="T165" s="80"/>
    </row>
    <row r="166" spans="2:20" ht="15" thickTop="1" x14ac:dyDescent="0.3">
      <c r="P166" s="72"/>
      <c r="Q166" s="72"/>
      <c r="R166" s="72"/>
      <c r="S166" s="72"/>
    </row>
    <row r="167" spans="2:20" x14ac:dyDescent="0.3">
      <c r="P167" s="72"/>
    </row>
    <row r="168" spans="2:20" x14ac:dyDescent="0.3">
      <c r="P168" s="72"/>
    </row>
    <row r="169" spans="2:20" x14ac:dyDescent="0.3">
      <c r="F169" s="72"/>
      <c r="G169" s="72"/>
    </row>
    <row r="170" spans="2:20" x14ac:dyDescent="0.3">
      <c r="F170" s="72"/>
      <c r="G170" s="72"/>
    </row>
    <row r="171" spans="2:20" x14ac:dyDescent="0.3">
      <c r="F171" s="72"/>
      <c r="G171" s="72"/>
    </row>
    <row r="172" spans="2:20" x14ac:dyDescent="0.3">
      <c r="F172" s="72"/>
      <c r="G172" s="72"/>
    </row>
    <row r="173" spans="2:20" x14ac:dyDescent="0.3">
      <c r="F173" s="72"/>
      <c r="G173" s="72"/>
    </row>
  </sheetData>
  <sheetProtection algorithmName="SHA-512" hashValue="/FUIU1AU3XFb9Bp15nZMm/JtBQz3+N9E6/JjrtHqX+kKAx7TVCTjtsLRhMhmppMnY5MZlEV+0b76AoDM2RSKJw==" saltValue="D2EcPINqXuLY5wU4EI83XA==" spinCount="100000" sheet="1" objects="1" scenarios="1"/>
  <mergeCells count="147">
    <mergeCell ref="R110:R112"/>
    <mergeCell ref="S110:S112"/>
    <mergeCell ref="I41:I43"/>
    <mergeCell ref="J41:J43"/>
    <mergeCell ref="K41:K43"/>
    <mergeCell ref="I29:I31"/>
    <mergeCell ref="J29:J31"/>
    <mergeCell ref="K29:K31"/>
    <mergeCell ref="F94:G94"/>
    <mergeCell ref="I56:I58"/>
    <mergeCell ref="J56:J58"/>
    <mergeCell ref="K56:K58"/>
    <mergeCell ref="I62:I65"/>
    <mergeCell ref="J62:J65"/>
    <mergeCell ref="K62:K65"/>
    <mergeCell ref="M29:O29"/>
    <mergeCell ref="M41:O41"/>
    <mergeCell ref="M56:O56"/>
    <mergeCell ref="M62:O62"/>
    <mergeCell ref="M72:O72"/>
    <mergeCell ref="M80:O80"/>
    <mergeCell ref="O63:O64"/>
    <mergeCell ref="N63:N64"/>
    <mergeCell ref="M63:M64"/>
    <mergeCell ref="S92:S94"/>
    <mergeCell ref="D118:G119"/>
    <mergeCell ref="D125:G126"/>
    <mergeCell ref="D132:G134"/>
    <mergeCell ref="D138:G139"/>
    <mergeCell ref="D92:G93"/>
    <mergeCell ref="D29:G30"/>
    <mergeCell ref="D41:G42"/>
    <mergeCell ref="D56:G57"/>
    <mergeCell ref="D62:G64"/>
    <mergeCell ref="D72:G73"/>
    <mergeCell ref="D80:G81"/>
    <mergeCell ref="I92:I94"/>
    <mergeCell ref="J92:J94"/>
    <mergeCell ref="K92:K94"/>
    <mergeCell ref="M92:M94"/>
    <mergeCell ref="R92:R94"/>
    <mergeCell ref="K138:K140"/>
    <mergeCell ref="M138:M140"/>
    <mergeCell ref="F140:G140"/>
    <mergeCell ref="F102:G102"/>
    <mergeCell ref="F103:G103"/>
    <mergeCell ref="F104:G104"/>
    <mergeCell ref="F105:G105"/>
    <mergeCell ref="F164:G164"/>
    <mergeCell ref="I132:I135"/>
    <mergeCell ref="J132:J135"/>
    <mergeCell ref="I138:I140"/>
    <mergeCell ref="J138:J140"/>
    <mergeCell ref="F135:G135"/>
    <mergeCell ref="F136:G136"/>
    <mergeCell ref="E146:F146"/>
    <mergeCell ref="E147:F147"/>
    <mergeCell ref="E148:F148"/>
    <mergeCell ref="E149:F149"/>
    <mergeCell ref="E150:F150"/>
    <mergeCell ref="E154:F154"/>
    <mergeCell ref="F162:G162"/>
    <mergeCell ref="E155:F155"/>
    <mergeCell ref="E156:F156"/>
    <mergeCell ref="E157:F157"/>
    <mergeCell ref="E158:F158"/>
    <mergeCell ref="D144:G145"/>
    <mergeCell ref="D152:G153"/>
    <mergeCell ref="D160:G161"/>
    <mergeCell ref="F127:G127"/>
    <mergeCell ref="F128:G128"/>
    <mergeCell ref="F129:G129"/>
    <mergeCell ref="F130:G130"/>
    <mergeCell ref="K132:K135"/>
    <mergeCell ref="M132:M135"/>
    <mergeCell ref="F141:G141"/>
    <mergeCell ref="F142:G142"/>
    <mergeCell ref="F163:G163"/>
    <mergeCell ref="I160:I162"/>
    <mergeCell ref="J160:J162"/>
    <mergeCell ref="K160:K162"/>
    <mergeCell ref="M160:M162"/>
    <mergeCell ref="I152:I154"/>
    <mergeCell ref="J152:J154"/>
    <mergeCell ref="K152:K154"/>
    <mergeCell ref="M152:M154"/>
    <mergeCell ref="I125:I127"/>
    <mergeCell ref="J125:J127"/>
    <mergeCell ref="K125:K127"/>
    <mergeCell ref="M125:M127"/>
    <mergeCell ref="I144:I146"/>
    <mergeCell ref="J144:J146"/>
    <mergeCell ref="K144:K146"/>
    <mergeCell ref="M144:M146"/>
    <mergeCell ref="J72:J74"/>
    <mergeCell ref="K72:K74"/>
    <mergeCell ref="F95:G95"/>
    <mergeCell ref="F96:G96"/>
    <mergeCell ref="F97:G97"/>
    <mergeCell ref="F116:G116"/>
    <mergeCell ref="F120:G120"/>
    <mergeCell ref="F112:G112"/>
    <mergeCell ref="D110:G111"/>
    <mergeCell ref="C54:P54"/>
    <mergeCell ref="C70:P70"/>
    <mergeCell ref="F123:G123"/>
    <mergeCell ref="F121:G121"/>
    <mergeCell ref="F122:G122"/>
    <mergeCell ref="F98:G98"/>
    <mergeCell ref="F99:G99"/>
    <mergeCell ref="F100:G100"/>
    <mergeCell ref="F101:G101"/>
    <mergeCell ref="I110:I112"/>
    <mergeCell ref="J110:J112"/>
    <mergeCell ref="K110:K112"/>
    <mergeCell ref="M110:M112"/>
    <mergeCell ref="I118:I120"/>
    <mergeCell ref="J118:J120"/>
    <mergeCell ref="K118:K120"/>
    <mergeCell ref="M118:M120"/>
    <mergeCell ref="F113:G113"/>
    <mergeCell ref="F114:G114"/>
    <mergeCell ref="F115:G115"/>
    <mergeCell ref="I80:I82"/>
    <mergeCell ref="J80:J82"/>
    <mergeCell ref="K80:K82"/>
    <mergeCell ref="I72:I74"/>
    <mergeCell ref="C4:P5"/>
    <mergeCell ref="F20:G20"/>
    <mergeCell ref="F21:G21"/>
    <mergeCell ref="F22:G22"/>
    <mergeCell ref="C27:P27"/>
    <mergeCell ref="D15:E15"/>
    <mergeCell ref="D14:E14"/>
    <mergeCell ref="D13:E13"/>
    <mergeCell ref="D12:E12"/>
    <mergeCell ref="D11:E11"/>
    <mergeCell ref="R118:R120"/>
    <mergeCell ref="S118:S120"/>
    <mergeCell ref="R144:R146"/>
    <mergeCell ref="S144:S146"/>
    <mergeCell ref="R125:R127"/>
    <mergeCell ref="S125:S127"/>
    <mergeCell ref="R132:R135"/>
    <mergeCell ref="S132:S135"/>
    <mergeCell ref="R138:R140"/>
    <mergeCell ref="S138:S140"/>
  </mergeCells>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70cc3ef-a733-439c-8c5b-dcd799fdec45" xsi:nil="true"/>
    <lcf76f155ced4ddcb4097134ff3c332f xmlns="86ab29a1-9e6a-44e6-aa9c-08d942ffa1d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09E8058C71F94A8F36C5C9726C7FA4" ma:contentTypeVersion="12" ma:contentTypeDescription="Create a new document." ma:contentTypeScope="" ma:versionID="7315080cb306de8b05c6beb22df1c754">
  <xsd:schema xmlns:xsd="http://www.w3.org/2001/XMLSchema" xmlns:xs="http://www.w3.org/2001/XMLSchema" xmlns:p="http://schemas.microsoft.com/office/2006/metadata/properties" xmlns:ns2="86ab29a1-9e6a-44e6-aa9c-08d942ffa1d5" xmlns:ns3="c70cc3ef-a733-439c-8c5b-dcd799fdec45" targetNamespace="http://schemas.microsoft.com/office/2006/metadata/properties" ma:root="true" ma:fieldsID="660cb9fb79e0fe3ae52dd1ac87e858fa" ns2:_="" ns3:_="">
    <xsd:import namespace="86ab29a1-9e6a-44e6-aa9c-08d942ffa1d5"/>
    <xsd:import namespace="c70cc3ef-a733-439c-8c5b-dcd799fdec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b29a1-9e6a-44e6-aa9c-08d942ffa1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95a2ead-fb08-4f89-b991-c2b77859518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0cc3ef-a733-439c-8c5b-dcd799fdec4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6851528-b54a-416b-a46c-af15a1ccf35e}" ma:internalName="TaxCatchAll" ma:showField="CatchAllData" ma:web="c70cc3ef-a733-439c-8c5b-dcd799fdec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7164AA-A35E-468A-A338-F16C4C6C3D05}">
  <ds:schemaRefs>
    <ds:schemaRef ds:uri="http://purl.org/dc/elements/1.1/"/>
    <ds:schemaRef ds:uri="http://schemas.openxmlformats.org/package/2006/metadata/core-properties"/>
    <ds:schemaRef ds:uri="http://purl.org/dc/terms/"/>
    <ds:schemaRef ds:uri="http://purl.org/dc/dcmitype/"/>
    <ds:schemaRef ds:uri="http://schemas.microsoft.com/office/2006/documentManagement/types"/>
    <ds:schemaRef ds:uri="c70cc3ef-a733-439c-8c5b-dcd799fdec45"/>
    <ds:schemaRef ds:uri="http://schemas.microsoft.com/office/infopath/2007/PartnerControls"/>
    <ds:schemaRef ds:uri="86ab29a1-9e6a-44e6-aa9c-08d942ffa1d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B8B02F6-D342-4890-8549-74F8F09E83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b29a1-9e6a-44e6-aa9c-08d942ffa1d5"/>
    <ds:schemaRef ds:uri="c70cc3ef-a733-439c-8c5b-dcd799fdec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C65A86-B2A0-418C-B4F9-27D3A3A1D3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Adviesplan</vt:lpstr>
      <vt:lpstr>2. Menukaart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Holla, B.G.G. (Bianca)</dc:creator>
  <cp:lastModifiedBy>Holla, B.G.G. (Bianca)</cp:lastModifiedBy>
  <dcterms:created xsi:type="dcterms:W3CDTF">2024-07-02T10:08:19Z</dcterms:created>
  <dcterms:modified xsi:type="dcterms:W3CDTF">2024-08-05T15:45:42Z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0x0101007509E8058C71F94A8F36C5C9726C7FA4</vt:lpwstr>
  </property>
</Properties>
</file>