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.sharepoint.com/sites/BBOR/Shared Documents/Team Blauw/18 Contracten/4. Raamcontract Relinen/1. Aanbesteding (Nationaal openbaar)/2. Nota van Inlichtingen/"/>
    </mc:Choice>
  </mc:AlternateContent>
  <xr:revisionPtr revIDLastSave="3" documentId="13_ncr:1_{276F9889-A293-40ED-9479-C10934911670}" xr6:coauthVersionLast="47" xr6:coauthVersionMax="47" xr10:uidLastSave="{E163C5E1-576F-48D2-903D-E18CF0179F82}"/>
  <bookViews>
    <workbookView xWindow="-110" yWindow="-110" windowWidth="25180" windowHeight="16140" xr2:uid="{D8506716-57B6-4E65-804F-47B8F2203E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2" i="1" l="1"/>
  <c r="A153" i="1" s="1"/>
  <c r="A154" i="1" s="1"/>
  <c r="A155" i="1" s="1"/>
  <c r="A132" i="1"/>
  <c r="A133" i="1" s="1"/>
  <c r="A134" i="1" s="1"/>
  <c r="A135" i="1" s="1"/>
  <c r="A121" i="1"/>
  <c r="A122" i="1" s="1"/>
  <c r="A123" i="1" s="1"/>
  <c r="A124" i="1" s="1"/>
  <c r="A125" i="1" s="1"/>
  <c r="A126" i="1" s="1"/>
  <c r="A127" i="1" s="1"/>
  <c r="A128" i="1" s="1"/>
  <c r="A105" i="1" l="1"/>
  <c r="A106" i="1" s="1"/>
  <c r="A107" i="1" s="1"/>
  <c r="A108" i="1" s="1"/>
  <c r="A109" i="1" s="1"/>
  <c r="A110" i="1" s="1"/>
  <c r="A111" i="1" s="1"/>
  <c r="A112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l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</calcChain>
</file>

<file path=xl/sharedStrings.xml><?xml version="1.0" encoding="utf-8"?>
<sst xmlns="http://schemas.openxmlformats.org/spreadsheetml/2006/main" count="416" uniqueCount="154">
  <si>
    <t>Bestekpost</t>
  </si>
  <si>
    <t>Omschrijving</t>
  </si>
  <si>
    <t>Hoeveelheid</t>
  </si>
  <si>
    <t>Eenheid</t>
  </si>
  <si>
    <t>Eenheidsprijs</t>
  </si>
  <si>
    <t>Totaal</t>
  </si>
  <si>
    <t xml:space="preserve">ALGEMEEN </t>
  </si>
  <si>
    <t>EUR</t>
  </si>
  <si>
    <t>st</t>
  </si>
  <si>
    <t>V</t>
  </si>
  <si>
    <t>Opstellen verkeersplannen (inclusief tekeningen)</t>
  </si>
  <si>
    <t>Reinigen t.b.v. voor-inspectie</t>
  </si>
  <si>
    <t>m</t>
  </si>
  <si>
    <t>Reinigen t.b.v. na-inspectie</t>
  </si>
  <si>
    <t>Uitvoeren visuele inspectie vanuit riool (voorinspectie)</t>
  </si>
  <si>
    <t>Uitvoeren visuele inspectie vanuit riool (na-inspectie 3D kogelbeeld).</t>
  </si>
  <si>
    <t>HERSTELLEN INLATEN</t>
  </si>
  <si>
    <t>VERWIJDEREN OBSTAKELS</t>
  </si>
  <si>
    <t xml:space="preserve">V </t>
  </si>
  <si>
    <t>Verwijderen vetafzetting lengte 1 meter 25-50%</t>
  </si>
  <si>
    <t>BIJKOMENDE WERKZAAMHEDEN</t>
  </si>
  <si>
    <t>Afvoer, transport en verwerkingskosten rioolslib</t>
  </si>
  <si>
    <t>ton</t>
  </si>
  <si>
    <t>Ter beschikking stellen hogedruk reinigingsauto</t>
  </si>
  <si>
    <t>uur</t>
  </si>
  <si>
    <t>Ter beschikking stellen vacuümauto</t>
  </si>
  <si>
    <t>Ter beschikking stellen camerawagen</t>
  </si>
  <si>
    <t>Ter beschikking stellen robotfrees</t>
  </si>
  <si>
    <t>STELPOSTEN</t>
  </si>
  <si>
    <t>Werkzaamheden op aanwijzing van de directie</t>
  </si>
  <si>
    <t>Aannemingssom, de omzetbelasting niet inbegrepen</t>
  </si>
  <si>
    <t>Datum</t>
  </si>
  <si>
    <t>Gedaan te</t>
  </si>
  <si>
    <t>De Inschrijver</t>
  </si>
  <si>
    <t>Riolering reinigen onder hoge druk &lt; 500 mm.</t>
  </si>
  <si>
    <t>Riolering reinigen onder hoge druk 1000 - 800/1200 mm.</t>
  </si>
  <si>
    <t>Reinigen t.b.v. verificatie-inspectie</t>
  </si>
  <si>
    <t>Uitvoeren visuele inspectie vanuit riool (verificatie-inspectie)</t>
  </si>
  <si>
    <t>RIOOLRENOVATIE KOUSMETHODE</t>
  </si>
  <si>
    <t>N</t>
  </si>
  <si>
    <t>WAARBOREN AFVOER RIOOLWATER</t>
  </si>
  <si>
    <t>Inzet Vacuümwagen</t>
  </si>
  <si>
    <t>Ter beschikking stellen gecombineerde hogedruk/vacuümauto</t>
  </si>
  <si>
    <t>Plaatsen in stand houden en verwijderen</t>
  </si>
  <si>
    <t>verkeersmaatregelen, parkeerverboden en omleidingen</t>
  </si>
  <si>
    <t>VERKEERSMAATREGELEN</t>
  </si>
  <si>
    <t>Opstellen en inrichten maatregelen veiligheid, gezondheid en milieu.</t>
  </si>
  <si>
    <t>Riolering reinigen onder hoge druk 500 - 800 mm.</t>
  </si>
  <si>
    <t>Verwijderen instekende inlaten &lt; 50%</t>
  </si>
  <si>
    <t>AANBRENGEN deelrenovatie IN RIOOL</t>
  </si>
  <si>
    <t>Aanbrengen van deelrenovatie in riool 200 mm</t>
  </si>
  <si>
    <t>Aanbrengen van deelrenovatie in riool 250 mm</t>
  </si>
  <si>
    <t xml:space="preserve">Aanbrengen van deelrenovatie in riool 400 mm </t>
  </si>
  <si>
    <t>Aanbrengen van deelrenovatie in riool 500 mm</t>
  </si>
  <si>
    <t>Aanbrengen van deelrenovatie in riool 600 mm</t>
  </si>
  <si>
    <t>Aanbrengen van deelrenovatie in riool 800 mm</t>
  </si>
  <si>
    <t>COATEN PUTTEN</t>
  </si>
  <si>
    <t>Reinigen putten</t>
  </si>
  <si>
    <t>Voorbehandelen (stralen putten)</t>
  </si>
  <si>
    <t>Waterdicht maken putten</t>
  </si>
  <si>
    <t>Coaten putten</t>
  </si>
  <si>
    <t>Nemen van trekproeven</t>
  </si>
  <si>
    <t>Inzet verkeersregelaars</t>
  </si>
  <si>
    <t>Rondbrengen van informatiebrieven (panden)</t>
  </si>
  <si>
    <t>REINIGEN VAN DE RIOLERING (relinen)</t>
  </si>
  <si>
    <t>INSPECTIE VAN DE RIOLERING (relinen)</t>
  </si>
  <si>
    <t>Kalesland 10770-10760 400 mm</t>
  </si>
  <si>
    <t>Kalesland 11180-11165 400 mm</t>
  </si>
  <si>
    <t>Industrieweg 1232-1-1232 600 mm</t>
  </si>
  <si>
    <t>Industrieweg 1232-1233 600 mm</t>
  </si>
  <si>
    <t>Industrieweg 1236-1233 600 mm</t>
  </si>
  <si>
    <t>Industrieweg 1233-1327-600 mm</t>
  </si>
  <si>
    <t>Oud-Cromstrijensedijk 1237-1238 250 mm</t>
  </si>
  <si>
    <t>Oud-Cromstrijensedijk 1239-1238 300/450 mm</t>
  </si>
  <si>
    <t>Oud-Cromstrijensedijk 1241-1240 300/450 mm</t>
  </si>
  <si>
    <t>Parallelweg 1242-1241 300 mm</t>
  </si>
  <si>
    <t>Parallelweg 1242-1242-1 300/450 mm</t>
  </si>
  <si>
    <t>Molenlaan 20026-20030 400 mm</t>
  </si>
  <si>
    <t>Molenlaan 20028-20031 250 mm</t>
  </si>
  <si>
    <t>Molenlaan 20060-20030 400 mm</t>
  </si>
  <si>
    <t>Molenlaan 20062-20031 300 mm</t>
  </si>
  <si>
    <t>Molenlaan 20062-20060 250 mm</t>
  </si>
  <si>
    <t>Molenlaan 20070-20125 300 mm</t>
  </si>
  <si>
    <t>Van der Doeslaan 20111-20110 300/450 mm</t>
  </si>
  <si>
    <t>Van der Doeslaan 20111-20100 300/450 mm</t>
  </si>
  <si>
    <t>Binnenmaasoever PG20160-20160 500 mm</t>
  </si>
  <si>
    <t>Boezemvliet 20855-20850 400 mm</t>
  </si>
  <si>
    <t>Boezemvliet 20860-20855 500 mm</t>
  </si>
  <si>
    <t>Boezemvliet 20865-20860 400 mm</t>
  </si>
  <si>
    <t>Gatsedijk 20130-20140300 mm</t>
  </si>
  <si>
    <t>Gatsedijk 20141-20142 300 mm</t>
  </si>
  <si>
    <t>Gatsedijk 20140-20142 300 mm</t>
  </si>
  <si>
    <t>Hoeksedijk 21096-21094 300 mm</t>
  </si>
  <si>
    <t>Hoeksedijk 21100-21096 300 mm</t>
  </si>
  <si>
    <t>Hoeksedijk 21101-21100 300 mm</t>
  </si>
  <si>
    <t>Hoeksedijk 21102-21101 300 mm</t>
  </si>
  <si>
    <t>Hoeksedijk 21090A-21094 300 mm</t>
  </si>
  <si>
    <t>Lageweg 20470-20471 400 mm</t>
  </si>
  <si>
    <t>Lageweg 20470-21500 400 mm</t>
  </si>
  <si>
    <t>Merel 21060-21090 300 mm</t>
  </si>
  <si>
    <t>Merwedestraat 20503-20430 400 mm</t>
  </si>
  <si>
    <t>Merwedestraat 20690-20685 300 mm</t>
  </si>
  <si>
    <t>Merwedestraat 20690-21380 300 mm</t>
  </si>
  <si>
    <t>Parallelweg 20445-20446 600 mm</t>
  </si>
  <si>
    <t>Rijnstraat 20705-20700 300 mm</t>
  </si>
  <si>
    <t>Trambaan 20940-20950 300 mm</t>
  </si>
  <si>
    <t>Vliet 29790-20750 500/750 mm</t>
  </si>
  <si>
    <t>Vliet 20852-20850 400 mm</t>
  </si>
  <si>
    <t>Frans Halsstraat 600-593 300 mm</t>
  </si>
  <si>
    <t>Frans Halsstraat 599-598 300 mm</t>
  </si>
  <si>
    <t>Frans Halsstraat 600-599 300 mm</t>
  </si>
  <si>
    <t>Frans Halsstraat 613-615 800 mm</t>
  </si>
  <si>
    <t>Frans Halsstraat 615-624 800 mm</t>
  </si>
  <si>
    <t>Frans Halsstraat 625-630 600 mm</t>
  </si>
  <si>
    <t>Handelstraat 3019-3018 300 mm</t>
  </si>
  <si>
    <t>Handelstraat 3020-3019 300 mm</t>
  </si>
  <si>
    <t>Christiaan Huygenstraat 4002-4001 300 mm</t>
  </si>
  <si>
    <t>Leeuwendaal 51290-51280 300 mm</t>
  </si>
  <si>
    <t>Leeuwendaal 51330-51340 300 mm</t>
  </si>
  <si>
    <t>Leeuwendaal 51340-51360 300 mm</t>
  </si>
  <si>
    <t>Leeuwendaal 51350-51360 300 mm</t>
  </si>
  <si>
    <t>Leeuwendaal 51360-51361 300 mm</t>
  </si>
  <si>
    <t>Leeuwendaal 51361-51371 300 mm</t>
  </si>
  <si>
    <t>Leeuwendaal 51371 51370 300 mm</t>
  </si>
  <si>
    <t>Groteweide 52010-51930 600 mm</t>
  </si>
  <si>
    <t>Gaarde 51990-51970 500 mm</t>
  </si>
  <si>
    <t>Vlasakkers 51981-51980 300 mm</t>
  </si>
  <si>
    <t>Vlasakkers 51990-51980 400 mm</t>
  </si>
  <si>
    <t>Vlasakkers 51981-51982 300 mm</t>
  </si>
  <si>
    <t>Vlasakkers 51990-52000 500 mm</t>
  </si>
  <si>
    <t>Vlasakkers 52000-52010 500 mm</t>
  </si>
  <si>
    <t>Manhille 52020-52010 500 mm</t>
  </si>
  <si>
    <t>Manhille 52200-52020 500 mm</t>
  </si>
  <si>
    <t>Manhille 52210-52200 500 mm</t>
  </si>
  <si>
    <t>Cabbeweide 52070-52050 400 mm</t>
  </si>
  <si>
    <t>Cabbeweide 52110-52050 400 mm</t>
  </si>
  <si>
    <t>Cabbeweide 52080-52070 400 mm</t>
  </si>
  <si>
    <t>Cabbeweide 52090-52080 400 mm</t>
  </si>
  <si>
    <t>Cabbeweide 52110-52100 400 mm</t>
  </si>
  <si>
    <t>Munnikendijk 52250-52260 500 mm</t>
  </si>
  <si>
    <t>Munnikendijk 52270-52260 500 mm</t>
  </si>
  <si>
    <t>Munnikendijk 52280-52270 500 mm</t>
  </si>
  <si>
    <t>Munnikendijk 52300-52310 800 mm</t>
  </si>
  <si>
    <t>REINIGEN VAN DE RIOLERING (deelliners)</t>
  </si>
  <si>
    <t>INSPECTIE VAN DE RIOLERING (deelliners)</t>
  </si>
  <si>
    <t>Herstellen inlaat van binnenuit openboren (liners)</t>
  </si>
  <si>
    <t>Herstellen inlaat van binnenuit openboren (deelliners)</t>
  </si>
  <si>
    <t>Aanbrengen van deelrenovatie in riool 300 en 315 mm</t>
  </si>
  <si>
    <t>Aanbrengen van deelrenovatie in riool 300/450 mm</t>
  </si>
  <si>
    <t>Aanbrengen van deelrenovatie in riool 400/600 mm</t>
  </si>
  <si>
    <t>Verwijderen bezonken afzetting lengte 1 meter 15%</t>
  </si>
  <si>
    <t>Verwijderen wortelingroei lengte 1 meter &lt; 50%</t>
  </si>
  <si>
    <t>Verwijderen grondwaterafzetting inlaten 5-10%</t>
  </si>
  <si>
    <t>Verwijderen grondwaterafzetting voegen 5-10%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</si>
</sst>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2" fontId="2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3" fillId="3" borderId="1" xfId="0" applyFont="1" applyFill="1" applyBorder="1" applyAlignment="1">
      <alignment vertical="center"/>
    </xf>
    <xf numFmtId="4" fontId="2" fillId="3" borderId="1" xfId="0" quotePrefix="1" applyNumberFormat="1" applyFont="1" applyFill="1" applyBorder="1"/>
    <xf numFmtId="4" fontId="2" fillId="3" borderId="1" xfId="0" applyNumberFormat="1" applyFont="1" applyFill="1" applyBorder="1"/>
    <xf numFmtId="4" fontId="2" fillId="3" borderId="1" xfId="0" quotePrefix="1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right" vertical="center"/>
    </xf>
    <xf numFmtId="0" fontId="2" fillId="3" borderId="1" xfId="0" quotePrefix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2" fontId="6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A846-B0B1-4A5C-927D-E09BFDF10DC6}">
  <dimension ref="A1:G178"/>
  <sheetViews>
    <sheetView tabSelected="1" topLeftCell="A18" zoomScaleNormal="100" workbookViewId="0">
      <selection activeCell="L37" sqref="L37"/>
    </sheetView>
  </sheetViews>
  <sheetFormatPr defaultRowHeight="14.5" x14ac:dyDescent="0.35"/>
  <cols>
    <col min="1" max="1" width="11.453125" customWidth="1"/>
    <col min="2" max="2" width="58.7265625" customWidth="1"/>
    <col min="3" max="3" width="14" customWidth="1"/>
    <col min="5" max="5" width="4.26953125" customWidth="1"/>
    <col min="6" max="6" width="12.81640625" customWidth="1"/>
    <col min="7" max="7" width="15.81640625" customWidth="1"/>
  </cols>
  <sheetData>
    <row r="1" spans="1:7" x14ac:dyDescent="0.35">
      <c r="A1" s="1" t="s">
        <v>0</v>
      </c>
      <c r="B1" s="1" t="s">
        <v>1</v>
      </c>
      <c r="C1" s="2" t="s">
        <v>2</v>
      </c>
      <c r="D1" s="2" t="s">
        <v>3</v>
      </c>
      <c r="E1" s="2"/>
      <c r="F1" s="1" t="s">
        <v>4</v>
      </c>
      <c r="G1" s="1" t="s">
        <v>5</v>
      </c>
    </row>
    <row r="2" spans="1:7" x14ac:dyDescent="0.35">
      <c r="A2" s="3"/>
      <c r="B2" s="3"/>
      <c r="C2" s="3"/>
      <c r="D2" s="4"/>
      <c r="E2" s="4"/>
      <c r="F2" s="3"/>
      <c r="G2" s="3"/>
    </row>
    <row r="3" spans="1:7" x14ac:dyDescent="0.35">
      <c r="A3" s="5">
        <v>1</v>
      </c>
      <c r="B3" s="5" t="s">
        <v>6</v>
      </c>
      <c r="C3" s="5"/>
      <c r="D3" s="6"/>
      <c r="E3" s="6"/>
      <c r="F3" s="5"/>
      <c r="G3" s="3"/>
    </row>
    <row r="4" spans="1:7" x14ac:dyDescent="0.35">
      <c r="A4" s="5">
        <v>101110</v>
      </c>
      <c r="B4" s="5" t="s">
        <v>63</v>
      </c>
      <c r="C4" s="8">
        <v>2500</v>
      </c>
      <c r="D4" s="6" t="s">
        <v>8</v>
      </c>
      <c r="E4" s="6" t="s">
        <v>9</v>
      </c>
      <c r="F4" s="5"/>
      <c r="G4" s="3"/>
    </row>
    <row r="5" spans="1:7" x14ac:dyDescent="0.35">
      <c r="A5" s="5">
        <v>101120</v>
      </c>
      <c r="B5" s="5" t="s">
        <v>10</v>
      </c>
      <c r="C5" s="7" t="s">
        <v>7</v>
      </c>
      <c r="D5" s="6"/>
      <c r="E5" s="6"/>
      <c r="F5" s="5"/>
      <c r="G5" s="3"/>
    </row>
    <row r="6" spans="1:7" x14ac:dyDescent="0.35">
      <c r="A6" s="5">
        <v>101130</v>
      </c>
      <c r="B6" s="5" t="s">
        <v>46</v>
      </c>
      <c r="C6" s="7" t="s">
        <v>7</v>
      </c>
      <c r="D6" s="6"/>
      <c r="E6" s="6"/>
      <c r="F6" s="5"/>
      <c r="G6" s="3"/>
    </row>
    <row r="7" spans="1:7" x14ac:dyDescent="0.35">
      <c r="A7" s="5"/>
      <c r="B7" s="5"/>
      <c r="C7" s="5"/>
      <c r="D7" s="6"/>
      <c r="E7" s="6"/>
      <c r="F7" s="5"/>
      <c r="G7" s="3"/>
    </row>
    <row r="8" spans="1:7" x14ac:dyDescent="0.35">
      <c r="A8" s="5">
        <v>1020</v>
      </c>
      <c r="B8" s="5" t="s">
        <v>64</v>
      </c>
      <c r="C8" s="5"/>
      <c r="D8" s="6"/>
      <c r="E8" s="6"/>
      <c r="F8" s="5"/>
      <c r="G8" s="3"/>
    </row>
    <row r="9" spans="1:7" x14ac:dyDescent="0.35">
      <c r="A9" s="5">
        <v>102020</v>
      </c>
      <c r="B9" s="5" t="s">
        <v>36</v>
      </c>
      <c r="C9" s="5"/>
      <c r="D9" s="6"/>
      <c r="E9" s="6"/>
      <c r="F9" s="5"/>
      <c r="G9" s="3"/>
    </row>
    <row r="10" spans="1:7" x14ac:dyDescent="0.35">
      <c r="A10" s="5">
        <v>102021</v>
      </c>
      <c r="B10" s="5" t="s">
        <v>34</v>
      </c>
      <c r="C10" s="8">
        <v>1815.5</v>
      </c>
      <c r="D10" s="6" t="s">
        <v>12</v>
      </c>
      <c r="E10" s="6" t="s">
        <v>9</v>
      </c>
      <c r="F10" s="5"/>
      <c r="G10" s="3"/>
    </row>
    <row r="11" spans="1:7" x14ac:dyDescent="0.35">
      <c r="A11" s="5">
        <v>102022</v>
      </c>
      <c r="B11" s="5" t="s">
        <v>47</v>
      </c>
      <c r="C11" s="9">
        <v>712.8</v>
      </c>
      <c r="D11" s="6" t="s">
        <v>12</v>
      </c>
      <c r="E11" s="6" t="s">
        <v>9</v>
      </c>
      <c r="F11" s="5"/>
      <c r="G11" s="3"/>
    </row>
    <row r="12" spans="1:7" x14ac:dyDescent="0.35">
      <c r="A12" s="5">
        <v>102030</v>
      </c>
      <c r="B12" s="5" t="s">
        <v>11</v>
      </c>
      <c r="C12" s="5"/>
      <c r="D12" s="6"/>
      <c r="E12" s="6"/>
      <c r="F12" s="5"/>
      <c r="G12" s="3"/>
    </row>
    <row r="13" spans="1:7" x14ac:dyDescent="0.35">
      <c r="A13" s="5">
        <v>102031</v>
      </c>
      <c r="B13" s="5" t="s">
        <v>34</v>
      </c>
      <c r="C13" s="8">
        <v>1815.5</v>
      </c>
      <c r="D13" s="6" t="s">
        <v>12</v>
      </c>
      <c r="E13" s="6" t="s">
        <v>9</v>
      </c>
      <c r="F13" s="5"/>
      <c r="G13" s="3"/>
    </row>
    <row r="14" spans="1:7" x14ac:dyDescent="0.35">
      <c r="A14" s="5">
        <v>102032</v>
      </c>
      <c r="B14" s="5" t="s">
        <v>35</v>
      </c>
      <c r="C14" s="9">
        <v>712.8</v>
      </c>
      <c r="D14" s="6" t="s">
        <v>12</v>
      </c>
      <c r="E14" s="6" t="s">
        <v>9</v>
      </c>
      <c r="F14" s="5"/>
      <c r="G14" s="3"/>
    </row>
    <row r="15" spans="1:7" x14ac:dyDescent="0.35">
      <c r="A15" s="5">
        <v>102040</v>
      </c>
      <c r="B15" s="5" t="s">
        <v>13</v>
      </c>
      <c r="C15" s="5"/>
      <c r="D15" s="6"/>
      <c r="E15" s="6"/>
      <c r="F15" s="5"/>
      <c r="G15" s="3"/>
    </row>
    <row r="16" spans="1:7" x14ac:dyDescent="0.35">
      <c r="A16" s="5">
        <v>102041</v>
      </c>
      <c r="B16" s="5" t="s">
        <v>34</v>
      </c>
      <c r="C16" s="8">
        <v>1815.5</v>
      </c>
      <c r="D16" s="6" t="s">
        <v>12</v>
      </c>
      <c r="E16" s="6" t="s">
        <v>9</v>
      </c>
      <c r="F16" s="5"/>
      <c r="G16" s="3"/>
    </row>
    <row r="17" spans="1:7" x14ac:dyDescent="0.35">
      <c r="A17" s="5">
        <v>102042</v>
      </c>
      <c r="B17" s="5" t="s">
        <v>35</v>
      </c>
      <c r="C17" s="9">
        <v>712.8</v>
      </c>
      <c r="D17" s="6" t="s">
        <v>12</v>
      </c>
      <c r="E17" s="6" t="s">
        <v>9</v>
      </c>
      <c r="F17" s="5"/>
      <c r="G17" s="3"/>
    </row>
    <row r="18" spans="1:7" x14ac:dyDescent="0.35">
      <c r="A18" s="5"/>
      <c r="B18" s="5"/>
      <c r="C18" s="5"/>
      <c r="D18" s="6"/>
      <c r="E18" s="6"/>
      <c r="F18" s="5"/>
      <c r="G18" s="3"/>
    </row>
    <row r="19" spans="1:7" x14ac:dyDescent="0.35">
      <c r="A19" s="5">
        <v>1021</v>
      </c>
      <c r="B19" s="5" t="s">
        <v>65</v>
      </c>
      <c r="C19" s="5"/>
      <c r="D19" s="6"/>
      <c r="E19" s="6"/>
      <c r="F19" s="5"/>
      <c r="G19" s="3"/>
    </row>
    <row r="20" spans="1:7" x14ac:dyDescent="0.35">
      <c r="A20" s="5">
        <v>102110</v>
      </c>
      <c r="B20" s="5" t="s">
        <v>37</v>
      </c>
      <c r="C20" s="8">
        <v>2528.3000000000002</v>
      </c>
      <c r="D20" s="6" t="s">
        <v>12</v>
      </c>
      <c r="E20" s="6" t="s">
        <v>9</v>
      </c>
      <c r="F20" s="5"/>
      <c r="G20" s="3"/>
    </row>
    <row r="21" spans="1:7" x14ac:dyDescent="0.35">
      <c r="A21" s="5">
        <v>102120</v>
      </c>
      <c r="B21" s="5" t="s">
        <v>14</v>
      </c>
      <c r="C21" s="8">
        <v>2528.3000000000002</v>
      </c>
      <c r="D21" s="6" t="s">
        <v>12</v>
      </c>
      <c r="E21" s="6" t="s">
        <v>9</v>
      </c>
      <c r="F21" s="5"/>
      <c r="G21" s="3"/>
    </row>
    <row r="22" spans="1:7" ht="17.25" customHeight="1" x14ac:dyDescent="0.35">
      <c r="A22" s="5">
        <v>102130</v>
      </c>
      <c r="B22" s="5" t="s">
        <v>15</v>
      </c>
      <c r="C22" s="8">
        <v>2528.3000000000002</v>
      </c>
      <c r="D22" s="6" t="s">
        <v>12</v>
      </c>
      <c r="E22" s="6" t="s">
        <v>9</v>
      </c>
      <c r="F22" s="5"/>
      <c r="G22" s="3"/>
    </row>
    <row r="23" spans="1:7" x14ac:dyDescent="0.35">
      <c r="A23" s="5"/>
      <c r="B23" s="5"/>
      <c r="C23" s="5"/>
      <c r="D23" s="6"/>
      <c r="E23" s="6"/>
      <c r="F23" s="5"/>
      <c r="G23" s="3"/>
    </row>
    <row r="24" spans="1:7" x14ac:dyDescent="0.35">
      <c r="A24" s="5">
        <v>1022</v>
      </c>
      <c r="B24" s="5" t="s">
        <v>38</v>
      </c>
      <c r="C24" s="5"/>
      <c r="D24" s="6"/>
      <c r="E24" s="6"/>
      <c r="F24" s="5"/>
      <c r="G24" s="3"/>
    </row>
    <row r="25" spans="1:7" x14ac:dyDescent="0.35">
      <c r="A25" s="5">
        <v>102210</v>
      </c>
      <c r="B25" s="12" t="s">
        <v>66</v>
      </c>
      <c r="C25" s="25">
        <v>49.8</v>
      </c>
      <c r="D25" s="6" t="s">
        <v>12</v>
      </c>
      <c r="E25" s="6" t="s">
        <v>39</v>
      </c>
      <c r="F25" s="5"/>
      <c r="G25" s="3"/>
    </row>
    <row r="26" spans="1:7" x14ac:dyDescent="0.35">
      <c r="A26" s="5">
        <f>+A25+1</f>
        <v>102211</v>
      </c>
      <c r="B26" s="12" t="s">
        <v>67</v>
      </c>
      <c r="C26" s="25">
        <v>27.7</v>
      </c>
      <c r="D26" s="6" t="s">
        <v>12</v>
      </c>
      <c r="E26" s="6" t="s">
        <v>39</v>
      </c>
      <c r="F26" s="5"/>
      <c r="G26" s="3"/>
    </row>
    <row r="27" spans="1:7" x14ac:dyDescent="0.35">
      <c r="A27" s="5">
        <f t="shared" ref="A27:A90" si="0">+A26+1</f>
        <v>102212</v>
      </c>
      <c r="B27" s="12" t="s">
        <v>68</v>
      </c>
      <c r="C27" s="25">
        <v>38.6</v>
      </c>
      <c r="D27" s="6" t="s">
        <v>12</v>
      </c>
      <c r="E27" s="6" t="s">
        <v>39</v>
      </c>
      <c r="F27" s="5"/>
      <c r="G27" s="3"/>
    </row>
    <row r="28" spans="1:7" x14ac:dyDescent="0.35">
      <c r="A28" s="5">
        <f t="shared" si="0"/>
        <v>102213</v>
      </c>
      <c r="B28" s="12" t="s">
        <v>69</v>
      </c>
      <c r="C28" s="25">
        <v>14.4</v>
      </c>
      <c r="D28" s="6" t="s">
        <v>12</v>
      </c>
      <c r="E28" s="6" t="s">
        <v>39</v>
      </c>
      <c r="F28" s="5"/>
      <c r="G28" s="3"/>
    </row>
    <row r="29" spans="1:7" x14ac:dyDescent="0.35">
      <c r="A29" s="5">
        <f t="shared" si="0"/>
        <v>102214</v>
      </c>
      <c r="B29" s="12" t="s">
        <v>70</v>
      </c>
      <c r="C29" s="25">
        <v>38.5</v>
      </c>
      <c r="D29" s="6" t="s">
        <v>12</v>
      </c>
      <c r="E29" s="6" t="s">
        <v>39</v>
      </c>
      <c r="F29" s="5"/>
      <c r="G29" s="3"/>
    </row>
    <row r="30" spans="1:7" x14ac:dyDescent="0.35">
      <c r="A30" s="5">
        <f t="shared" si="0"/>
        <v>102215</v>
      </c>
      <c r="B30" s="12" t="s">
        <v>71</v>
      </c>
      <c r="C30" s="25">
        <v>11.6</v>
      </c>
      <c r="D30" s="6" t="s">
        <v>12</v>
      </c>
      <c r="E30" s="6" t="s">
        <v>39</v>
      </c>
      <c r="F30" s="5"/>
      <c r="G30" s="3"/>
    </row>
    <row r="31" spans="1:7" x14ac:dyDescent="0.35">
      <c r="A31" s="5">
        <f t="shared" si="0"/>
        <v>102216</v>
      </c>
      <c r="B31" s="12" t="s">
        <v>72</v>
      </c>
      <c r="C31" s="25">
        <v>40</v>
      </c>
      <c r="D31" s="6" t="s">
        <v>12</v>
      </c>
      <c r="E31" s="6" t="s">
        <v>39</v>
      </c>
      <c r="F31" s="5"/>
      <c r="G31" s="3"/>
    </row>
    <row r="32" spans="1:7" x14ac:dyDescent="0.35">
      <c r="A32" s="5">
        <f t="shared" si="0"/>
        <v>102217</v>
      </c>
      <c r="B32" s="12" t="s">
        <v>73</v>
      </c>
      <c r="C32" s="25">
        <v>61</v>
      </c>
      <c r="D32" s="6" t="s">
        <v>12</v>
      </c>
      <c r="E32" s="6" t="s">
        <v>39</v>
      </c>
      <c r="F32" s="5"/>
      <c r="G32" s="3"/>
    </row>
    <row r="33" spans="1:7" x14ac:dyDescent="0.35">
      <c r="A33" s="5">
        <f t="shared" si="0"/>
        <v>102218</v>
      </c>
      <c r="B33" s="12" t="s">
        <v>74</v>
      </c>
      <c r="C33" s="25">
        <v>19.2</v>
      </c>
      <c r="D33" s="6" t="s">
        <v>12</v>
      </c>
      <c r="E33" s="6" t="s">
        <v>39</v>
      </c>
      <c r="F33" s="5"/>
      <c r="G33" s="3"/>
    </row>
    <row r="34" spans="1:7" x14ac:dyDescent="0.35">
      <c r="A34" s="5">
        <f t="shared" si="0"/>
        <v>102219</v>
      </c>
      <c r="B34" s="12" t="s">
        <v>75</v>
      </c>
      <c r="C34" s="25">
        <v>18</v>
      </c>
      <c r="D34" s="6" t="s">
        <v>12</v>
      </c>
      <c r="E34" s="6" t="s">
        <v>39</v>
      </c>
      <c r="F34" s="5"/>
      <c r="G34" s="3"/>
    </row>
    <row r="35" spans="1:7" x14ac:dyDescent="0.35">
      <c r="A35" s="5">
        <f t="shared" si="0"/>
        <v>102220</v>
      </c>
      <c r="B35" s="12" t="s">
        <v>76</v>
      </c>
      <c r="C35" s="25">
        <v>7.7</v>
      </c>
      <c r="D35" s="6" t="s">
        <v>12</v>
      </c>
      <c r="E35" s="6" t="s">
        <v>39</v>
      </c>
      <c r="F35" s="5"/>
      <c r="G35" s="3"/>
    </row>
    <row r="36" spans="1:7" x14ac:dyDescent="0.35">
      <c r="A36" s="5">
        <f t="shared" si="0"/>
        <v>102221</v>
      </c>
      <c r="B36" s="12" t="s">
        <v>77</v>
      </c>
      <c r="C36" s="25">
        <v>17</v>
      </c>
      <c r="D36" s="6" t="s">
        <v>12</v>
      </c>
      <c r="E36" s="6" t="s">
        <v>39</v>
      </c>
      <c r="F36" s="5"/>
      <c r="G36" s="3"/>
    </row>
    <row r="37" spans="1:7" x14ac:dyDescent="0.35">
      <c r="A37" s="5">
        <f t="shared" si="0"/>
        <v>102222</v>
      </c>
      <c r="B37" s="12" t="s">
        <v>78</v>
      </c>
      <c r="C37" s="25">
        <v>37</v>
      </c>
      <c r="D37" s="6" t="s">
        <v>12</v>
      </c>
      <c r="E37" s="6" t="s">
        <v>39</v>
      </c>
      <c r="F37" s="5"/>
      <c r="G37" s="3"/>
    </row>
    <row r="38" spans="1:7" x14ac:dyDescent="0.35">
      <c r="A38" s="5">
        <f t="shared" si="0"/>
        <v>102223</v>
      </c>
      <c r="B38" s="12" t="s">
        <v>79</v>
      </c>
      <c r="C38" s="25">
        <v>61.9</v>
      </c>
      <c r="D38" s="6" t="s">
        <v>12</v>
      </c>
      <c r="E38" s="6" t="s">
        <v>39</v>
      </c>
      <c r="F38" s="5"/>
      <c r="G38" s="3"/>
    </row>
    <row r="39" spans="1:7" x14ac:dyDescent="0.35">
      <c r="A39" s="5">
        <f t="shared" si="0"/>
        <v>102224</v>
      </c>
      <c r="B39" s="12" t="s">
        <v>80</v>
      </c>
      <c r="C39" s="25">
        <v>42.4</v>
      </c>
      <c r="D39" s="6" t="s">
        <v>12</v>
      </c>
      <c r="E39" s="6" t="s">
        <v>39</v>
      </c>
      <c r="F39" s="5"/>
      <c r="G39" s="3"/>
    </row>
    <row r="40" spans="1:7" x14ac:dyDescent="0.35">
      <c r="A40" s="5">
        <f t="shared" si="0"/>
        <v>102225</v>
      </c>
      <c r="B40" s="12" t="s">
        <v>81</v>
      </c>
      <c r="C40" s="25">
        <v>11.3</v>
      </c>
      <c r="D40" s="6" t="s">
        <v>12</v>
      </c>
      <c r="E40" s="6" t="s">
        <v>39</v>
      </c>
      <c r="F40" s="5"/>
      <c r="G40" s="3"/>
    </row>
    <row r="41" spans="1:7" x14ac:dyDescent="0.35">
      <c r="A41" s="5">
        <f t="shared" si="0"/>
        <v>102226</v>
      </c>
      <c r="B41" s="12" t="s">
        <v>82</v>
      </c>
      <c r="C41" s="25">
        <v>40.1</v>
      </c>
      <c r="D41" s="6" t="s">
        <v>12</v>
      </c>
      <c r="E41" s="6" t="s">
        <v>39</v>
      </c>
      <c r="F41" s="5"/>
      <c r="G41" s="3"/>
    </row>
    <row r="42" spans="1:7" x14ac:dyDescent="0.35">
      <c r="A42" s="5">
        <f t="shared" si="0"/>
        <v>102227</v>
      </c>
      <c r="B42" s="12" t="s">
        <v>83</v>
      </c>
      <c r="C42" s="25">
        <v>34.5</v>
      </c>
      <c r="D42" s="6" t="s">
        <v>12</v>
      </c>
      <c r="E42" s="6" t="s">
        <v>39</v>
      </c>
      <c r="F42" s="5"/>
      <c r="G42" s="3"/>
    </row>
    <row r="43" spans="1:7" x14ac:dyDescent="0.35">
      <c r="A43" s="5">
        <f t="shared" si="0"/>
        <v>102228</v>
      </c>
      <c r="B43" s="12" t="s">
        <v>84</v>
      </c>
      <c r="C43" s="25">
        <v>32.4</v>
      </c>
      <c r="D43" s="6" t="s">
        <v>12</v>
      </c>
      <c r="E43" s="6" t="s">
        <v>39</v>
      </c>
      <c r="F43" s="5"/>
      <c r="G43" s="3"/>
    </row>
    <row r="44" spans="1:7" x14ac:dyDescent="0.35">
      <c r="A44" s="29">
        <f t="shared" si="0"/>
        <v>102229</v>
      </c>
      <c r="B44" s="30" t="s">
        <v>85</v>
      </c>
      <c r="C44" s="31">
        <v>4</v>
      </c>
      <c r="D44" s="32" t="s">
        <v>12</v>
      </c>
      <c r="E44" s="32" t="s">
        <v>39</v>
      </c>
      <c r="F44" s="29"/>
      <c r="G44" s="29"/>
    </row>
    <row r="45" spans="1:7" x14ac:dyDescent="0.35">
      <c r="A45" s="5">
        <f t="shared" si="0"/>
        <v>102230</v>
      </c>
      <c r="B45" s="12" t="s">
        <v>86</v>
      </c>
      <c r="C45" s="25">
        <v>1</v>
      </c>
      <c r="D45" s="6" t="s">
        <v>12</v>
      </c>
      <c r="E45" s="6" t="s">
        <v>39</v>
      </c>
      <c r="F45" s="5"/>
      <c r="G45" s="3"/>
    </row>
    <row r="46" spans="1:7" x14ac:dyDescent="0.35">
      <c r="A46" s="5">
        <f t="shared" si="0"/>
        <v>102231</v>
      </c>
      <c r="B46" s="12" t="s">
        <v>87</v>
      </c>
      <c r="C46" s="25">
        <v>9.5</v>
      </c>
      <c r="D46" s="6" t="s">
        <v>12</v>
      </c>
      <c r="E46" s="6" t="s">
        <v>39</v>
      </c>
      <c r="F46" s="5"/>
      <c r="G46" s="3"/>
    </row>
    <row r="47" spans="1:7" x14ac:dyDescent="0.35">
      <c r="A47" s="5">
        <f t="shared" si="0"/>
        <v>102232</v>
      </c>
      <c r="B47" s="12" t="s">
        <v>88</v>
      </c>
      <c r="C47" s="25">
        <v>16.399999999999999</v>
      </c>
      <c r="D47" s="6" t="s">
        <v>12</v>
      </c>
      <c r="E47" s="6" t="s">
        <v>39</v>
      </c>
      <c r="F47" s="5"/>
      <c r="G47" s="3"/>
    </row>
    <row r="48" spans="1:7" x14ac:dyDescent="0.35">
      <c r="A48" s="5">
        <f t="shared" si="0"/>
        <v>102233</v>
      </c>
      <c r="B48" s="12" t="s">
        <v>89</v>
      </c>
      <c r="C48" s="25">
        <v>43.6</v>
      </c>
      <c r="D48" s="6" t="s">
        <v>12</v>
      </c>
      <c r="E48" s="6" t="s">
        <v>39</v>
      </c>
      <c r="F48" s="5"/>
      <c r="G48" s="3"/>
    </row>
    <row r="49" spans="1:7" x14ac:dyDescent="0.35">
      <c r="A49" s="5">
        <f t="shared" si="0"/>
        <v>102234</v>
      </c>
      <c r="B49" s="12" t="s">
        <v>90</v>
      </c>
      <c r="C49" s="25">
        <v>42.1</v>
      </c>
      <c r="D49" s="6" t="s">
        <v>12</v>
      </c>
      <c r="E49" s="6" t="s">
        <v>39</v>
      </c>
      <c r="F49" s="5"/>
      <c r="G49" s="3"/>
    </row>
    <row r="50" spans="1:7" x14ac:dyDescent="0.35">
      <c r="A50" s="5">
        <f t="shared" si="0"/>
        <v>102235</v>
      </c>
      <c r="B50" s="12" t="s">
        <v>91</v>
      </c>
      <c r="C50" s="25">
        <v>43.7</v>
      </c>
      <c r="D50" s="6" t="s">
        <v>12</v>
      </c>
      <c r="E50" s="6" t="s">
        <v>39</v>
      </c>
      <c r="F50" s="5"/>
      <c r="G50" s="3"/>
    </row>
    <row r="51" spans="1:7" x14ac:dyDescent="0.35">
      <c r="A51" s="5">
        <f t="shared" si="0"/>
        <v>102236</v>
      </c>
      <c r="B51" s="12" t="s">
        <v>92</v>
      </c>
      <c r="C51" s="25">
        <v>46.9</v>
      </c>
      <c r="D51" s="6" t="s">
        <v>12</v>
      </c>
      <c r="E51" s="6" t="s">
        <v>39</v>
      </c>
      <c r="F51" s="5"/>
      <c r="G51" s="3"/>
    </row>
    <row r="52" spans="1:7" x14ac:dyDescent="0.35">
      <c r="A52" s="5">
        <f t="shared" si="0"/>
        <v>102237</v>
      </c>
      <c r="B52" s="12" t="s">
        <v>93</v>
      </c>
      <c r="C52" s="25">
        <v>43.8</v>
      </c>
      <c r="D52" s="6" t="s">
        <v>12</v>
      </c>
      <c r="E52" s="6" t="s">
        <v>39</v>
      </c>
      <c r="F52" s="5"/>
      <c r="G52" s="3"/>
    </row>
    <row r="53" spans="1:7" x14ac:dyDescent="0.35">
      <c r="A53" s="5">
        <f t="shared" si="0"/>
        <v>102238</v>
      </c>
      <c r="B53" s="12" t="s">
        <v>94</v>
      </c>
      <c r="C53" s="25">
        <v>43.9</v>
      </c>
      <c r="D53" s="6" t="s">
        <v>12</v>
      </c>
      <c r="E53" s="6" t="s">
        <v>39</v>
      </c>
      <c r="F53" s="5"/>
      <c r="G53" s="3"/>
    </row>
    <row r="54" spans="1:7" x14ac:dyDescent="0.35">
      <c r="A54" s="5">
        <f t="shared" si="0"/>
        <v>102239</v>
      </c>
      <c r="B54" s="12" t="s">
        <v>95</v>
      </c>
      <c r="C54" s="25">
        <v>46</v>
      </c>
      <c r="D54" s="6" t="s">
        <v>12</v>
      </c>
      <c r="E54" s="6" t="s">
        <v>39</v>
      </c>
      <c r="F54" s="5"/>
      <c r="G54" s="3"/>
    </row>
    <row r="55" spans="1:7" x14ac:dyDescent="0.35">
      <c r="A55" s="5">
        <f t="shared" si="0"/>
        <v>102240</v>
      </c>
      <c r="B55" s="12" t="s">
        <v>96</v>
      </c>
      <c r="C55" s="25">
        <v>45.6</v>
      </c>
      <c r="D55" s="6" t="s">
        <v>12</v>
      </c>
      <c r="E55" s="6" t="s">
        <v>39</v>
      </c>
      <c r="F55" s="5"/>
      <c r="G55" s="3"/>
    </row>
    <row r="56" spans="1:7" x14ac:dyDescent="0.35">
      <c r="A56" s="5">
        <f t="shared" si="0"/>
        <v>102241</v>
      </c>
      <c r="B56" s="12" t="s">
        <v>97</v>
      </c>
      <c r="C56" s="25">
        <v>36.6</v>
      </c>
      <c r="D56" s="6" t="s">
        <v>12</v>
      </c>
      <c r="E56" s="6" t="s">
        <v>39</v>
      </c>
      <c r="F56" s="5"/>
      <c r="G56" s="3"/>
    </row>
    <row r="57" spans="1:7" x14ac:dyDescent="0.35">
      <c r="A57" s="5">
        <f t="shared" si="0"/>
        <v>102242</v>
      </c>
      <c r="B57" s="12" t="s">
        <v>98</v>
      </c>
      <c r="C57" s="25">
        <v>35.1</v>
      </c>
      <c r="D57" s="6" t="s">
        <v>12</v>
      </c>
      <c r="E57" s="6" t="s">
        <v>39</v>
      </c>
      <c r="F57" s="5"/>
      <c r="G57" s="3"/>
    </row>
    <row r="58" spans="1:7" x14ac:dyDescent="0.35">
      <c r="A58" s="5">
        <f t="shared" si="0"/>
        <v>102243</v>
      </c>
      <c r="B58" s="12" t="s">
        <v>99</v>
      </c>
      <c r="C58" s="25">
        <v>52.6</v>
      </c>
      <c r="D58" s="6" t="s">
        <v>12</v>
      </c>
      <c r="E58" s="6" t="s">
        <v>39</v>
      </c>
      <c r="F58" s="5"/>
      <c r="G58" s="3"/>
    </row>
    <row r="59" spans="1:7" x14ac:dyDescent="0.35">
      <c r="A59" s="5">
        <f t="shared" si="0"/>
        <v>102244</v>
      </c>
      <c r="B59" s="12" t="s">
        <v>100</v>
      </c>
      <c r="C59" s="25">
        <v>42.3</v>
      </c>
      <c r="D59" s="6" t="s">
        <v>12</v>
      </c>
      <c r="E59" s="6" t="s">
        <v>39</v>
      </c>
      <c r="F59" s="5"/>
      <c r="G59" s="3"/>
    </row>
    <row r="60" spans="1:7" x14ac:dyDescent="0.35">
      <c r="A60" s="5">
        <f t="shared" si="0"/>
        <v>102245</v>
      </c>
      <c r="B60" s="12" t="s">
        <v>101</v>
      </c>
      <c r="C60" s="25">
        <v>29.5</v>
      </c>
      <c r="D60" s="6" t="s">
        <v>12</v>
      </c>
      <c r="E60" s="6" t="s">
        <v>39</v>
      </c>
      <c r="F60" s="5"/>
      <c r="G60" s="3"/>
    </row>
    <row r="61" spans="1:7" x14ac:dyDescent="0.35">
      <c r="A61" s="5">
        <f t="shared" si="0"/>
        <v>102246</v>
      </c>
      <c r="B61" s="12" t="s">
        <v>102</v>
      </c>
      <c r="C61" s="25">
        <v>22.3</v>
      </c>
      <c r="D61" s="6" t="s">
        <v>12</v>
      </c>
      <c r="E61" s="6" t="s">
        <v>39</v>
      </c>
      <c r="F61" s="5"/>
      <c r="G61" s="3"/>
    </row>
    <row r="62" spans="1:7" x14ac:dyDescent="0.35">
      <c r="A62" s="5">
        <f t="shared" si="0"/>
        <v>102247</v>
      </c>
      <c r="B62" s="12" t="s">
        <v>103</v>
      </c>
      <c r="C62" s="25">
        <v>30</v>
      </c>
      <c r="D62" s="6" t="s">
        <v>12</v>
      </c>
      <c r="E62" s="6" t="s">
        <v>39</v>
      </c>
      <c r="F62" s="5"/>
      <c r="G62" s="3"/>
    </row>
    <row r="63" spans="1:7" x14ac:dyDescent="0.35">
      <c r="A63" s="5">
        <f t="shared" si="0"/>
        <v>102248</v>
      </c>
      <c r="B63" s="12" t="s">
        <v>104</v>
      </c>
      <c r="C63" s="25">
        <v>61.2</v>
      </c>
      <c r="D63" s="6" t="s">
        <v>12</v>
      </c>
      <c r="E63" s="6" t="s">
        <v>39</v>
      </c>
      <c r="F63" s="5"/>
      <c r="G63" s="3"/>
    </row>
    <row r="64" spans="1:7" x14ac:dyDescent="0.35">
      <c r="A64" s="5">
        <f t="shared" si="0"/>
        <v>102249</v>
      </c>
      <c r="B64" s="12" t="s">
        <v>105</v>
      </c>
      <c r="C64" s="25">
        <v>34.799999999999997</v>
      </c>
      <c r="D64" s="6" t="s">
        <v>12</v>
      </c>
      <c r="E64" s="6" t="s">
        <v>39</v>
      </c>
      <c r="F64" s="5"/>
      <c r="G64" s="3"/>
    </row>
    <row r="65" spans="1:7" x14ac:dyDescent="0.35">
      <c r="A65" s="5">
        <f t="shared" si="0"/>
        <v>102250</v>
      </c>
      <c r="B65" s="12" t="s">
        <v>106</v>
      </c>
      <c r="C65" s="25">
        <v>19.100000000000001</v>
      </c>
      <c r="D65" s="6" t="s">
        <v>12</v>
      </c>
      <c r="E65" s="6" t="s">
        <v>39</v>
      </c>
      <c r="F65" s="5"/>
      <c r="G65" s="3"/>
    </row>
    <row r="66" spans="1:7" x14ac:dyDescent="0.35">
      <c r="A66" s="5">
        <f t="shared" si="0"/>
        <v>102251</v>
      </c>
      <c r="B66" s="12" t="s">
        <v>107</v>
      </c>
      <c r="C66" s="25">
        <v>15</v>
      </c>
      <c r="D66" s="6" t="s">
        <v>12</v>
      </c>
      <c r="E66" s="6" t="s">
        <v>39</v>
      </c>
      <c r="F66" s="5"/>
      <c r="G66" s="3"/>
    </row>
    <row r="67" spans="1:7" x14ac:dyDescent="0.35">
      <c r="A67" s="5">
        <f t="shared" si="0"/>
        <v>102252</v>
      </c>
      <c r="B67" s="12" t="s">
        <v>108</v>
      </c>
      <c r="C67" s="25">
        <v>40.4</v>
      </c>
      <c r="D67" s="6" t="s">
        <v>12</v>
      </c>
      <c r="E67" s="6" t="s">
        <v>39</v>
      </c>
      <c r="F67" s="5"/>
      <c r="G67" s="3"/>
    </row>
    <row r="68" spans="1:7" x14ac:dyDescent="0.35">
      <c r="A68" s="5">
        <f t="shared" si="0"/>
        <v>102253</v>
      </c>
      <c r="B68" s="12" t="s">
        <v>109</v>
      </c>
      <c r="C68" s="25">
        <v>40.299999999999997</v>
      </c>
      <c r="D68" s="6" t="s">
        <v>12</v>
      </c>
      <c r="E68" s="6" t="s">
        <v>39</v>
      </c>
      <c r="F68" s="5"/>
      <c r="G68" s="3"/>
    </row>
    <row r="69" spans="1:7" x14ac:dyDescent="0.35">
      <c r="A69" s="5">
        <f t="shared" si="0"/>
        <v>102254</v>
      </c>
      <c r="B69" s="12" t="s">
        <v>110</v>
      </c>
      <c r="C69" s="25">
        <v>42.5</v>
      </c>
      <c r="D69" s="6" t="s">
        <v>12</v>
      </c>
      <c r="E69" s="6" t="s">
        <v>39</v>
      </c>
      <c r="F69" s="5"/>
      <c r="G69" s="3"/>
    </row>
    <row r="70" spans="1:7" x14ac:dyDescent="0.35">
      <c r="A70" s="5">
        <f t="shared" si="0"/>
        <v>102255</v>
      </c>
      <c r="B70" s="12" t="s">
        <v>111</v>
      </c>
      <c r="C70" s="25">
        <v>31.8</v>
      </c>
      <c r="D70" s="6" t="s">
        <v>12</v>
      </c>
      <c r="E70" s="6" t="s">
        <v>39</v>
      </c>
      <c r="F70" s="5"/>
      <c r="G70" s="3"/>
    </row>
    <row r="71" spans="1:7" x14ac:dyDescent="0.35">
      <c r="A71" s="5">
        <f t="shared" si="0"/>
        <v>102256</v>
      </c>
      <c r="B71" s="12" t="s">
        <v>112</v>
      </c>
      <c r="C71" s="25">
        <v>30.9</v>
      </c>
      <c r="D71" s="6" t="s">
        <v>12</v>
      </c>
      <c r="E71" s="6" t="s">
        <v>39</v>
      </c>
      <c r="F71" s="5"/>
      <c r="G71" s="3"/>
    </row>
    <row r="72" spans="1:7" x14ac:dyDescent="0.35">
      <c r="A72" s="5">
        <f t="shared" si="0"/>
        <v>102257</v>
      </c>
      <c r="B72" s="12" t="s">
        <v>113</v>
      </c>
      <c r="C72" s="25">
        <v>37.200000000000003</v>
      </c>
      <c r="D72" s="6" t="s">
        <v>12</v>
      </c>
      <c r="E72" s="6" t="s">
        <v>39</v>
      </c>
      <c r="F72" s="5"/>
      <c r="G72" s="3"/>
    </row>
    <row r="73" spans="1:7" x14ac:dyDescent="0.35">
      <c r="A73" s="5">
        <f t="shared" si="0"/>
        <v>102258</v>
      </c>
      <c r="B73" s="12" t="s">
        <v>114</v>
      </c>
      <c r="C73" s="25">
        <v>45.9</v>
      </c>
      <c r="D73" s="6" t="s">
        <v>12</v>
      </c>
      <c r="E73" s="6" t="s">
        <v>39</v>
      </c>
      <c r="F73" s="5"/>
      <c r="G73" s="3"/>
    </row>
    <row r="74" spans="1:7" x14ac:dyDescent="0.35">
      <c r="A74" s="5">
        <f t="shared" si="0"/>
        <v>102259</v>
      </c>
      <c r="B74" s="12" t="s">
        <v>115</v>
      </c>
      <c r="C74" s="25">
        <v>47.8</v>
      </c>
      <c r="D74" s="6" t="s">
        <v>12</v>
      </c>
      <c r="E74" s="6" t="s">
        <v>39</v>
      </c>
      <c r="F74" s="5"/>
      <c r="G74" s="3"/>
    </row>
    <row r="75" spans="1:7" x14ac:dyDescent="0.35">
      <c r="A75" s="5">
        <f t="shared" si="0"/>
        <v>102260</v>
      </c>
      <c r="B75" s="12" t="s">
        <v>116</v>
      </c>
      <c r="C75" s="25">
        <v>46.4</v>
      </c>
      <c r="D75" s="6" t="s">
        <v>12</v>
      </c>
      <c r="E75" s="6" t="s">
        <v>39</v>
      </c>
      <c r="F75" s="5"/>
      <c r="G75" s="3"/>
    </row>
    <row r="76" spans="1:7" x14ac:dyDescent="0.35">
      <c r="A76" s="5">
        <f t="shared" si="0"/>
        <v>102261</v>
      </c>
      <c r="B76" s="12" t="s">
        <v>117</v>
      </c>
      <c r="C76" s="25">
        <v>30.3</v>
      </c>
      <c r="D76" s="6" t="s">
        <v>12</v>
      </c>
      <c r="E76" s="6" t="s">
        <v>39</v>
      </c>
      <c r="F76" s="5"/>
      <c r="G76" s="3"/>
    </row>
    <row r="77" spans="1:7" x14ac:dyDescent="0.35">
      <c r="A77" s="5">
        <f t="shared" si="0"/>
        <v>102262</v>
      </c>
      <c r="B77" s="12" t="s">
        <v>118</v>
      </c>
      <c r="C77" s="25">
        <v>43.5</v>
      </c>
      <c r="D77" s="6" t="s">
        <v>12</v>
      </c>
      <c r="E77" s="6" t="s">
        <v>39</v>
      </c>
      <c r="F77" s="5"/>
      <c r="G77" s="3"/>
    </row>
    <row r="78" spans="1:7" x14ac:dyDescent="0.35">
      <c r="A78" s="5">
        <f t="shared" si="0"/>
        <v>102263</v>
      </c>
      <c r="B78" s="12" t="s">
        <v>119</v>
      </c>
      <c r="C78" s="25">
        <v>4.8</v>
      </c>
      <c r="D78" s="6" t="s">
        <v>12</v>
      </c>
      <c r="E78" s="6" t="s">
        <v>39</v>
      </c>
      <c r="F78" s="5"/>
      <c r="G78" s="3"/>
    </row>
    <row r="79" spans="1:7" x14ac:dyDescent="0.35">
      <c r="A79" s="5">
        <f t="shared" si="0"/>
        <v>102264</v>
      </c>
      <c r="B79" s="12" t="s">
        <v>120</v>
      </c>
      <c r="C79" s="25">
        <v>34.799999999999997</v>
      </c>
      <c r="D79" s="6" t="s">
        <v>12</v>
      </c>
      <c r="E79" s="6" t="s">
        <v>39</v>
      </c>
      <c r="F79" s="5"/>
      <c r="G79" s="3"/>
    </row>
    <row r="80" spans="1:7" x14ac:dyDescent="0.35">
      <c r="A80" s="5">
        <f t="shared" si="0"/>
        <v>102265</v>
      </c>
      <c r="B80" s="12" t="s">
        <v>121</v>
      </c>
      <c r="C80" s="25">
        <v>25.7</v>
      </c>
      <c r="D80" s="6" t="s">
        <v>12</v>
      </c>
      <c r="E80" s="6" t="s">
        <v>39</v>
      </c>
      <c r="F80" s="5"/>
      <c r="G80" s="3"/>
    </row>
    <row r="81" spans="1:7" x14ac:dyDescent="0.35">
      <c r="A81" s="5">
        <f t="shared" si="0"/>
        <v>102266</v>
      </c>
      <c r="B81" s="12" t="s">
        <v>122</v>
      </c>
      <c r="C81" s="25">
        <v>24</v>
      </c>
      <c r="D81" s="6" t="s">
        <v>12</v>
      </c>
      <c r="E81" s="6" t="s">
        <v>39</v>
      </c>
      <c r="F81" s="5"/>
      <c r="G81" s="3"/>
    </row>
    <row r="82" spans="1:7" x14ac:dyDescent="0.35">
      <c r="A82" s="5">
        <f t="shared" si="0"/>
        <v>102267</v>
      </c>
      <c r="B82" s="12" t="s">
        <v>123</v>
      </c>
      <c r="C82" s="25">
        <v>4.9000000000000004</v>
      </c>
      <c r="D82" s="6" t="s">
        <v>12</v>
      </c>
      <c r="E82" s="6" t="s">
        <v>39</v>
      </c>
      <c r="F82" s="5"/>
      <c r="G82" s="3"/>
    </row>
    <row r="83" spans="1:7" x14ac:dyDescent="0.35">
      <c r="A83" s="5">
        <f t="shared" si="0"/>
        <v>102268</v>
      </c>
      <c r="B83" s="12" t="s">
        <v>124</v>
      </c>
      <c r="C83" s="25">
        <v>42.9</v>
      </c>
      <c r="D83" s="6" t="s">
        <v>12</v>
      </c>
      <c r="E83" s="6" t="s">
        <v>39</v>
      </c>
      <c r="F83" s="5"/>
      <c r="G83" s="3"/>
    </row>
    <row r="84" spans="1:7" x14ac:dyDescent="0.35">
      <c r="A84" s="5">
        <f t="shared" si="0"/>
        <v>102269</v>
      </c>
      <c r="B84" s="12" t="s">
        <v>125</v>
      </c>
      <c r="C84" s="25">
        <v>30.6</v>
      </c>
      <c r="D84" s="6" t="s">
        <v>12</v>
      </c>
      <c r="E84" s="6" t="s">
        <v>39</v>
      </c>
      <c r="F84" s="5"/>
      <c r="G84" s="3"/>
    </row>
    <row r="85" spans="1:7" x14ac:dyDescent="0.35">
      <c r="A85" s="5">
        <f t="shared" si="0"/>
        <v>102270</v>
      </c>
      <c r="B85" s="12" t="s">
        <v>126</v>
      </c>
      <c r="C85" s="25">
        <v>16.8</v>
      </c>
      <c r="D85" s="6" t="s">
        <v>12</v>
      </c>
      <c r="E85" s="6" t="s">
        <v>39</v>
      </c>
      <c r="F85" s="5"/>
      <c r="G85" s="3"/>
    </row>
    <row r="86" spans="1:7" x14ac:dyDescent="0.35">
      <c r="A86" s="5">
        <f t="shared" si="0"/>
        <v>102271</v>
      </c>
      <c r="B86" s="12" t="s">
        <v>127</v>
      </c>
      <c r="C86" s="25">
        <v>10.5</v>
      </c>
      <c r="D86" s="6" t="s">
        <v>12</v>
      </c>
      <c r="E86" s="6" t="s">
        <v>39</v>
      </c>
      <c r="F86" s="5"/>
      <c r="G86" s="3"/>
    </row>
    <row r="87" spans="1:7" x14ac:dyDescent="0.35">
      <c r="A87" s="5">
        <f t="shared" si="0"/>
        <v>102272</v>
      </c>
      <c r="B87" s="12" t="s">
        <v>128</v>
      </c>
      <c r="C87" s="25">
        <v>4.8</v>
      </c>
      <c r="D87" s="6" t="s">
        <v>12</v>
      </c>
      <c r="E87" s="6" t="s">
        <v>39</v>
      </c>
      <c r="F87" s="5"/>
      <c r="G87" s="3"/>
    </row>
    <row r="88" spans="1:7" x14ac:dyDescent="0.35">
      <c r="A88" s="5">
        <f t="shared" si="0"/>
        <v>102273</v>
      </c>
      <c r="B88" s="12" t="s">
        <v>129</v>
      </c>
      <c r="C88" s="25">
        <v>29.7</v>
      </c>
      <c r="D88" s="6" t="s">
        <v>12</v>
      </c>
      <c r="E88" s="6" t="s">
        <v>39</v>
      </c>
      <c r="F88" s="5"/>
      <c r="G88" s="3"/>
    </row>
    <row r="89" spans="1:7" x14ac:dyDescent="0.35">
      <c r="A89" s="5">
        <f t="shared" si="0"/>
        <v>102274</v>
      </c>
      <c r="B89" s="12" t="s">
        <v>130</v>
      </c>
      <c r="C89" s="25">
        <v>20.2</v>
      </c>
      <c r="D89" s="6" t="s">
        <v>12</v>
      </c>
      <c r="E89" s="6" t="s">
        <v>39</v>
      </c>
      <c r="F89" s="5"/>
      <c r="G89" s="3"/>
    </row>
    <row r="90" spans="1:7" x14ac:dyDescent="0.35">
      <c r="A90" s="5">
        <f t="shared" si="0"/>
        <v>102275</v>
      </c>
      <c r="B90" s="12" t="s">
        <v>131</v>
      </c>
      <c r="C90" s="25">
        <v>50.1</v>
      </c>
      <c r="D90" s="6" t="s">
        <v>12</v>
      </c>
      <c r="E90" s="6" t="s">
        <v>39</v>
      </c>
      <c r="F90" s="5"/>
      <c r="G90" s="3"/>
    </row>
    <row r="91" spans="1:7" x14ac:dyDescent="0.35">
      <c r="A91" s="5">
        <f t="shared" ref="A91:A101" si="1">+A90+1</f>
        <v>102276</v>
      </c>
      <c r="B91" s="12" t="s">
        <v>132</v>
      </c>
      <c r="C91" s="25">
        <v>49.8</v>
      </c>
      <c r="D91" s="6" t="s">
        <v>12</v>
      </c>
      <c r="E91" s="6" t="s">
        <v>39</v>
      </c>
      <c r="F91" s="5"/>
      <c r="G91" s="3"/>
    </row>
    <row r="92" spans="1:7" x14ac:dyDescent="0.35">
      <c r="A92" s="5">
        <f t="shared" si="1"/>
        <v>102277</v>
      </c>
      <c r="B92" s="12" t="s">
        <v>133</v>
      </c>
      <c r="C92" s="25">
        <v>47.8</v>
      </c>
      <c r="D92" s="6" t="s">
        <v>12</v>
      </c>
      <c r="E92" s="6" t="s">
        <v>39</v>
      </c>
      <c r="F92" s="5"/>
      <c r="G92" s="3"/>
    </row>
    <row r="93" spans="1:7" x14ac:dyDescent="0.35">
      <c r="A93" s="5">
        <f t="shared" si="1"/>
        <v>102278</v>
      </c>
      <c r="B93" s="12" t="s">
        <v>134</v>
      </c>
      <c r="C93" s="25">
        <v>41.5</v>
      </c>
      <c r="D93" s="6" t="s">
        <v>12</v>
      </c>
      <c r="E93" s="6" t="s">
        <v>39</v>
      </c>
      <c r="F93" s="5"/>
      <c r="G93" s="3"/>
    </row>
    <row r="94" spans="1:7" x14ac:dyDescent="0.35">
      <c r="A94" s="5">
        <f t="shared" si="1"/>
        <v>102279</v>
      </c>
      <c r="B94" s="12" t="s">
        <v>135</v>
      </c>
      <c r="C94" s="25">
        <v>16.399999999999999</v>
      </c>
      <c r="D94" s="6" t="s">
        <v>12</v>
      </c>
      <c r="E94" s="6" t="s">
        <v>39</v>
      </c>
      <c r="F94" s="5"/>
      <c r="G94" s="3"/>
    </row>
    <row r="95" spans="1:7" x14ac:dyDescent="0.35">
      <c r="A95" s="5">
        <f t="shared" si="1"/>
        <v>102280</v>
      </c>
      <c r="B95" s="12" t="s">
        <v>136</v>
      </c>
      <c r="C95" s="25">
        <v>33</v>
      </c>
      <c r="D95" s="6" t="s">
        <v>12</v>
      </c>
      <c r="E95" s="6" t="s">
        <v>39</v>
      </c>
      <c r="F95" s="5"/>
      <c r="G95" s="3"/>
    </row>
    <row r="96" spans="1:7" x14ac:dyDescent="0.35">
      <c r="A96" s="5">
        <f t="shared" si="1"/>
        <v>102281</v>
      </c>
      <c r="B96" s="12" t="s">
        <v>137</v>
      </c>
      <c r="C96" s="25">
        <v>33</v>
      </c>
      <c r="D96" s="6" t="s">
        <v>12</v>
      </c>
      <c r="E96" s="6" t="s">
        <v>39</v>
      </c>
      <c r="F96" s="5"/>
      <c r="G96" s="3"/>
    </row>
    <row r="97" spans="1:7" x14ac:dyDescent="0.35">
      <c r="A97" s="5">
        <f t="shared" si="1"/>
        <v>102282</v>
      </c>
      <c r="B97" s="12" t="s">
        <v>138</v>
      </c>
      <c r="C97" s="25">
        <v>25.8</v>
      </c>
      <c r="D97" s="6" t="s">
        <v>12</v>
      </c>
      <c r="E97" s="6" t="s">
        <v>39</v>
      </c>
      <c r="F97" s="5"/>
      <c r="G97" s="3"/>
    </row>
    <row r="98" spans="1:7" x14ac:dyDescent="0.35">
      <c r="A98" s="5">
        <f t="shared" si="1"/>
        <v>102283</v>
      </c>
      <c r="B98" s="12" t="s">
        <v>139</v>
      </c>
      <c r="C98" s="25">
        <v>46.6</v>
      </c>
      <c r="D98" s="6" t="s">
        <v>12</v>
      </c>
      <c r="E98" s="6" t="s">
        <v>39</v>
      </c>
      <c r="F98" s="5"/>
      <c r="G98" s="3"/>
    </row>
    <row r="99" spans="1:7" x14ac:dyDescent="0.35">
      <c r="A99" s="5">
        <f t="shared" si="1"/>
        <v>102284</v>
      </c>
      <c r="B99" s="12" t="s">
        <v>140</v>
      </c>
      <c r="C99" s="25">
        <v>34.200000000000003</v>
      </c>
      <c r="D99" s="6" t="s">
        <v>12</v>
      </c>
      <c r="E99" s="6" t="s">
        <v>39</v>
      </c>
      <c r="F99" s="5"/>
      <c r="G99" s="3"/>
    </row>
    <row r="100" spans="1:7" x14ac:dyDescent="0.35">
      <c r="A100" s="5">
        <f t="shared" si="1"/>
        <v>102285</v>
      </c>
      <c r="B100" s="12" t="s">
        <v>141</v>
      </c>
      <c r="C100" s="25">
        <v>40.299999999999997</v>
      </c>
      <c r="D100" s="6" t="s">
        <v>12</v>
      </c>
      <c r="E100" s="6" t="s">
        <v>39</v>
      </c>
      <c r="F100" s="5"/>
      <c r="G100" s="3"/>
    </row>
    <row r="101" spans="1:7" x14ac:dyDescent="0.35">
      <c r="A101" s="5">
        <f t="shared" si="1"/>
        <v>102286</v>
      </c>
      <c r="B101" s="12" t="s">
        <v>142</v>
      </c>
      <c r="C101" s="25">
        <v>55</v>
      </c>
      <c r="D101" s="6" t="s">
        <v>12</v>
      </c>
      <c r="E101" s="6" t="s">
        <v>39</v>
      </c>
      <c r="F101" s="5"/>
      <c r="G101" s="3"/>
    </row>
    <row r="102" spans="1:7" x14ac:dyDescent="0.35">
      <c r="A102" s="5"/>
      <c r="B102" s="18"/>
      <c r="C102" s="17"/>
      <c r="D102" s="6"/>
      <c r="E102" s="6"/>
      <c r="F102" s="5"/>
      <c r="G102" s="3"/>
    </row>
    <row r="103" spans="1:7" x14ac:dyDescent="0.35">
      <c r="A103" s="5">
        <v>2020</v>
      </c>
      <c r="B103" s="5" t="s">
        <v>143</v>
      </c>
      <c r="C103" s="5"/>
      <c r="D103" s="6"/>
      <c r="E103" s="6"/>
      <c r="F103" s="5"/>
      <c r="G103" s="3"/>
    </row>
    <row r="104" spans="1:7" x14ac:dyDescent="0.35">
      <c r="A104" s="5">
        <v>202010</v>
      </c>
      <c r="B104" s="5" t="s">
        <v>36</v>
      </c>
      <c r="C104" s="5"/>
      <c r="D104" s="6"/>
      <c r="E104" s="6"/>
      <c r="F104" s="5"/>
      <c r="G104" s="3"/>
    </row>
    <row r="105" spans="1:7" x14ac:dyDescent="0.35">
      <c r="A105" s="5">
        <f>+A104+1</f>
        <v>202011</v>
      </c>
      <c r="B105" s="5" t="s">
        <v>34</v>
      </c>
      <c r="C105" s="8">
        <v>6452.1</v>
      </c>
      <c r="D105" s="6" t="s">
        <v>12</v>
      </c>
      <c r="E105" s="6" t="s">
        <v>9</v>
      </c>
      <c r="F105" s="5"/>
      <c r="G105" s="3"/>
    </row>
    <row r="106" spans="1:7" x14ac:dyDescent="0.35">
      <c r="A106" s="5">
        <f t="shared" ref="A106:A112" si="2">+A105+1</f>
        <v>202012</v>
      </c>
      <c r="B106" s="5" t="s">
        <v>47</v>
      </c>
      <c r="C106" s="9">
        <v>1221.0999999999999</v>
      </c>
      <c r="D106" s="6" t="s">
        <v>12</v>
      </c>
      <c r="E106" s="6" t="s">
        <v>9</v>
      </c>
      <c r="F106" s="5"/>
      <c r="G106" s="3"/>
    </row>
    <row r="107" spans="1:7" x14ac:dyDescent="0.35">
      <c r="A107" s="5">
        <f t="shared" si="2"/>
        <v>202013</v>
      </c>
      <c r="B107" s="5" t="s">
        <v>11</v>
      </c>
      <c r="C107" s="5"/>
      <c r="D107" s="6"/>
      <c r="E107" s="6"/>
      <c r="F107" s="5"/>
      <c r="G107" s="3"/>
    </row>
    <row r="108" spans="1:7" x14ac:dyDescent="0.35">
      <c r="A108" s="5">
        <f t="shared" si="2"/>
        <v>202014</v>
      </c>
      <c r="B108" s="5" t="s">
        <v>34</v>
      </c>
      <c r="C108" s="8">
        <v>6452.1</v>
      </c>
      <c r="D108" s="6" t="s">
        <v>12</v>
      </c>
      <c r="E108" s="6" t="s">
        <v>9</v>
      </c>
      <c r="F108" s="5"/>
      <c r="G108" s="3"/>
    </row>
    <row r="109" spans="1:7" x14ac:dyDescent="0.35">
      <c r="A109" s="5">
        <f t="shared" si="2"/>
        <v>202015</v>
      </c>
      <c r="B109" s="5" t="s">
        <v>35</v>
      </c>
      <c r="C109" s="9">
        <v>1221.0999999999999</v>
      </c>
      <c r="D109" s="6" t="s">
        <v>12</v>
      </c>
      <c r="E109" s="6" t="s">
        <v>9</v>
      </c>
      <c r="F109" s="5"/>
      <c r="G109" s="3"/>
    </row>
    <row r="110" spans="1:7" x14ac:dyDescent="0.35">
      <c r="A110" s="5">
        <f t="shared" si="2"/>
        <v>202016</v>
      </c>
      <c r="B110" s="5" t="s">
        <v>13</v>
      </c>
      <c r="C110" s="5"/>
      <c r="D110" s="6"/>
      <c r="E110" s="6"/>
      <c r="F110" s="5"/>
      <c r="G110" s="3"/>
    </row>
    <row r="111" spans="1:7" x14ac:dyDescent="0.35">
      <c r="A111" s="5">
        <f t="shared" si="2"/>
        <v>202017</v>
      </c>
      <c r="B111" s="5" t="s">
        <v>34</v>
      </c>
      <c r="C111" s="8">
        <v>6452.1</v>
      </c>
      <c r="D111" s="6" t="s">
        <v>12</v>
      </c>
      <c r="E111" s="6" t="s">
        <v>9</v>
      </c>
      <c r="F111" s="5"/>
      <c r="G111" s="3"/>
    </row>
    <row r="112" spans="1:7" x14ac:dyDescent="0.35">
      <c r="A112" s="5">
        <f t="shared" si="2"/>
        <v>202018</v>
      </c>
      <c r="B112" s="5" t="s">
        <v>35</v>
      </c>
      <c r="C112" s="9">
        <v>1221.0999999999999</v>
      </c>
      <c r="D112" s="6" t="s">
        <v>12</v>
      </c>
      <c r="E112" s="6" t="s">
        <v>9</v>
      </c>
      <c r="F112" s="5"/>
      <c r="G112" s="3"/>
    </row>
    <row r="113" spans="1:7" x14ac:dyDescent="0.35">
      <c r="A113" s="5"/>
      <c r="B113" s="5"/>
      <c r="C113" s="5"/>
      <c r="D113" s="6"/>
      <c r="E113" s="6"/>
      <c r="F113" s="5"/>
      <c r="G113" s="3"/>
    </row>
    <row r="114" spans="1:7" x14ac:dyDescent="0.35">
      <c r="A114" s="5">
        <v>2021</v>
      </c>
      <c r="B114" s="5" t="s">
        <v>144</v>
      </c>
      <c r="C114" s="5"/>
      <c r="D114" s="6"/>
      <c r="E114" s="6"/>
      <c r="F114" s="5"/>
      <c r="G114" s="3"/>
    </row>
    <row r="115" spans="1:7" x14ac:dyDescent="0.35">
      <c r="A115" s="5">
        <v>202110</v>
      </c>
      <c r="B115" s="5" t="s">
        <v>37</v>
      </c>
      <c r="C115" s="8">
        <v>7673.2</v>
      </c>
      <c r="D115" s="6" t="s">
        <v>12</v>
      </c>
      <c r="E115" s="6" t="s">
        <v>9</v>
      </c>
      <c r="F115" s="5"/>
      <c r="G115" s="3"/>
    </row>
    <row r="116" spans="1:7" x14ac:dyDescent="0.35">
      <c r="A116" s="5">
        <v>202120</v>
      </c>
      <c r="B116" s="5" t="s">
        <v>14</v>
      </c>
      <c r="C116" s="8">
        <v>7673.2</v>
      </c>
      <c r="D116" s="6" t="s">
        <v>12</v>
      </c>
      <c r="E116" s="6" t="s">
        <v>9</v>
      </c>
      <c r="F116" s="5"/>
      <c r="G116" s="3"/>
    </row>
    <row r="117" spans="1:7" x14ac:dyDescent="0.35">
      <c r="A117" s="5">
        <v>202130</v>
      </c>
      <c r="B117" s="5" t="s">
        <v>15</v>
      </c>
      <c r="C117" s="8">
        <v>7673.2</v>
      </c>
      <c r="D117" s="6" t="s">
        <v>12</v>
      </c>
      <c r="E117" s="6" t="s">
        <v>9</v>
      </c>
      <c r="F117" s="5"/>
      <c r="G117" s="3"/>
    </row>
    <row r="118" spans="1:7" x14ac:dyDescent="0.35">
      <c r="A118" s="5"/>
      <c r="B118" s="19"/>
      <c r="C118" s="17"/>
      <c r="D118" s="6"/>
      <c r="E118" s="6"/>
      <c r="F118" s="5"/>
      <c r="G118" s="3"/>
    </row>
    <row r="119" spans="1:7" x14ac:dyDescent="0.35">
      <c r="A119" s="5">
        <v>2022</v>
      </c>
      <c r="B119" s="20" t="s">
        <v>49</v>
      </c>
      <c r="C119" s="5"/>
      <c r="D119" s="6"/>
      <c r="E119" s="6"/>
      <c r="F119" s="5"/>
      <c r="G119" s="3"/>
    </row>
    <row r="120" spans="1:7" x14ac:dyDescent="0.35">
      <c r="A120" s="5">
        <v>202210</v>
      </c>
      <c r="B120" s="5" t="s">
        <v>50</v>
      </c>
      <c r="C120" s="9">
        <v>2</v>
      </c>
      <c r="D120" s="6" t="s">
        <v>8</v>
      </c>
      <c r="E120" s="6" t="s">
        <v>9</v>
      </c>
      <c r="F120" s="5"/>
      <c r="G120" s="3"/>
    </row>
    <row r="121" spans="1:7" x14ac:dyDescent="0.35">
      <c r="A121" s="5">
        <f>+A120+10</f>
        <v>202220</v>
      </c>
      <c r="B121" s="5" t="s">
        <v>51</v>
      </c>
      <c r="C121" s="9">
        <v>7</v>
      </c>
      <c r="D121" s="6" t="s">
        <v>8</v>
      </c>
      <c r="E121" s="6" t="s">
        <v>9</v>
      </c>
      <c r="F121" s="5"/>
      <c r="G121" s="3"/>
    </row>
    <row r="122" spans="1:7" x14ac:dyDescent="0.35">
      <c r="A122" s="5">
        <f t="shared" ref="A122:A128" si="3">+A121+10</f>
        <v>202230</v>
      </c>
      <c r="B122" s="5" t="s">
        <v>147</v>
      </c>
      <c r="C122" s="9">
        <v>191</v>
      </c>
      <c r="D122" s="6" t="s">
        <v>8</v>
      </c>
      <c r="E122" s="6" t="s">
        <v>9</v>
      </c>
      <c r="F122" s="5"/>
      <c r="G122" s="3"/>
    </row>
    <row r="123" spans="1:7" x14ac:dyDescent="0.35">
      <c r="A123" s="5">
        <f t="shared" si="3"/>
        <v>202240</v>
      </c>
      <c r="B123" s="5" t="s">
        <v>52</v>
      </c>
      <c r="C123" s="9">
        <v>62</v>
      </c>
      <c r="D123" s="6" t="s">
        <v>8</v>
      </c>
      <c r="E123" s="6" t="s">
        <v>9</v>
      </c>
      <c r="F123" s="5"/>
      <c r="G123" s="3"/>
    </row>
    <row r="124" spans="1:7" x14ac:dyDescent="0.35">
      <c r="A124" s="5">
        <f t="shared" si="3"/>
        <v>202250</v>
      </c>
      <c r="B124" s="5" t="s">
        <v>53</v>
      </c>
      <c r="C124" s="9">
        <v>27</v>
      </c>
      <c r="D124" s="6" t="s">
        <v>8</v>
      </c>
      <c r="E124" s="6" t="s">
        <v>9</v>
      </c>
      <c r="F124" s="5"/>
      <c r="G124" s="3"/>
    </row>
    <row r="125" spans="1:7" x14ac:dyDescent="0.35">
      <c r="A125" s="5">
        <f t="shared" si="3"/>
        <v>202260</v>
      </c>
      <c r="B125" s="5" t="s">
        <v>54</v>
      </c>
      <c r="C125" s="9">
        <v>19</v>
      </c>
      <c r="D125" s="6" t="s">
        <v>8</v>
      </c>
      <c r="E125" s="6" t="s">
        <v>9</v>
      </c>
      <c r="F125" s="5"/>
      <c r="G125" s="3"/>
    </row>
    <row r="126" spans="1:7" x14ac:dyDescent="0.35">
      <c r="A126" s="5">
        <f t="shared" si="3"/>
        <v>202270</v>
      </c>
      <c r="B126" s="5" t="s">
        <v>55</v>
      </c>
      <c r="C126" s="9">
        <v>1</v>
      </c>
      <c r="D126" s="6" t="s">
        <v>8</v>
      </c>
      <c r="E126" s="6" t="s">
        <v>9</v>
      </c>
      <c r="F126" s="5"/>
      <c r="G126" s="3"/>
    </row>
    <row r="127" spans="1:7" x14ac:dyDescent="0.35">
      <c r="A127" s="5">
        <f t="shared" si="3"/>
        <v>202280</v>
      </c>
      <c r="B127" s="5" t="s">
        <v>148</v>
      </c>
      <c r="C127" s="9">
        <v>7</v>
      </c>
      <c r="D127" s="6" t="s">
        <v>8</v>
      </c>
      <c r="E127" s="6" t="s">
        <v>9</v>
      </c>
      <c r="F127" s="5"/>
      <c r="G127" s="3"/>
    </row>
    <row r="128" spans="1:7" x14ac:dyDescent="0.35">
      <c r="A128" s="5">
        <f t="shared" si="3"/>
        <v>202290</v>
      </c>
      <c r="B128" s="5" t="s">
        <v>149</v>
      </c>
      <c r="C128" s="9">
        <v>1</v>
      </c>
      <c r="D128" s="6" t="s">
        <v>8</v>
      </c>
      <c r="E128" s="6" t="s">
        <v>9</v>
      </c>
      <c r="F128" s="5"/>
      <c r="G128" s="3"/>
    </row>
    <row r="129" spans="1:7" x14ac:dyDescent="0.35">
      <c r="A129" s="7"/>
      <c r="B129" s="19"/>
      <c r="C129" s="17"/>
      <c r="D129" s="6"/>
      <c r="E129" s="6"/>
      <c r="F129" s="5"/>
      <c r="G129" s="3"/>
    </row>
    <row r="130" spans="1:7" x14ac:dyDescent="0.35">
      <c r="A130" s="26">
        <v>2026</v>
      </c>
      <c r="B130" s="21" t="s">
        <v>56</v>
      </c>
      <c r="C130" s="22"/>
      <c r="D130" s="23"/>
      <c r="E130" s="24"/>
      <c r="F130" s="5"/>
      <c r="G130" s="3"/>
    </row>
    <row r="131" spans="1:7" x14ac:dyDescent="0.35">
      <c r="A131" s="26">
        <v>202601</v>
      </c>
      <c r="B131" s="21" t="s">
        <v>57</v>
      </c>
      <c r="C131" s="22">
        <v>1</v>
      </c>
      <c r="D131" s="23" t="s">
        <v>8</v>
      </c>
      <c r="E131" s="24" t="s">
        <v>9</v>
      </c>
      <c r="F131" s="5"/>
      <c r="G131" s="3"/>
    </row>
    <row r="132" spans="1:7" x14ac:dyDescent="0.35">
      <c r="A132" s="26">
        <f>+A131+1</f>
        <v>202602</v>
      </c>
      <c r="B132" s="21" t="s">
        <v>58</v>
      </c>
      <c r="C132" s="22">
        <v>1</v>
      </c>
      <c r="D132" s="23" t="s">
        <v>8</v>
      </c>
      <c r="E132" s="24" t="s">
        <v>9</v>
      </c>
      <c r="F132" s="5"/>
      <c r="G132" s="3"/>
    </row>
    <row r="133" spans="1:7" x14ac:dyDescent="0.35">
      <c r="A133" s="26">
        <f t="shared" ref="A133:A135" si="4">+A132+1</f>
        <v>202603</v>
      </c>
      <c r="B133" s="21" t="s">
        <v>59</v>
      </c>
      <c r="C133" s="22">
        <v>1</v>
      </c>
      <c r="D133" s="23" t="s">
        <v>8</v>
      </c>
      <c r="E133" s="24" t="s">
        <v>9</v>
      </c>
      <c r="F133" s="5"/>
      <c r="G133" s="3"/>
    </row>
    <row r="134" spans="1:7" x14ac:dyDescent="0.35">
      <c r="A134" s="26">
        <f t="shared" si="4"/>
        <v>202604</v>
      </c>
      <c r="B134" s="21" t="s">
        <v>60</v>
      </c>
      <c r="C134" s="22">
        <v>1</v>
      </c>
      <c r="D134" s="23" t="s">
        <v>8</v>
      </c>
      <c r="E134" s="24" t="s">
        <v>9</v>
      </c>
      <c r="F134" s="5"/>
      <c r="G134" s="3"/>
    </row>
    <row r="135" spans="1:7" x14ac:dyDescent="0.35">
      <c r="A135" s="26">
        <f t="shared" si="4"/>
        <v>202605</v>
      </c>
      <c r="B135" s="21" t="s">
        <v>61</v>
      </c>
      <c r="C135" s="22">
        <v>4</v>
      </c>
      <c r="D135" s="23" t="s">
        <v>8</v>
      </c>
      <c r="E135" s="24" t="s">
        <v>9</v>
      </c>
      <c r="F135" s="5"/>
      <c r="G135" s="3"/>
    </row>
    <row r="136" spans="1:7" x14ac:dyDescent="0.35">
      <c r="A136" s="5"/>
      <c r="B136" s="5"/>
      <c r="C136" s="5"/>
      <c r="D136" s="6"/>
      <c r="E136" s="6"/>
      <c r="F136" s="5"/>
      <c r="G136" s="3"/>
    </row>
    <row r="137" spans="1:7" x14ac:dyDescent="0.35">
      <c r="A137" s="5">
        <v>3000</v>
      </c>
      <c r="B137" s="5" t="s">
        <v>16</v>
      </c>
      <c r="C137" s="5"/>
      <c r="D137" s="6"/>
      <c r="E137" s="6"/>
      <c r="F137" s="5"/>
      <c r="G137" s="3"/>
    </row>
    <row r="138" spans="1:7" x14ac:dyDescent="0.35">
      <c r="A138" s="5">
        <v>300010</v>
      </c>
      <c r="B138" s="5" t="s">
        <v>145</v>
      </c>
      <c r="C138" s="7">
        <v>269</v>
      </c>
      <c r="D138" s="6" t="s">
        <v>8</v>
      </c>
      <c r="E138" s="6" t="s">
        <v>9</v>
      </c>
      <c r="F138" s="5"/>
      <c r="G138" s="3"/>
    </row>
    <row r="139" spans="1:7" x14ac:dyDescent="0.35">
      <c r="A139" s="5">
        <v>300020</v>
      </c>
      <c r="B139" s="5" t="s">
        <v>146</v>
      </c>
      <c r="C139" s="7">
        <v>257</v>
      </c>
      <c r="D139" s="6" t="s">
        <v>8</v>
      </c>
      <c r="E139" s="6" t="s">
        <v>9</v>
      </c>
      <c r="F139" s="5"/>
      <c r="G139" s="3"/>
    </row>
    <row r="140" spans="1:7" x14ac:dyDescent="0.35">
      <c r="A140" s="5"/>
      <c r="B140" s="5"/>
      <c r="C140" s="7"/>
      <c r="D140" s="6"/>
      <c r="E140" s="6"/>
      <c r="F140" s="5"/>
      <c r="G140" s="3"/>
    </row>
    <row r="141" spans="1:7" x14ac:dyDescent="0.35">
      <c r="A141" s="5">
        <v>4000</v>
      </c>
      <c r="B141" s="5" t="s">
        <v>40</v>
      </c>
      <c r="C141" s="7"/>
      <c r="D141" s="6"/>
      <c r="E141" s="6"/>
      <c r="F141" s="5"/>
      <c r="G141" s="3"/>
    </row>
    <row r="142" spans="1:7" x14ac:dyDescent="0.35">
      <c r="A142" s="5">
        <v>400010</v>
      </c>
      <c r="B142" s="5" t="s">
        <v>41</v>
      </c>
      <c r="C142" s="7" t="s">
        <v>7</v>
      </c>
      <c r="D142" s="6"/>
      <c r="E142" s="6"/>
      <c r="F142" s="5"/>
      <c r="G142" s="3"/>
    </row>
    <row r="143" spans="1:7" x14ac:dyDescent="0.35">
      <c r="A143" s="5"/>
      <c r="B143" s="5"/>
      <c r="C143" s="7"/>
      <c r="D143" s="6"/>
      <c r="E143" s="6"/>
      <c r="F143" s="5"/>
      <c r="G143" s="3"/>
    </row>
    <row r="144" spans="1:7" x14ac:dyDescent="0.35">
      <c r="A144" s="5"/>
      <c r="B144" s="5"/>
      <c r="C144" s="7"/>
      <c r="D144" s="6"/>
      <c r="E144" s="6"/>
      <c r="F144" s="5"/>
      <c r="G144" s="3"/>
    </row>
    <row r="145" spans="1:7" x14ac:dyDescent="0.35">
      <c r="A145" s="14">
        <v>7000</v>
      </c>
      <c r="B145" s="13" t="s">
        <v>45</v>
      </c>
      <c r="C145" s="15"/>
      <c r="D145" s="15"/>
      <c r="E145" s="6"/>
      <c r="F145" s="5"/>
      <c r="G145" s="3"/>
    </row>
    <row r="146" spans="1:7" x14ac:dyDescent="0.35">
      <c r="A146" s="14">
        <v>700010</v>
      </c>
      <c r="B146" s="13" t="s">
        <v>43</v>
      </c>
      <c r="C146" s="15"/>
      <c r="D146" s="16" t="s">
        <v>7</v>
      </c>
      <c r="E146" s="6"/>
      <c r="F146" s="5"/>
      <c r="G146" s="3"/>
    </row>
    <row r="147" spans="1:7" x14ac:dyDescent="0.35">
      <c r="A147" s="14"/>
      <c r="B147" s="13" t="s">
        <v>44</v>
      </c>
      <c r="C147" s="15"/>
      <c r="D147" s="15"/>
      <c r="E147" s="6"/>
      <c r="F147" s="5"/>
      <c r="G147" s="3"/>
    </row>
    <row r="148" spans="1:7" x14ac:dyDescent="0.35">
      <c r="A148" s="14">
        <v>700020</v>
      </c>
      <c r="B148" s="13" t="s">
        <v>62</v>
      </c>
      <c r="C148" s="15"/>
      <c r="D148" s="16" t="s">
        <v>7</v>
      </c>
      <c r="E148" s="6"/>
      <c r="F148" s="5"/>
      <c r="G148" s="3"/>
    </row>
    <row r="149" spans="1:7" x14ac:dyDescent="0.35">
      <c r="A149" s="5"/>
      <c r="B149" s="5"/>
      <c r="C149" s="5"/>
      <c r="D149" s="6"/>
      <c r="E149" s="6"/>
      <c r="F149" s="5"/>
      <c r="G149" s="3"/>
    </row>
    <row r="150" spans="1:7" x14ac:dyDescent="0.35">
      <c r="A150" s="5">
        <v>7010</v>
      </c>
      <c r="B150" s="5" t="s">
        <v>17</v>
      </c>
      <c r="C150" s="5"/>
      <c r="D150" s="6"/>
      <c r="E150" s="6"/>
      <c r="F150" s="5"/>
      <c r="G150" s="3"/>
    </row>
    <row r="151" spans="1:7" x14ac:dyDescent="0.35">
      <c r="A151" s="5">
        <v>701010</v>
      </c>
      <c r="B151" s="5" t="s">
        <v>153</v>
      </c>
      <c r="C151" s="7">
        <v>502</v>
      </c>
      <c r="D151" s="6" t="s">
        <v>8</v>
      </c>
      <c r="E151" s="6" t="s">
        <v>18</v>
      </c>
      <c r="F151" s="5"/>
      <c r="G151" s="3"/>
    </row>
    <row r="152" spans="1:7" x14ac:dyDescent="0.35">
      <c r="A152" s="5">
        <f>+A151+10</f>
        <v>701020</v>
      </c>
      <c r="B152" s="5" t="s">
        <v>152</v>
      </c>
      <c r="C152" s="7">
        <v>310</v>
      </c>
      <c r="D152" s="6" t="s">
        <v>8</v>
      </c>
      <c r="E152" s="6" t="s">
        <v>9</v>
      </c>
      <c r="F152" s="5"/>
      <c r="G152" s="3"/>
    </row>
    <row r="153" spans="1:7" x14ac:dyDescent="0.35">
      <c r="A153" s="5">
        <f t="shared" ref="A153:A154" si="5">+A152+10</f>
        <v>701030</v>
      </c>
      <c r="B153" s="5" t="s">
        <v>48</v>
      </c>
      <c r="C153" s="7">
        <v>40</v>
      </c>
      <c r="D153" s="6" t="s">
        <v>8</v>
      </c>
      <c r="E153" s="6" t="s">
        <v>9</v>
      </c>
      <c r="F153" s="5"/>
      <c r="G153" s="3"/>
    </row>
    <row r="154" spans="1:7" x14ac:dyDescent="0.35">
      <c r="A154" s="5">
        <f t="shared" si="5"/>
        <v>701040</v>
      </c>
      <c r="B154" s="5" t="s">
        <v>151</v>
      </c>
      <c r="C154" s="7">
        <v>40</v>
      </c>
      <c r="D154" s="6" t="s">
        <v>8</v>
      </c>
      <c r="E154" s="6" t="s">
        <v>9</v>
      </c>
      <c r="F154" s="5"/>
      <c r="G154" s="3"/>
    </row>
    <row r="155" spans="1:7" x14ac:dyDescent="0.35">
      <c r="A155" s="5">
        <f t="shared" ref="A155" si="6">+A154+10</f>
        <v>701050</v>
      </c>
      <c r="B155" s="5" t="s">
        <v>150</v>
      </c>
      <c r="C155" s="27">
        <v>20</v>
      </c>
      <c r="D155" s="28" t="s">
        <v>8</v>
      </c>
      <c r="E155" s="28" t="s">
        <v>9</v>
      </c>
      <c r="G155" s="3"/>
    </row>
    <row r="156" spans="1:7" x14ac:dyDescent="0.35">
      <c r="A156" s="5">
        <v>701060</v>
      </c>
      <c r="B156" s="5" t="s">
        <v>19</v>
      </c>
      <c r="C156" s="7">
        <v>40</v>
      </c>
      <c r="D156" s="6" t="s">
        <v>8</v>
      </c>
      <c r="E156" s="6" t="s">
        <v>9</v>
      </c>
      <c r="F156" s="5"/>
      <c r="G156" s="3"/>
    </row>
    <row r="157" spans="1:7" x14ac:dyDescent="0.35">
      <c r="A157" s="5"/>
      <c r="B157" s="5"/>
      <c r="C157" s="7"/>
      <c r="D157" s="6"/>
      <c r="E157" s="6"/>
      <c r="F157" s="5"/>
      <c r="G157" s="3"/>
    </row>
    <row r="158" spans="1:7" x14ac:dyDescent="0.35">
      <c r="A158" s="5">
        <v>8000</v>
      </c>
      <c r="B158" s="5" t="s">
        <v>20</v>
      </c>
      <c r="C158" s="5"/>
      <c r="D158" s="6"/>
      <c r="E158" s="6"/>
      <c r="F158" s="5"/>
      <c r="G158" s="3"/>
    </row>
    <row r="159" spans="1:7" x14ac:dyDescent="0.35">
      <c r="A159" s="5">
        <v>800010</v>
      </c>
      <c r="B159" s="5" t="s">
        <v>21</v>
      </c>
      <c r="C159" s="7">
        <v>40</v>
      </c>
      <c r="D159" s="6" t="s">
        <v>22</v>
      </c>
      <c r="E159" s="6" t="s">
        <v>9</v>
      </c>
      <c r="F159" s="5"/>
      <c r="G159" s="3"/>
    </row>
    <row r="160" spans="1:7" x14ac:dyDescent="0.35">
      <c r="A160" s="5">
        <v>800040</v>
      </c>
      <c r="B160" s="5" t="s">
        <v>23</v>
      </c>
      <c r="C160" s="7">
        <v>16</v>
      </c>
      <c r="D160" s="6" t="s">
        <v>24</v>
      </c>
      <c r="E160" s="6" t="s">
        <v>9</v>
      </c>
      <c r="F160" s="5"/>
      <c r="G160" s="3"/>
    </row>
    <row r="161" spans="1:7" x14ac:dyDescent="0.35">
      <c r="A161" s="5">
        <v>800050</v>
      </c>
      <c r="B161" s="5" t="s">
        <v>42</v>
      </c>
      <c r="C161" s="7">
        <v>16</v>
      </c>
      <c r="D161" s="6" t="s">
        <v>24</v>
      </c>
      <c r="E161" s="6" t="s">
        <v>9</v>
      </c>
      <c r="F161" s="5"/>
      <c r="G161" s="3"/>
    </row>
    <row r="162" spans="1:7" x14ac:dyDescent="0.35">
      <c r="A162" s="5">
        <v>800060</v>
      </c>
      <c r="B162" s="5" t="s">
        <v>25</v>
      </c>
      <c r="C162" s="7">
        <v>16</v>
      </c>
      <c r="D162" s="6" t="s">
        <v>24</v>
      </c>
      <c r="E162" s="6" t="s">
        <v>9</v>
      </c>
      <c r="F162" s="5"/>
      <c r="G162" s="3"/>
    </row>
    <row r="163" spans="1:7" x14ac:dyDescent="0.35">
      <c r="A163" s="5">
        <v>800070</v>
      </c>
      <c r="B163" s="5" t="s">
        <v>26</v>
      </c>
      <c r="C163" s="7">
        <v>16</v>
      </c>
      <c r="D163" s="6" t="s">
        <v>24</v>
      </c>
      <c r="E163" s="6" t="s">
        <v>9</v>
      </c>
      <c r="F163" s="5"/>
      <c r="G163" s="3"/>
    </row>
    <row r="164" spans="1:7" x14ac:dyDescent="0.35">
      <c r="A164" s="5">
        <v>800080</v>
      </c>
      <c r="B164" s="5" t="s">
        <v>27</v>
      </c>
      <c r="C164" s="7">
        <v>16</v>
      </c>
      <c r="D164" s="6" t="s">
        <v>24</v>
      </c>
      <c r="E164" s="6" t="s">
        <v>9</v>
      </c>
      <c r="F164" s="5"/>
      <c r="G164" s="3"/>
    </row>
    <row r="165" spans="1:7" x14ac:dyDescent="0.35">
      <c r="A165" s="5"/>
      <c r="B165" s="5"/>
      <c r="C165" s="5"/>
      <c r="D165" s="6"/>
      <c r="E165" s="6"/>
      <c r="F165" s="5"/>
      <c r="G165" s="3"/>
    </row>
    <row r="166" spans="1:7" x14ac:dyDescent="0.35">
      <c r="A166" s="5">
        <v>9500</v>
      </c>
      <c r="B166" s="5" t="s">
        <v>28</v>
      </c>
      <c r="C166" s="5"/>
      <c r="D166" s="6"/>
      <c r="E166" s="6"/>
      <c r="F166" s="5"/>
      <c r="G166" s="3"/>
    </row>
    <row r="167" spans="1:7" x14ac:dyDescent="0.35">
      <c r="A167" s="5">
        <v>950010</v>
      </c>
      <c r="B167" s="5" t="s">
        <v>29</v>
      </c>
      <c r="C167" s="8">
        <v>10000</v>
      </c>
      <c r="D167" s="6" t="s">
        <v>7</v>
      </c>
      <c r="E167" s="6" t="s">
        <v>9</v>
      </c>
      <c r="F167" s="5"/>
      <c r="G167" s="3"/>
    </row>
    <row r="168" spans="1:7" x14ac:dyDescent="0.35">
      <c r="A168" s="5"/>
      <c r="B168" s="5"/>
      <c r="C168" s="5"/>
      <c r="D168" s="6"/>
      <c r="E168" s="6"/>
      <c r="F168" s="5"/>
      <c r="G168" s="3"/>
    </row>
    <row r="169" spans="1:7" x14ac:dyDescent="0.35">
      <c r="A169" s="5"/>
      <c r="B169" s="5"/>
      <c r="C169" s="5"/>
      <c r="D169" s="6"/>
      <c r="E169" s="6"/>
      <c r="F169" s="5"/>
      <c r="G169" s="3"/>
    </row>
    <row r="170" spans="1:7" x14ac:dyDescent="0.35">
      <c r="A170" s="5"/>
      <c r="B170" s="10" t="s">
        <v>30</v>
      </c>
      <c r="C170" s="3"/>
      <c r="D170" s="4"/>
      <c r="E170" s="4"/>
      <c r="F170" s="3"/>
      <c r="G170" s="11"/>
    </row>
    <row r="171" spans="1:7" x14ac:dyDescent="0.35">
      <c r="A171" s="5"/>
      <c r="B171" s="10"/>
      <c r="C171" s="5"/>
      <c r="D171" s="6"/>
      <c r="E171" s="6"/>
      <c r="F171" s="5"/>
      <c r="G171" s="3"/>
    </row>
    <row r="172" spans="1:7" x14ac:dyDescent="0.35">
      <c r="A172" s="5"/>
      <c r="B172" s="12" t="s">
        <v>31</v>
      </c>
      <c r="C172" s="5"/>
      <c r="D172" s="6"/>
      <c r="E172" s="6"/>
      <c r="F172" s="5"/>
      <c r="G172" s="3"/>
    </row>
    <row r="173" spans="1:7" x14ac:dyDescent="0.35">
      <c r="A173" s="5"/>
      <c r="B173" s="12"/>
      <c r="C173" s="5"/>
      <c r="D173" s="6"/>
      <c r="E173" s="6"/>
      <c r="F173" s="5"/>
      <c r="G173" s="3"/>
    </row>
    <row r="174" spans="1:7" x14ac:dyDescent="0.35">
      <c r="A174" s="5"/>
      <c r="B174" s="12" t="s">
        <v>32</v>
      </c>
      <c r="C174" s="5"/>
      <c r="D174" s="6"/>
      <c r="E174" s="6"/>
      <c r="F174" s="5"/>
      <c r="G174" s="3"/>
    </row>
    <row r="175" spans="1:7" x14ac:dyDescent="0.35">
      <c r="A175" s="5"/>
      <c r="B175" s="12"/>
      <c r="C175" s="5"/>
      <c r="D175" s="6"/>
      <c r="E175" s="6"/>
      <c r="F175" s="5"/>
      <c r="G175" s="3"/>
    </row>
    <row r="176" spans="1:7" x14ac:dyDescent="0.35">
      <c r="A176" s="5"/>
      <c r="B176" s="12" t="s">
        <v>33</v>
      </c>
      <c r="C176" s="5"/>
      <c r="D176" s="6"/>
      <c r="E176" s="6"/>
      <c r="F176" s="5"/>
      <c r="G176" s="3"/>
    </row>
    <row r="177" spans="1:7" x14ac:dyDescent="0.35">
      <c r="A177" s="5"/>
      <c r="B177" s="5"/>
      <c r="C177" s="5"/>
      <c r="D177" s="6"/>
      <c r="E177" s="6"/>
      <c r="F177" s="5"/>
      <c r="G177" s="3"/>
    </row>
    <row r="178" spans="1:7" x14ac:dyDescent="0.35">
      <c r="A178" s="5"/>
      <c r="B178" s="5"/>
      <c r="C178" s="5"/>
      <c r="D178" s="6"/>
      <c r="E178" s="6"/>
      <c r="F178" s="5"/>
      <c r="G178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523852DE2979488803C04CD641E228" ma:contentTypeVersion="18" ma:contentTypeDescription="Create a new document." ma:contentTypeScope="" ma:versionID="435a43c081e584dc6b82a949448f508a">
  <xsd:schema xmlns:xsd="http://www.w3.org/2001/XMLSchema" xmlns:xs="http://www.w3.org/2001/XMLSchema" xmlns:p="http://schemas.microsoft.com/office/2006/metadata/properties" xmlns:ns2="0687db46-857c-44db-bef5-fca86f5e2740" xmlns:ns3="85af70d1-c6f4-4c4c-a7ac-d80c9c5f7513" targetNamespace="http://schemas.microsoft.com/office/2006/metadata/properties" ma:root="true" ma:fieldsID="6ca78fd00dad26d575b24fb0cba75dcb" ns2:_="" ns3:_="">
    <xsd:import namespace="0687db46-857c-44db-bef5-fca86f5e2740"/>
    <xsd:import namespace="85af70d1-c6f4-4c4c-a7ac-d80c9c5f7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um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7db46-857c-44db-bef5-fca86f5e27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a9d60f7-97eb-43d1-a45a-24c485238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um" ma:index="24" nillable="true" ma:displayName="datum" ma:description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f70d1-c6f4-4c4c-a7ac-d80c9c5f7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8e737b-68a2-4d38-882f-714991898ce0}" ma:internalName="TaxCatchAll" ma:showField="CatchAllData" ma:web="85af70d1-c6f4-4c4c-a7ac-d80c9c5f7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0687db46-857c-44db-bef5-fca86f5e2740" xsi:nil="true"/>
    <lcf76f155ced4ddcb4097134ff3c332f xmlns="0687db46-857c-44db-bef5-fca86f5e2740">
      <Terms xmlns="http://schemas.microsoft.com/office/infopath/2007/PartnerControls"/>
    </lcf76f155ced4ddcb4097134ff3c332f>
    <TaxCatchAll xmlns="85af70d1-c6f4-4c4c-a7ac-d80c9c5f7513" xsi:nil="true"/>
  </documentManagement>
</p:properties>
</file>

<file path=customXml/itemProps1.xml><?xml version="1.0" encoding="utf-8"?>
<ds:datastoreItem xmlns:ds="http://schemas.openxmlformats.org/officeDocument/2006/customXml" ds:itemID="{76061797-51F5-44FF-B3EC-48125E9BF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7db46-857c-44db-bef5-fca86f5e2740"/>
    <ds:schemaRef ds:uri="85af70d1-c6f4-4c4c-a7ac-d80c9c5f7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DC0971-FA5F-483A-A1ED-A627C71BDC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DF0034-FEE8-42B7-B6B9-42747D42E9A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0687db46-857c-44db-bef5-fca86f5e2740"/>
    <ds:schemaRef ds:uri="http://www.w3.org/XML/1998/namespace"/>
    <ds:schemaRef ds:uri="http://purl.org/dc/terms/"/>
    <ds:schemaRef ds:uri="85af70d1-c6f4-4c4c-a7ac-d80c9c5f7513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vogel</dc:creator>
  <cp:lastModifiedBy>Eelco Seijn</cp:lastModifiedBy>
  <dcterms:created xsi:type="dcterms:W3CDTF">2019-11-13T14:28:29Z</dcterms:created>
  <dcterms:modified xsi:type="dcterms:W3CDTF">2023-09-07T12:39:42Z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0x0101000A523852DE2979488803C04CD641E228</vt:lpwstr>
  </property>
  <property fmtid="{D5CDD505-2E9C-101B-9397-08002B2CF9AE}" pid="3" name="MediaServiceImageTags">
    <vt:lpwstr/>
  </property>
</Properties>
</file>