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DNLID\LIDSpeciaal\Inkoop\1. Projecten\A02 FZ\A02.40.2024 ROK Verhuizingen\2b. Gunningsfase\2. NVI\"/>
    </mc:Choice>
  </mc:AlternateContent>
  <xr:revisionPtr revIDLastSave="0" documentId="13_ncr:1_{13992B8E-95D5-4E82-A0B2-ED0E7945BFFA}" xr6:coauthVersionLast="47" xr6:coauthVersionMax="47" xr10:uidLastSave="{00000000-0000-0000-0000-000000000000}"/>
  <bookViews>
    <workbookView xWindow="-28920" yWindow="2655" windowWidth="29040" windowHeight="15840" xr2:uid="{29D4F622-DC01-4F71-8D21-0BDA443E6878}"/>
  </bookViews>
  <sheets>
    <sheet name="Prijzenblad verhuisdiens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21" i="1" s="1"/>
  <c r="F56" i="1" s="1"/>
  <c r="F18" i="1"/>
  <c r="F19" i="1"/>
  <c r="F20" i="1"/>
  <c r="F34" i="1" l="1"/>
  <c r="F35" i="1"/>
  <c r="F36" i="1"/>
  <c r="F37" i="1"/>
  <c r="F38" i="1"/>
  <c r="F39" i="1"/>
  <c r="F40" i="1"/>
  <c r="F41" i="1"/>
  <c r="F42" i="1"/>
  <c r="F43" i="1"/>
  <c r="F44" i="1"/>
  <c r="F33" i="1"/>
  <c r="F45" i="1" s="1"/>
  <c r="F49" i="1"/>
  <c r="F51" i="1"/>
  <c r="F52" i="1"/>
  <c r="F50" i="1"/>
  <c r="F26" i="1"/>
  <c r="F27" i="1"/>
  <c r="F28" i="1"/>
  <c r="F25" i="1"/>
  <c r="F14" i="1"/>
  <c r="F9" i="1"/>
  <c r="F8" i="1"/>
  <c r="F10" i="1" s="1"/>
  <c r="F53" i="1" l="1"/>
  <c r="F29" i="1"/>
</calcChain>
</file>

<file path=xl/sharedStrings.xml><?xml version="1.0" encoding="utf-8"?>
<sst xmlns="http://schemas.openxmlformats.org/spreadsheetml/2006/main" count="94" uniqueCount="56">
  <si>
    <t>Prijzenblad verhuisdiensten (A08.357.2023)</t>
  </si>
  <si>
    <t>Instructie</t>
  </si>
  <si>
    <t>Naam aanbieder</t>
  </si>
  <si>
    <t>Groene vakken dienen door inschrijver ingevuld te worden. In dit prijzenblad zijn rekenformules toegepast. Indien u onjuistheden in de formules constateert dient u dit te melden. Het prijzenblad mag niet gewijzigd worden, dit leidt tot uitsluiting. Het prijzenblad dient rechtsgeldig ondertekend te zijn. Aan de fictieve aantallen kunnen geen rechten worden ontleend.</t>
  </si>
  <si>
    <t>Uurtarief personeel:</t>
  </si>
  <si>
    <t>Omschrijving(All-in*)</t>
  </si>
  <si>
    <t>Per</t>
  </si>
  <si>
    <t xml:space="preserve">Fictief aantal uur </t>
  </si>
  <si>
    <t xml:space="preserve">Eenheids prijs per uur € ex. BTW </t>
  </si>
  <si>
    <t xml:space="preserve">€ fictief totaal  excl. Btw </t>
  </si>
  <si>
    <t>Verhuismedewerker</t>
  </si>
  <si>
    <t>Werkdagen 07.00 – 19.00 uur</t>
  </si>
  <si>
    <t>Voorman</t>
  </si>
  <si>
    <t>Uurtarief materiaal:</t>
  </si>
  <si>
    <t>Omschrijving (All-in*)</t>
  </si>
  <si>
    <t>Ficitef aantal uur</t>
  </si>
  <si>
    <t xml:space="preserve">Verhuiswagen normaal vanaf  40 m3 </t>
  </si>
  <si>
    <t>Verhuiswagen klein tot 20m3</t>
  </si>
  <si>
    <t>Servicewagen</t>
  </si>
  <si>
    <t>Verhuiswageb normaal vanaf 40m3 - Zero Emissie</t>
  </si>
  <si>
    <t>Verhuiswagen klein tot 20m3 - Zero Emissie</t>
  </si>
  <si>
    <t>Servicewagen - Zero Emissie</t>
  </si>
  <si>
    <t>Vehuislift geda lift</t>
  </si>
  <si>
    <t>Huur goederen:</t>
  </si>
  <si>
    <t>Omschrijving (**)</t>
  </si>
  <si>
    <t>Aantal fictieve stuks</t>
  </si>
  <si>
    <t xml:space="preserve">Let op: initiele huurtarieven zijn *all-in. In deze kolom vult u de huurtarieven  in na 30 dagen ex BTW </t>
  </si>
  <si>
    <t>€ ex. BTW</t>
  </si>
  <si>
    <t>Dollie</t>
  </si>
  <si>
    <t>stuk</t>
  </si>
  <si>
    <t>Kartonnen verhuisdoos</t>
  </si>
  <si>
    <t>Meterbakken</t>
  </si>
  <si>
    <t>Rolcontainer</t>
  </si>
  <si>
    <t>Staffel (cumulatief)</t>
  </si>
  <si>
    <t>Ficitef aantal m3</t>
  </si>
  <si>
    <t xml:space="preserve">Eenheids prijs per m3 per dag € ex. BTW </t>
  </si>
  <si>
    <t>Opslag goederen niet geklimatiseerd</t>
  </si>
  <si>
    <t>0 tot 25m3</t>
  </si>
  <si>
    <t>25 tot 50m3</t>
  </si>
  <si>
    <t>50 tot 100m3</t>
  </si>
  <si>
    <t>100 tot 200m3</t>
  </si>
  <si>
    <t>200-tot 500m3</t>
  </si>
  <si>
    <t>boven 500m3</t>
  </si>
  <si>
    <t>Opslag goederen geklimatiseerd</t>
  </si>
  <si>
    <t>Afvoeren goederen naar de stort</t>
  </si>
  <si>
    <t>Afkooptarieven materiaal:</t>
  </si>
  <si>
    <t>Totaal fictieve prijs</t>
  </si>
  <si>
    <t>** Het in te zetten verhuismateriaal is de eerste 30 dagen vrij van extra huur. Na 30 dagen kunnen huurkosten in rekening gebracht worden.</t>
  </si>
  <si>
    <t xml:space="preserve">***Eenheidsprijzen worden afgerond op 2 decimalen nauwkeurig </t>
  </si>
  <si>
    <t>****Aan de hoeveelheden in dit Prijzenblad kunnen geen rechten ontleend worden</t>
  </si>
  <si>
    <t>Gedaan te:</t>
  </si>
  <si>
    <t xml:space="preserve">…………………………….  </t>
  </si>
  <si>
    <t xml:space="preserve">Datum: </t>
  </si>
  <si>
    <t xml:space="preserve">Handtekening opdrachtnemer: </t>
  </si>
  <si>
    <t>…...........................................</t>
  </si>
  <si>
    <t xml:space="preserve">*All-in: Dat wil zeggen dat alle kosten in het tarief dienen te zijn opgenomen (eveneens conform de wensen en eisen)  waarvan de belangrijkste zijn (de opsomming is niet limitatief):   
o    Kosten voorbereiding en nazorg   
o    Kilometervergoeding, voorrijkosten e.d. 
o    Uren in te zetten personeel   
o    Coördinatie en aansturing door projectleider   
Het in bruikleen beschikbaar stellen van alle voor de verhuizingen benodigde verhuismaterialen, zoals:   
o    kunststof kantoorboxen, verhuisdozen, plastic verhuisbakken e.d.  
o    rolcontainers      
o    inpakmaterialen (kisten, schone dekens, inpakpapier, noppenfolie, tape)   
o    meubelhondjes / Dollies  
o    kasten- diepladers   
o    pompwagen, rijplaten / drempelplaat.   
o    Overige hulpmiddelen ten behoeve van het vervoer van automatiseringsapparatuur, kunstwerken, kluizen, archieven, etc.  
o    Het leveren van de benodigde verhuisstickers en materialen. 
o    Beschermmaterialen voor kwetsbare punten aan gebouw en inventaris   
o    Het demonteren en monteren van meubilair (indien noodzakelijk)   
o    Extra inpakmaterialen voor bescherming tegen beschadegingen en weersinvloeden van het te verhuizen meubilair en materialen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    Overige administratieve kosten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</si>
</sst>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4"/>
      <color rgb="FF000000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2" borderId="0" xfId="0" applyFont="1" applyFill="1" applyAlignment="1">
      <alignment vertical="top"/>
    </xf>
    <xf numFmtId="164" fontId="3" fillId="2" borderId="0" xfId="1" applyFont="1" applyFill="1" applyAlignment="1">
      <alignment vertical="top"/>
    </xf>
    <xf numFmtId="44" fontId="3" fillId="3" borderId="0" xfId="0" applyNumberFormat="1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vertical="top"/>
    </xf>
    <xf numFmtId="0" fontId="4" fillId="3" borderId="0" xfId="0" applyFont="1" applyFill="1"/>
    <xf numFmtId="0" fontId="6" fillId="2" borderId="0" xfId="0" applyFont="1" applyFill="1" applyAlignment="1">
      <alignment vertical="top"/>
    </xf>
    <xf numFmtId="164" fontId="6" fillId="2" borderId="0" xfId="1" applyFont="1" applyFill="1" applyAlignment="1">
      <alignment vertical="top"/>
    </xf>
    <xf numFmtId="164" fontId="6" fillId="4" borderId="0" xfId="0" applyNumberFormat="1" applyFont="1" applyFill="1" applyAlignment="1">
      <alignment vertical="top"/>
    </xf>
    <xf numFmtId="44" fontId="9" fillId="2" borderId="0" xfId="0" applyNumberFormat="1" applyFont="1" applyFill="1" applyAlignment="1">
      <alignment vertical="top"/>
    </xf>
    <xf numFmtId="0" fontId="8" fillId="2" borderId="1" xfId="0" applyFont="1" applyFill="1" applyBorder="1" applyAlignment="1">
      <alignment horizontal="center"/>
    </xf>
    <xf numFmtId="0" fontId="6" fillId="2" borderId="0" xfId="0" applyFont="1" applyFill="1"/>
    <xf numFmtId="0" fontId="8" fillId="2" borderId="0" xfId="0" applyFont="1" applyFill="1" applyAlignment="1">
      <alignment horizontal="center"/>
    </xf>
    <xf numFmtId="164" fontId="6" fillId="0" borderId="0" xfId="1" applyFont="1" applyFill="1" applyBorder="1" applyAlignment="1">
      <alignment horizontal="right"/>
    </xf>
    <xf numFmtId="44" fontId="6" fillId="4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11" fillId="0" borderId="0" xfId="0" applyFont="1"/>
    <xf numFmtId="44" fontId="6" fillId="4" borderId="0" xfId="0" applyNumberFormat="1" applyFont="1" applyFill="1"/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2" fillId="3" borderId="0" xfId="0" applyFont="1" applyFill="1" applyAlignment="1">
      <alignment horizontal="center"/>
    </xf>
    <xf numFmtId="0" fontId="6" fillId="3" borderId="1" xfId="2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/>
    </xf>
    <xf numFmtId="164" fontId="7" fillId="3" borderId="1" xfId="1" applyFont="1" applyFill="1" applyBorder="1" applyAlignment="1">
      <alignment vertical="top"/>
    </xf>
    <xf numFmtId="44" fontId="6" fillId="3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/>
    </xf>
    <xf numFmtId="44" fontId="6" fillId="0" borderId="0" xfId="0" applyNumberFormat="1" applyFont="1"/>
    <xf numFmtId="44" fontId="6" fillId="0" borderId="0" xfId="0" applyNumberFormat="1" applyFont="1" applyAlignment="1">
      <alignment vertical="top"/>
    </xf>
    <xf numFmtId="164" fontId="5" fillId="5" borderId="1" xfId="1" applyFont="1" applyFill="1" applyBorder="1" applyAlignment="1">
      <alignment vertical="top" wrapText="1"/>
    </xf>
    <xf numFmtId="0" fontId="6" fillId="2" borderId="1" xfId="0" applyFont="1" applyFill="1" applyBorder="1"/>
    <xf numFmtId="0" fontId="4" fillId="7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7" fillId="8" borderId="1" xfId="1" applyFont="1" applyFill="1" applyBorder="1" applyAlignment="1" applyProtection="1">
      <alignment vertical="top"/>
      <protection locked="0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/>
    </xf>
    <xf numFmtId="44" fontId="17" fillId="4" borderId="0" xfId="0" applyNumberFormat="1" applyFont="1" applyFill="1"/>
    <xf numFmtId="44" fontId="18" fillId="4" borderId="0" xfId="0" applyNumberFormat="1" applyFont="1" applyFill="1" applyAlignment="1">
      <alignment vertical="center"/>
    </xf>
    <xf numFmtId="0" fontId="12" fillId="8" borderId="2" xfId="0" applyFont="1" applyFill="1" applyBorder="1" applyAlignment="1">
      <alignment vertical="center"/>
    </xf>
    <xf numFmtId="0" fontId="6" fillId="8" borderId="3" xfId="0" applyFont="1" applyFill="1" applyBorder="1" applyAlignment="1">
      <alignment vertical="top"/>
    </xf>
    <xf numFmtId="0" fontId="11" fillId="8" borderId="4" xfId="0" applyFont="1" applyFill="1" applyBorder="1"/>
    <xf numFmtId="0" fontId="6" fillId="8" borderId="5" xfId="0" applyFont="1" applyFill="1" applyBorder="1" applyAlignment="1">
      <alignment vertical="top"/>
    </xf>
    <xf numFmtId="0" fontId="12" fillId="8" borderId="4" xfId="0" applyFont="1" applyFill="1" applyBorder="1" applyAlignment="1">
      <alignment vertical="center"/>
    </xf>
    <xf numFmtId="0" fontId="13" fillId="8" borderId="4" xfId="0" applyFont="1" applyFill="1" applyBorder="1"/>
    <xf numFmtId="0" fontId="14" fillId="8" borderId="4" xfId="0" applyFont="1" applyFill="1" applyBorder="1" applyAlignment="1">
      <alignment vertical="center"/>
    </xf>
    <xf numFmtId="0" fontId="6" fillId="8" borderId="4" xfId="0" applyFont="1" applyFill="1" applyBorder="1" applyAlignment="1">
      <alignment vertical="top"/>
    </xf>
    <xf numFmtId="0" fontId="6" fillId="8" borderId="6" xfId="0" applyFont="1" applyFill="1" applyBorder="1" applyAlignment="1">
      <alignment vertical="top"/>
    </xf>
    <xf numFmtId="0" fontId="6" fillId="8" borderId="7" xfId="0" applyFont="1" applyFill="1" applyBorder="1" applyAlignment="1">
      <alignment vertical="top"/>
    </xf>
    <xf numFmtId="0" fontId="12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center"/>
    </xf>
    <xf numFmtId="44" fontId="11" fillId="3" borderId="0" xfId="0" applyNumberFormat="1" applyFont="1" applyFill="1"/>
    <xf numFmtId="165" fontId="6" fillId="3" borderId="0" xfId="1" applyNumberFormat="1" applyFont="1" applyFill="1" applyBorder="1" applyAlignment="1">
      <alignment horizontal="right"/>
    </xf>
    <xf numFmtId="164" fontId="3" fillId="3" borderId="0" xfId="1" applyFont="1" applyFill="1" applyBorder="1" applyAlignment="1">
      <alignment vertical="top"/>
    </xf>
    <xf numFmtId="164" fontId="6" fillId="3" borderId="0" xfId="1" applyFont="1" applyFill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/>
    <xf numFmtId="44" fontId="6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8" borderId="8" xfId="0" applyFont="1" applyFill="1" applyBorder="1" applyAlignment="1">
      <alignment vertical="top"/>
    </xf>
    <xf numFmtId="0" fontId="6" fillId="8" borderId="9" xfId="0" applyFont="1" applyFill="1" applyBorder="1" applyAlignment="1">
      <alignment vertical="top" wrapText="1"/>
    </xf>
    <xf numFmtId="0" fontId="11" fillId="0" borderId="1" xfId="0" applyFont="1" applyBorder="1"/>
    <xf numFmtId="44" fontId="6" fillId="3" borderId="1" xfId="1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left" vertical="top" wrapText="1"/>
    </xf>
    <xf numFmtId="0" fontId="19" fillId="5" borderId="1" xfId="0" applyFont="1" applyFill="1" applyBorder="1" applyAlignment="1">
      <alignment wrapText="1"/>
    </xf>
    <xf numFmtId="0" fontId="19" fillId="5" borderId="1" xfId="0" applyFont="1" applyFill="1" applyBorder="1" applyAlignment="1">
      <alignment vertical="top"/>
    </xf>
    <xf numFmtId="0" fontId="19" fillId="5" borderId="1" xfId="0" applyFont="1" applyFill="1" applyBorder="1" applyAlignment="1">
      <alignment vertical="top" wrapText="1"/>
    </xf>
    <xf numFmtId="165" fontId="7" fillId="8" borderId="1" xfId="1" applyNumberFormat="1" applyFont="1" applyFill="1" applyBorder="1" applyAlignment="1" applyProtection="1">
      <alignment vertical="top"/>
      <protection locked="0"/>
    </xf>
    <xf numFmtId="0" fontId="19" fillId="5" borderId="1" xfId="0" applyFont="1" applyFill="1" applyBorder="1"/>
    <xf numFmtId="0" fontId="10" fillId="6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horizontal="left"/>
    </xf>
  </cellXfs>
  <cellStyles count="3">
    <cellStyle name="Euro" xfId="1" xr:uid="{1D573D21-6EF0-459F-817C-5C2F0AACB672}"/>
    <cellStyle name="Standaard" xfId="0" builtinId="0"/>
    <cellStyle name="Standaard 2" xfId="2" xr:uid="{E05035F0-C4C4-451E-A465-77848BF54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A387-0911-441B-88CA-2157927D6390}">
  <dimension ref="A2:CB86"/>
  <sheetViews>
    <sheetView tabSelected="1" zoomScale="90" zoomScaleNormal="90" workbookViewId="0">
      <selection activeCell="F28" sqref="F28"/>
    </sheetView>
  </sheetViews>
  <sheetFormatPr defaultColWidth="8.86328125" defaultRowHeight="12.75" x14ac:dyDescent="0.45"/>
  <cols>
    <col min="1" max="1" width="6.3984375" style="1" customWidth="1"/>
    <col min="2" max="2" width="66.265625" style="1" customWidth="1"/>
    <col min="3" max="3" width="28.3984375" style="1" bestFit="1" customWidth="1"/>
    <col min="4" max="4" width="23.86328125" style="1" customWidth="1"/>
    <col min="5" max="5" width="21.1328125" style="2" bestFit="1" customWidth="1"/>
    <col min="6" max="6" width="30.86328125" style="1" customWidth="1"/>
    <col min="7" max="7" width="2.86328125" style="1" customWidth="1"/>
    <col min="8" max="8" width="118.265625" style="1" customWidth="1"/>
    <col min="9" max="255" width="8.86328125" style="1"/>
    <col min="256" max="256" width="6.3984375" style="1" customWidth="1"/>
    <col min="257" max="257" width="54.73046875" style="1" customWidth="1"/>
    <col min="258" max="258" width="28.3984375" style="1" bestFit="1" customWidth="1"/>
    <col min="259" max="259" width="23.86328125" style="1" customWidth="1"/>
    <col min="260" max="260" width="21.1328125" style="1" bestFit="1" customWidth="1"/>
    <col min="261" max="261" width="21.265625" style="1" customWidth="1"/>
    <col min="262" max="262" width="8.86328125" style="1"/>
    <col min="263" max="263" width="108" style="1" customWidth="1"/>
    <col min="264" max="511" width="8.86328125" style="1"/>
    <col min="512" max="512" width="6.3984375" style="1" customWidth="1"/>
    <col min="513" max="513" width="54.73046875" style="1" customWidth="1"/>
    <col min="514" max="514" width="28.3984375" style="1" bestFit="1" customWidth="1"/>
    <col min="515" max="515" width="23.86328125" style="1" customWidth="1"/>
    <col min="516" max="516" width="21.1328125" style="1" bestFit="1" customWidth="1"/>
    <col min="517" max="517" width="21.265625" style="1" customWidth="1"/>
    <col min="518" max="518" width="8.86328125" style="1"/>
    <col min="519" max="519" width="108" style="1" customWidth="1"/>
    <col min="520" max="767" width="8.86328125" style="1"/>
    <col min="768" max="768" width="6.3984375" style="1" customWidth="1"/>
    <col min="769" max="769" width="54.73046875" style="1" customWidth="1"/>
    <col min="770" max="770" width="28.3984375" style="1" bestFit="1" customWidth="1"/>
    <col min="771" max="771" width="23.86328125" style="1" customWidth="1"/>
    <col min="772" max="772" width="21.1328125" style="1" bestFit="1" customWidth="1"/>
    <col min="773" max="773" width="21.265625" style="1" customWidth="1"/>
    <col min="774" max="774" width="8.86328125" style="1"/>
    <col min="775" max="775" width="108" style="1" customWidth="1"/>
    <col min="776" max="1023" width="8.86328125" style="1"/>
    <col min="1024" max="1024" width="6.3984375" style="1" customWidth="1"/>
    <col min="1025" max="1025" width="54.73046875" style="1" customWidth="1"/>
    <col min="1026" max="1026" width="28.3984375" style="1" bestFit="1" customWidth="1"/>
    <col min="1027" max="1027" width="23.86328125" style="1" customWidth="1"/>
    <col min="1028" max="1028" width="21.1328125" style="1" bestFit="1" customWidth="1"/>
    <col min="1029" max="1029" width="21.265625" style="1" customWidth="1"/>
    <col min="1030" max="1030" width="8.86328125" style="1"/>
    <col min="1031" max="1031" width="108" style="1" customWidth="1"/>
    <col min="1032" max="1279" width="8.86328125" style="1"/>
    <col min="1280" max="1280" width="6.3984375" style="1" customWidth="1"/>
    <col min="1281" max="1281" width="54.73046875" style="1" customWidth="1"/>
    <col min="1282" max="1282" width="28.3984375" style="1" bestFit="1" customWidth="1"/>
    <col min="1283" max="1283" width="23.86328125" style="1" customWidth="1"/>
    <col min="1284" max="1284" width="21.1328125" style="1" bestFit="1" customWidth="1"/>
    <col min="1285" max="1285" width="21.265625" style="1" customWidth="1"/>
    <col min="1286" max="1286" width="8.86328125" style="1"/>
    <col min="1287" max="1287" width="108" style="1" customWidth="1"/>
    <col min="1288" max="1535" width="8.86328125" style="1"/>
    <col min="1536" max="1536" width="6.3984375" style="1" customWidth="1"/>
    <col min="1537" max="1537" width="54.73046875" style="1" customWidth="1"/>
    <col min="1538" max="1538" width="28.3984375" style="1" bestFit="1" customWidth="1"/>
    <col min="1539" max="1539" width="23.86328125" style="1" customWidth="1"/>
    <col min="1540" max="1540" width="21.1328125" style="1" bestFit="1" customWidth="1"/>
    <col min="1541" max="1541" width="21.265625" style="1" customWidth="1"/>
    <col min="1542" max="1542" width="8.86328125" style="1"/>
    <col min="1543" max="1543" width="108" style="1" customWidth="1"/>
    <col min="1544" max="1791" width="8.86328125" style="1"/>
    <col min="1792" max="1792" width="6.3984375" style="1" customWidth="1"/>
    <col min="1793" max="1793" width="54.73046875" style="1" customWidth="1"/>
    <col min="1794" max="1794" width="28.3984375" style="1" bestFit="1" customWidth="1"/>
    <col min="1795" max="1795" width="23.86328125" style="1" customWidth="1"/>
    <col min="1796" max="1796" width="21.1328125" style="1" bestFit="1" customWidth="1"/>
    <col min="1797" max="1797" width="21.265625" style="1" customWidth="1"/>
    <col min="1798" max="1798" width="8.86328125" style="1"/>
    <col min="1799" max="1799" width="108" style="1" customWidth="1"/>
    <col min="1800" max="2047" width="8.86328125" style="1"/>
    <col min="2048" max="2048" width="6.3984375" style="1" customWidth="1"/>
    <col min="2049" max="2049" width="54.73046875" style="1" customWidth="1"/>
    <col min="2050" max="2050" width="28.3984375" style="1" bestFit="1" customWidth="1"/>
    <col min="2051" max="2051" width="23.86328125" style="1" customWidth="1"/>
    <col min="2052" max="2052" width="21.1328125" style="1" bestFit="1" customWidth="1"/>
    <col min="2053" max="2053" width="21.265625" style="1" customWidth="1"/>
    <col min="2054" max="2054" width="8.86328125" style="1"/>
    <col min="2055" max="2055" width="108" style="1" customWidth="1"/>
    <col min="2056" max="2303" width="8.86328125" style="1"/>
    <col min="2304" max="2304" width="6.3984375" style="1" customWidth="1"/>
    <col min="2305" max="2305" width="54.73046875" style="1" customWidth="1"/>
    <col min="2306" max="2306" width="28.3984375" style="1" bestFit="1" customWidth="1"/>
    <col min="2307" max="2307" width="23.86328125" style="1" customWidth="1"/>
    <col min="2308" max="2308" width="21.1328125" style="1" bestFit="1" customWidth="1"/>
    <col min="2309" max="2309" width="21.265625" style="1" customWidth="1"/>
    <col min="2310" max="2310" width="8.86328125" style="1"/>
    <col min="2311" max="2311" width="108" style="1" customWidth="1"/>
    <col min="2312" max="2559" width="8.86328125" style="1"/>
    <col min="2560" max="2560" width="6.3984375" style="1" customWidth="1"/>
    <col min="2561" max="2561" width="54.73046875" style="1" customWidth="1"/>
    <col min="2562" max="2562" width="28.3984375" style="1" bestFit="1" customWidth="1"/>
    <col min="2563" max="2563" width="23.86328125" style="1" customWidth="1"/>
    <col min="2564" max="2564" width="21.1328125" style="1" bestFit="1" customWidth="1"/>
    <col min="2565" max="2565" width="21.265625" style="1" customWidth="1"/>
    <col min="2566" max="2566" width="8.86328125" style="1"/>
    <col min="2567" max="2567" width="108" style="1" customWidth="1"/>
    <col min="2568" max="2815" width="8.86328125" style="1"/>
    <col min="2816" max="2816" width="6.3984375" style="1" customWidth="1"/>
    <col min="2817" max="2817" width="54.73046875" style="1" customWidth="1"/>
    <col min="2818" max="2818" width="28.3984375" style="1" bestFit="1" customWidth="1"/>
    <col min="2819" max="2819" width="23.86328125" style="1" customWidth="1"/>
    <col min="2820" max="2820" width="21.1328125" style="1" bestFit="1" customWidth="1"/>
    <col min="2821" max="2821" width="21.265625" style="1" customWidth="1"/>
    <col min="2822" max="2822" width="8.86328125" style="1"/>
    <col min="2823" max="2823" width="108" style="1" customWidth="1"/>
    <col min="2824" max="3071" width="8.86328125" style="1"/>
    <col min="3072" max="3072" width="6.3984375" style="1" customWidth="1"/>
    <col min="3073" max="3073" width="54.73046875" style="1" customWidth="1"/>
    <col min="3074" max="3074" width="28.3984375" style="1" bestFit="1" customWidth="1"/>
    <col min="3075" max="3075" width="23.86328125" style="1" customWidth="1"/>
    <col min="3076" max="3076" width="21.1328125" style="1" bestFit="1" customWidth="1"/>
    <col min="3077" max="3077" width="21.265625" style="1" customWidth="1"/>
    <col min="3078" max="3078" width="8.86328125" style="1"/>
    <col min="3079" max="3079" width="108" style="1" customWidth="1"/>
    <col min="3080" max="3327" width="8.86328125" style="1"/>
    <col min="3328" max="3328" width="6.3984375" style="1" customWidth="1"/>
    <col min="3329" max="3329" width="54.73046875" style="1" customWidth="1"/>
    <col min="3330" max="3330" width="28.3984375" style="1" bestFit="1" customWidth="1"/>
    <col min="3331" max="3331" width="23.86328125" style="1" customWidth="1"/>
    <col min="3332" max="3332" width="21.1328125" style="1" bestFit="1" customWidth="1"/>
    <col min="3333" max="3333" width="21.265625" style="1" customWidth="1"/>
    <col min="3334" max="3334" width="8.86328125" style="1"/>
    <col min="3335" max="3335" width="108" style="1" customWidth="1"/>
    <col min="3336" max="3583" width="8.86328125" style="1"/>
    <col min="3584" max="3584" width="6.3984375" style="1" customWidth="1"/>
    <col min="3585" max="3585" width="54.73046875" style="1" customWidth="1"/>
    <col min="3586" max="3586" width="28.3984375" style="1" bestFit="1" customWidth="1"/>
    <col min="3587" max="3587" width="23.86328125" style="1" customWidth="1"/>
    <col min="3588" max="3588" width="21.1328125" style="1" bestFit="1" customWidth="1"/>
    <col min="3589" max="3589" width="21.265625" style="1" customWidth="1"/>
    <col min="3590" max="3590" width="8.86328125" style="1"/>
    <col min="3591" max="3591" width="108" style="1" customWidth="1"/>
    <col min="3592" max="3839" width="8.86328125" style="1"/>
    <col min="3840" max="3840" width="6.3984375" style="1" customWidth="1"/>
    <col min="3841" max="3841" width="54.73046875" style="1" customWidth="1"/>
    <col min="3842" max="3842" width="28.3984375" style="1" bestFit="1" customWidth="1"/>
    <col min="3843" max="3843" width="23.86328125" style="1" customWidth="1"/>
    <col min="3844" max="3844" width="21.1328125" style="1" bestFit="1" customWidth="1"/>
    <col min="3845" max="3845" width="21.265625" style="1" customWidth="1"/>
    <col min="3846" max="3846" width="8.86328125" style="1"/>
    <col min="3847" max="3847" width="108" style="1" customWidth="1"/>
    <col min="3848" max="4095" width="8.86328125" style="1"/>
    <col min="4096" max="4096" width="6.3984375" style="1" customWidth="1"/>
    <col min="4097" max="4097" width="54.73046875" style="1" customWidth="1"/>
    <col min="4098" max="4098" width="28.3984375" style="1" bestFit="1" customWidth="1"/>
    <col min="4099" max="4099" width="23.86328125" style="1" customWidth="1"/>
    <col min="4100" max="4100" width="21.1328125" style="1" bestFit="1" customWidth="1"/>
    <col min="4101" max="4101" width="21.265625" style="1" customWidth="1"/>
    <col min="4102" max="4102" width="8.86328125" style="1"/>
    <col min="4103" max="4103" width="108" style="1" customWidth="1"/>
    <col min="4104" max="4351" width="8.86328125" style="1"/>
    <col min="4352" max="4352" width="6.3984375" style="1" customWidth="1"/>
    <col min="4353" max="4353" width="54.73046875" style="1" customWidth="1"/>
    <col min="4354" max="4354" width="28.3984375" style="1" bestFit="1" customWidth="1"/>
    <col min="4355" max="4355" width="23.86328125" style="1" customWidth="1"/>
    <col min="4356" max="4356" width="21.1328125" style="1" bestFit="1" customWidth="1"/>
    <col min="4357" max="4357" width="21.265625" style="1" customWidth="1"/>
    <col min="4358" max="4358" width="8.86328125" style="1"/>
    <col min="4359" max="4359" width="108" style="1" customWidth="1"/>
    <col min="4360" max="4607" width="8.86328125" style="1"/>
    <col min="4608" max="4608" width="6.3984375" style="1" customWidth="1"/>
    <col min="4609" max="4609" width="54.73046875" style="1" customWidth="1"/>
    <col min="4610" max="4610" width="28.3984375" style="1" bestFit="1" customWidth="1"/>
    <col min="4611" max="4611" width="23.86328125" style="1" customWidth="1"/>
    <col min="4612" max="4612" width="21.1328125" style="1" bestFit="1" customWidth="1"/>
    <col min="4613" max="4613" width="21.265625" style="1" customWidth="1"/>
    <col min="4614" max="4614" width="8.86328125" style="1"/>
    <col min="4615" max="4615" width="108" style="1" customWidth="1"/>
    <col min="4616" max="4863" width="8.86328125" style="1"/>
    <col min="4864" max="4864" width="6.3984375" style="1" customWidth="1"/>
    <col min="4865" max="4865" width="54.73046875" style="1" customWidth="1"/>
    <col min="4866" max="4866" width="28.3984375" style="1" bestFit="1" customWidth="1"/>
    <col min="4867" max="4867" width="23.86328125" style="1" customWidth="1"/>
    <col min="4868" max="4868" width="21.1328125" style="1" bestFit="1" customWidth="1"/>
    <col min="4869" max="4869" width="21.265625" style="1" customWidth="1"/>
    <col min="4870" max="4870" width="8.86328125" style="1"/>
    <col min="4871" max="4871" width="108" style="1" customWidth="1"/>
    <col min="4872" max="5119" width="8.86328125" style="1"/>
    <col min="5120" max="5120" width="6.3984375" style="1" customWidth="1"/>
    <col min="5121" max="5121" width="54.73046875" style="1" customWidth="1"/>
    <col min="5122" max="5122" width="28.3984375" style="1" bestFit="1" customWidth="1"/>
    <col min="5123" max="5123" width="23.86328125" style="1" customWidth="1"/>
    <col min="5124" max="5124" width="21.1328125" style="1" bestFit="1" customWidth="1"/>
    <col min="5125" max="5125" width="21.265625" style="1" customWidth="1"/>
    <col min="5126" max="5126" width="8.86328125" style="1"/>
    <col min="5127" max="5127" width="108" style="1" customWidth="1"/>
    <col min="5128" max="5375" width="8.86328125" style="1"/>
    <col min="5376" max="5376" width="6.3984375" style="1" customWidth="1"/>
    <col min="5377" max="5377" width="54.73046875" style="1" customWidth="1"/>
    <col min="5378" max="5378" width="28.3984375" style="1" bestFit="1" customWidth="1"/>
    <col min="5379" max="5379" width="23.86328125" style="1" customWidth="1"/>
    <col min="5380" max="5380" width="21.1328125" style="1" bestFit="1" customWidth="1"/>
    <col min="5381" max="5381" width="21.265625" style="1" customWidth="1"/>
    <col min="5382" max="5382" width="8.86328125" style="1"/>
    <col min="5383" max="5383" width="108" style="1" customWidth="1"/>
    <col min="5384" max="5631" width="8.86328125" style="1"/>
    <col min="5632" max="5632" width="6.3984375" style="1" customWidth="1"/>
    <col min="5633" max="5633" width="54.73046875" style="1" customWidth="1"/>
    <col min="5634" max="5634" width="28.3984375" style="1" bestFit="1" customWidth="1"/>
    <col min="5635" max="5635" width="23.86328125" style="1" customWidth="1"/>
    <col min="5636" max="5636" width="21.1328125" style="1" bestFit="1" customWidth="1"/>
    <col min="5637" max="5637" width="21.265625" style="1" customWidth="1"/>
    <col min="5638" max="5638" width="8.86328125" style="1"/>
    <col min="5639" max="5639" width="108" style="1" customWidth="1"/>
    <col min="5640" max="5887" width="8.86328125" style="1"/>
    <col min="5888" max="5888" width="6.3984375" style="1" customWidth="1"/>
    <col min="5889" max="5889" width="54.73046875" style="1" customWidth="1"/>
    <col min="5890" max="5890" width="28.3984375" style="1" bestFit="1" customWidth="1"/>
    <col min="5891" max="5891" width="23.86328125" style="1" customWidth="1"/>
    <col min="5892" max="5892" width="21.1328125" style="1" bestFit="1" customWidth="1"/>
    <col min="5893" max="5893" width="21.265625" style="1" customWidth="1"/>
    <col min="5894" max="5894" width="8.86328125" style="1"/>
    <col min="5895" max="5895" width="108" style="1" customWidth="1"/>
    <col min="5896" max="6143" width="8.86328125" style="1"/>
    <col min="6144" max="6144" width="6.3984375" style="1" customWidth="1"/>
    <col min="6145" max="6145" width="54.73046875" style="1" customWidth="1"/>
    <col min="6146" max="6146" width="28.3984375" style="1" bestFit="1" customWidth="1"/>
    <col min="6147" max="6147" width="23.86328125" style="1" customWidth="1"/>
    <col min="6148" max="6148" width="21.1328125" style="1" bestFit="1" customWidth="1"/>
    <col min="6149" max="6149" width="21.265625" style="1" customWidth="1"/>
    <col min="6150" max="6150" width="8.86328125" style="1"/>
    <col min="6151" max="6151" width="108" style="1" customWidth="1"/>
    <col min="6152" max="6399" width="8.86328125" style="1"/>
    <col min="6400" max="6400" width="6.3984375" style="1" customWidth="1"/>
    <col min="6401" max="6401" width="54.73046875" style="1" customWidth="1"/>
    <col min="6402" max="6402" width="28.3984375" style="1" bestFit="1" customWidth="1"/>
    <col min="6403" max="6403" width="23.86328125" style="1" customWidth="1"/>
    <col min="6404" max="6404" width="21.1328125" style="1" bestFit="1" customWidth="1"/>
    <col min="6405" max="6405" width="21.265625" style="1" customWidth="1"/>
    <col min="6406" max="6406" width="8.86328125" style="1"/>
    <col min="6407" max="6407" width="108" style="1" customWidth="1"/>
    <col min="6408" max="6655" width="8.86328125" style="1"/>
    <col min="6656" max="6656" width="6.3984375" style="1" customWidth="1"/>
    <col min="6657" max="6657" width="54.73046875" style="1" customWidth="1"/>
    <col min="6658" max="6658" width="28.3984375" style="1" bestFit="1" customWidth="1"/>
    <col min="6659" max="6659" width="23.86328125" style="1" customWidth="1"/>
    <col min="6660" max="6660" width="21.1328125" style="1" bestFit="1" customWidth="1"/>
    <col min="6661" max="6661" width="21.265625" style="1" customWidth="1"/>
    <col min="6662" max="6662" width="8.86328125" style="1"/>
    <col min="6663" max="6663" width="108" style="1" customWidth="1"/>
    <col min="6664" max="6911" width="8.86328125" style="1"/>
    <col min="6912" max="6912" width="6.3984375" style="1" customWidth="1"/>
    <col min="6913" max="6913" width="54.73046875" style="1" customWidth="1"/>
    <col min="6914" max="6914" width="28.3984375" style="1" bestFit="1" customWidth="1"/>
    <col min="6915" max="6915" width="23.86328125" style="1" customWidth="1"/>
    <col min="6916" max="6916" width="21.1328125" style="1" bestFit="1" customWidth="1"/>
    <col min="6917" max="6917" width="21.265625" style="1" customWidth="1"/>
    <col min="6918" max="6918" width="8.86328125" style="1"/>
    <col min="6919" max="6919" width="108" style="1" customWidth="1"/>
    <col min="6920" max="7167" width="8.86328125" style="1"/>
    <col min="7168" max="7168" width="6.3984375" style="1" customWidth="1"/>
    <col min="7169" max="7169" width="54.73046875" style="1" customWidth="1"/>
    <col min="7170" max="7170" width="28.3984375" style="1" bestFit="1" customWidth="1"/>
    <col min="7171" max="7171" width="23.86328125" style="1" customWidth="1"/>
    <col min="7172" max="7172" width="21.1328125" style="1" bestFit="1" customWidth="1"/>
    <col min="7173" max="7173" width="21.265625" style="1" customWidth="1"/>
    <col min="7174" max="7174" width="8.86328125" style="1"/>
    <col min="7175" max="7175" width="108" style="1" customWidth="1"/>
    <col min="7176" max="7423" width="8.86328125" style="1"/>
    <col min="7424" max="7424" width="6.3984375" style="1" customWidth="1"/>
    <col min="7425" max="7425" width="54.73046875" style="1" customWidth="1"/>
    <col min="7426" max="7426" width="28.3984375" style="1" bestFit="1" customWidth="1"/>
    <col min="7427" max="7427" width="23.86328125" style="1" customWidth="1"/>
    <col min="7428" max="7428" width="21.1328125" style="1" bestFit="1" customWidth="1"/>
    <col min="7429" max="7429" width="21.265625" style="1" customWidth="1"/>
    <col min="7430" max="7430" width="8.86328125" style="1"/>
    <col min="7431" max="7431" width="108" style="1" customWidth="1"/>
    <col min="7432" max="7679" width="8.86328125" style="1"/>
    <col min="7680" max="7680" width="6.3984375" style="1" customWidth="1"/>
    <col min="7681" max="7681" width="54.73046875" style="1" customWidth="1"/>
    <col min="7682" max="7682" width="28.3984375" style="1" bestFit="1" customWidth="1"/>
    <col min="7683" max="7683" width="23.86328125" style="1" customWidth="1"/>
    <col min="7684" max="7684" width="21.1328125" style="1" bestFit="1" customWidth="1"/>
    <col min="7685" max="7685" width="21.265625" style="1" customWidth="1"/>
    <col min="7686" max="7686" width="8.86328125" style="1"/>
    <col min="7687" max="7687" width="108" style="1" customWidth="1"/>
    <col min="7688" max="7935" width="8.86328125" style="1"/>
    <col min="7936" max="7936" width="6.3984375" style="1" customWidth="1"/>
    <col min="7937" max="7937" width="54.73046875" style="1" customWidth="1"/>
    <col min="7938" max="7938" width="28.3984375" style="1" bestFit="1" customWidth="1"/>
    <col min="7939" max="7939" width="23.86328125" style="1" customWidth="1"/>
    <col min="7940" max="7940" width="21.1328125" style="1" bestFit="1" customWidth="1"/>
    <col min="7941" max="7941" width="21.265625" style="1" customWidth="1"/>
    <col min="7942" max="7942" width="8.86328125" style="1"/>
    <col min="7943" max="7943" width="108" style="1" customWidth="1"/>
    <col min="7944" max="8191" width="8.86328125" style="1"/>
    <col min="8192" max="8192" width="6.3984375" style="1" customWidth="1"/>
    <col min="8193" max="8193" width="54.73046875" style="1" customWidth="1"/>
    <col min="8194" max="8194" width="28.3984375" style="1" bestFit="1" customWidth="1"/>
    <col min="8195" max="8195" width="23.86328125" style="1" customWidth="1"/>
    <col min="8196" max="8196" width="21.1328125" style="1" bestFit="1" customWidth="1"/>
    <col min="8197" max="8197" width="21.265625" style="1" customWidth="1"/>
    <col min="8198" max="8198" width="8.86328125" style="1"/>
    <col min="8199" max="8199" width="108" style="1" customWidth="1"/>
    <col min="8200" max="8447" width="8.86328125" style="1"/>
    <col min="8448" max="8448" width="6.3984375" style="1" customWidth="1"/>
    <col min="8449" max="8449" width="54.73046875" style="1" customWidth="1"/>
    <col min="8450" max="8450" width="28.3984375" style="1" bestFit="1" customWidth="1"/>
    <col min="8451" max="8451" width="23.86328125" style="1" customWidth="1"/>
    <col min="8452" max="8452" width="21.1328125" style="1" bestFit="1" customWidth="1"/>
    <col min="8453" max="8453" width="21.265625" style="1" customWidth="1"/>
    <col min="8454" max="8454" width="8.86328125" style="1"/>
    <col min="8455" max="8455" width="108" style="1" customWidth="1"/>
    <col min="8456" max="8703" width="8.86328125" style="1"/>
    <col min="8704" max="8704" width="6.3984375" style="1" customWidth="1"/>
    <col min="8705" max="8705" width="54.73046875" style="1" customWidth="1"/>
    <col min="8706" max="8706" width="28.3984375" style="1" bestFit="1" customWidth="1"/>
    <col min="8707" max="8707" width="23.86328125" style="1" customWidth="1"/>
    <col min="8708" max="8708" width="21.1328125" style="1" bestFit="1" customWidth="1"/>
    <col min="8709" max="8709" width="21.265625" style="1" customWidth="1"/>
    <col min="8710" max="8710" width="8.86328125" style="1"/>
    <col min="8711" max="8711" width="108" style="1" customWidth="1"/>
    <col min="8712" max="8959" width="8.86328125" style="1"/>
    <col min="8960" max="8960" width="6.3984375" style="1" customWidth="1"/>
    <col min="8961" max="8961" width="54.73046875" style="1" customWidth="1"/>
    <col min="8962" max="8962" width="28.3984375" style="1" bestFit="1" customWidth="1"/>
    <col min="8963" max="8963" width="23.86328125" style="1" customWidth="1"/>
    <col min="8964" max="8964" width="21.1328125" style="1" bestFit="1" customWidth="1"/>
    <col min="8965" max="8965" width="21.265625" style="1" customWidth="1"/>
    <col min="8966" max="8966" width="8.86328125" style="1"/>
    <col min="8967" max="8967" width="108" style="1" customWidth="1"/>
    <col min="8968" max="9215" width="8.86328125" style="1"/>
    <col min="9216" max="9216" width="6.3984375" style="1" customWidth="1"/>
    <col min="9217" max="9217" width="54.73046875" style="1" customWidth="1"/>
    <col min="9218" max="9218" width="28.3984375" style="1" bestFit="1" customWidth="1"/>
    <col min="9219" max="9219" width="23.86328125" style="1" customWidth="1"/>
    <col min="9220" max="9220" width="21.1328125" style="1" bestFit="1" customWidth="1"/>
    <col min="9221" max="9221" width="21.265625" style="1" customWidth="1"/>
    <col min="9222" max="9222" width="8.86328125" style="1"/>
    <col min="9223" max="9223" width="108" style="1" customWidth="1"/>
    <col min="9224" max="9471" width="8.86328125" style="1"/>
    <col min="9472" max="9472" width="6.3984375" style="1" customWidth="1"/>
    <col min="9473" max="9473" width="54.73046875" style="1" customWidth="1"/>
    <col min="9474" max="9474" width="28.3984375" style="1" bestFit="1" customWidth="1"/>
    <col min="9475" max="9475" width="23.86328125" style="1" customWidth="1"/>
    <col min="9476" max="9476" width="21.1328125" style="1" bestFit="1" customWidth="1"/>
    <col min="9477" max="9477" width="21.265625" style="1" customWidth="1"/>
    <col min="9478" max="9478" width="8.86328125" style="1"/>
    <col min="9479" max="9479" width="108" style="1" customWidth="1"/>
    <col min="9480" max="9727" width="8.86328125" style="1"/>
    <col min="9728" max="9728" width="6.3984375" style="1" customWidth="1"/>
    <col min="9729" max="9729" width="54.73046875" style="1" customWidth="1"/>
    <col min="9730" max="9730" width="28.3984375" style="1" bestFit="1" customWidth="1"/>
    <col min="9731" max="9731" width="23.86328125" style="1" customWidth="1"/>
    <col min="9732" max="9732" width="21.1328125" style="1" bestFit="1" customWidth="1"/>
    <col min="9733" max="9733" width="21.265625" style="1" customWidth="1"/>
    <col min="9734" max="9734" width="8.86328125" style="1"/>
    <col min="9735" max="9735" width="108" style="1" customWidth="1"/>
    <col min="9736" max="9983" width="8.86328125" style="1"/>
    <col min="9984" max="9984" width="6.3984375" style="1" customWidth="1"/>
    <col min="9985" max="9985" width="54.73046875" style="1" customWidth="1"/>
    <col min="9986" max="9986" width="28.3984375" style="1" bestFit="1" customWidth="1"/>
    <col min="9987" max="9987" width="23.86328125" style="1" customWidth="1"/>
    <col min="9988" max="9988" width="21.1328125" style="1" bestFit="1" customWidth="1"/>
    <col min="9989" max="9989" width="21.265625" style="1" customWidth="1"/>
    <col min="9990" max="9990" width="8.86328125" style="1"/>
    <col min="9991" max="9991" width="108" style="1" customWidth="1"/>
    <col min="9992" max="10239" width="8.86328125" style="1"/>
    <col min="10240" max="10240" width="6.3984375" style="1" customWidth="1"/>
    <col min="10241" max="10241" width="54.73046875" style="1" customWidth="1"/>
    <col min="10242" max="10242" width="28.3984375" style="1" bestFit="1" customWidth="1"/>
    <col min="10243" max="10243" width="23.86328125" style="1" customWidth="1"/>
    <col min="10244" max="10244" width="21.1328125" style="1" bestFit="1" customWidth="1"/>
    <col min="10245" max="10245" width="21.265625" style="1" customWidth="1"/>
    <col min="10246" max="10246" width="8.86328125" style="1"/>
    <col min="10247" max="10247" width="108" style="1" customWidth="1"/>
    <col min="10248" max="10495" width="8.86328125" style="1"/>
    <col min="10496" max="10496" width="6.3984375" style="1" customWidth="1"/>
    <col min="10497" max="10497" width="54.73046875" style="1" customWidth="1"/>
    <col min="10498" max="10498" width="28.3984375" style="1" bestFit="1" customWidth="1"/>
    <col min="10499" max="10499" width="23.86328125" style="1" customWidth="1"/>
    <col min="10500" max="10500" width="21.1328125" style="1" bestFit="1" customWidth="1"/>
    <col min="10501" max="10501" width="21.265625" style="1" customWidth="1"/>
    <col min="10502" max="10502" width="8.86328125" style="1"/>
    <col min="10503" max="10503" width="108" style="1" customWidth="1"/>
    <col min="10504" max="10751" width="8.86328125" style="1"/>
    <col min="10752" max="10752" width="6.3984375" style="1" customWidth="1"/>
    <col min="10753" max="10753" width="54.73046875" style="1" customWidth="1"/>
    <col min="10754" max="10754" width="28.3984375" style="1" bestFit="1" customWidth="1"/>
    <col min="10755" max="10755" width="23.86328125" style="1" customWidth="1"/>
    <col min="10756" max="10756" width="21.1328125" style="1" bestFit="1" customWidth="1"/>
    <col min="10757" max="10757" width="21.265625" style="1" customWidth="1"/>
    <col min="10758" max="10758" width="8.86328125" style="1"/>
    <col min="10759" max="10759" width="108" style="1" customWidth="1"/>
    <col min="10760" max="11007" width="8.86328125" style="1"/>
    <col min="11008" max="11008" width="6.3984375" style="1" customWidth="1"/>
    <col min="11009" max="11009" width="54.73046875" style="1" customWidth="1"/>
    <col min="11010" max="11010" width="28.3984375" style="1" bestFit="1" customWidth="1"/>
    <col min="11011" max="11011" width="23.86328125" style="1" customWidth="1"/>
    <col min="11012" max="11012" width="21.1328125" style="1" bestFit="1" customWidth="1"/>
    <col min="11013" max="11013" width="21.265625" style="1" customWidth="1"/>
    <col min="11014" max="11014" width="8.86328125" style="1"/>
    <col min="11015" max="11015" width="108" style="1" customWidth="1"/>
    <col min="11016" max="11263" width="8.86328125" style="1"/>
    <col min="11264" max="11264" width="6.3984375" style="1" customWidth="1"/>
    <col min="11265" max="11265" width="54.73046875" style="1" customWidth="1"/>
    <col min="11266" max="11266" width="28.3984375" style="1" bestFit="1" customWidth="1"/>
    <col min="11267" max="11267" width="23.86328125" style="1" customWidth="1"/>
    <col min="11268" max="11268" width="21.1328125" style="1" bestFit="1" customWidth="1"/>
    <col min="11269" max="11269" width="21.265625" style="1" customWidth="1"/>
    <col min="11270" max="11270" width="8.86328125" style="1"/>
    <col min="11271" max="11271" width="108" style="1" customWidth="1"/>
    <col min="11272" max="11519" width="8.86328125" style="1"/>
    <col min="11520" max="11520" width="6.3984375" style="1" customWidth="1"/>
    <col min="11521" max="11521" width="54.73046875" style="1" customWidth="1"/>
    <col min="11522" max="11522" width="28.3984375" style="1" bestFit="1" customWidth="1"/>
    <col min="11523" max="11523" width="23.86328125" style="1" customWidth="1"/>
    <col min="11524" max="11524" width="21.1328125" style="1" bestFit="1" customWidth="1"/>
    <col min="11525" max="11525" width="21.265625" style="1" customWidth="1"/>
    <col min="11526" max="11526" width="8.86328125" style="1"/>
    <col min="11527" max="11527" width="108" style="1" customWidth="1"/>
    <col min="11528" max="11775" width="8.86328125" style="1"/>
    <col min="11776" max="11776" width="6.3984375" style="1" customWidth="1"/>
    <col min="11777" max="11777" width="54.73046875" style="1" customWidth="1"/>
    <col min="11778" max="11778" width="28.3984375" style="1" bestFit="1" customWidth="1"/>
    <col min="11779" max="11779" width="23.86328125" style="1" customWidth="1"/>
    <col min="11780" max="11780" width="21.1328125" style="1" bestFit="1" customWidth="1"/>
    <col min="11781" max="11781" width="21.265625" style="1" customWidth="1"/>
    <col min="11782" max="11782" width="8.86328125" style="1"/>
    <col min="11783" max="11783" width="108" style="1" customWidth="1"/>
    <col min="11784" max="12031" width="8.86328125" style="1"/>
    <col min="12032" max="12032" width="6.3984375" style="1" customWidth="1"/>
    <col min="12033" max="12033" width="54.73046875" style="1" customWidth="1"/>
    <col min="12034" max="12034" width="28.3984375" style="1" bestFit="1" customWidth="1"/>
    <col min="12035" max="12035" width="23.86328125" style="1" customWidth="1"/>
    <col min="12036" max="12036" width="21.1328125" style="1" bestFit="1" customWidth="1"/>
    <col min="12037" max="12037" width="21.265625" style="1" customWidth="1"/>
    <col min="12038" max="12038" width="8.86328125" style="1"/>
    <col min="12039" max="12039" width="108" style="1" customWidth="1"/>
    <col min="12040" max="12287" width="8.86328125" style="1"/>
    <col min="12288" max="12288" width="6.3984375" style="1" customWidth="1"/>
    <col min="12289" max="12289" width="54.73046875" style="1" customWidth="1"/>
    <col min="12290" max="12290" width="28.3984375" style="1" bestFit="1" customWidth="1"/>
    <col min="12291" max="12291" width="23.86328125" style="1" customWidth="1"/>
    <col min="12292" max="12292" width="21.1328125" style="1" bestFit="1" customWidth="1"/>
    <col min="12293" max="12293" width="21.265625" style="1" customWidth="1"/>
    <col min="12294" max="12294" width="8.86328125" style="1"/>
    <col min="12295" max="12295" width="108" style="1" customWidth="1"/>
    <col min="12296" max="12543" width="8.86328125" style="1"/>
    <col min="12544" max="12544" width="6.3984375" style="1" customWidth="1"/>
    <col min="12545" max="12545" width="54.73046875" style="1" customWidth="1"/>
    <col min="12546" max="12546" width="28.3984375" style="1" bestFit="1" customWidth="1"/>
    <col min="12547" max="12547" width="23.86328125" style="1" customWidth="1"/>
    <col min="12548" max="12548" width="21.1328125" style="1" bestFit="1" customWidth="1"/>
    <col min="12549" max="12549" width="21.265625" style="1" customWidth="1"/>
    <col min="12550" max="12550" width="8.86328125" style="1"/>
    <col min="12551" max="12551" width="108" style="1" customWidth="1"/>
    <col min="12552" max="12799" width="8.86328125" style="1"/>
    <col min="12800" max="12800" width="6.3984375" style="1" customWidth="1"/>
    <col min="12801" max="12801" width="54.73046875" style="1" customWidth="1"/>
    <col min="12802" max="12802" width="28.3984375" style="1" bestFit="1" customWidth="1"/>
    <col min="12803" max="12803" width="23.86328125" style="1" customWidth="1"/>
    <col min="12804" max="12804" width="21.1328125" style="1" bestFit="1" customWidth="1"/>
    <col min="12805" max="12805" width="21.265625" style="1" customWidth="1"/>
    <col min="12806" max="12806" width="8.86328125" style="1"/>
    <col min="12807" max="12807" width="108" style="1" customWidth="1"/>
    <col min="12808" max="13055" width="8.86328125" style="1"/>
    <col min="13056" max="13056" width="6.3984375" style="1" customWidth="1"/>
    <col min="13057" max="13057" width="54.73046875" style="1" customWidth="1"/>
    <col min="13058" max="13058" width="28.3984375" style="1" bestFit="1" customWidth="1"/>
    <col min="13059" max="13059" width="23.86328125" style="1" customWidth="1"/>
    <col min="13060" max="13060" width="21.1328125" style="1" bestFit="1" customWidth="1"/>
    <col min="13061" max="13061" width="21.265625" style="1" customWidth="1"/>
    <col min="13062" max="13062" width="8.86328125" style="1"/>
    <col min="13063" max="13063" width="108" style="1" customWidth="1"/>
    <col min="13064" max="13311" width="8.86328125" style="1"/>
    <col min="13312" max="13312" width="6.3984375" style="1" customWidth="1"/>
    <col min="13313" max="13313" width="54.73046875" style="1" customWidth="1"/>
    <col min="13314" max="13314" width="28.3984375" style="1" bestFit="1" customWidth="1"/>
    <col min="13315" max="13315" width="23.86328125" style="1" customWidth="1"/>
    <col min="13316" max="13316" width="21.1328125" style="1" bestFit="1" customWidth="1"/>
    <col min="13317" max="13317" width="21.265625" style="1" customWidth="1"/>
    <col min="13318" max="13318" width="8.86328125" style="1"/>
    <col min="13319" max="13319" width="108" style="1" customWidth="1"/>
    <col min="13320" max="13567" width="8.86328125" style="1"/>
    <col min="13568" max="13568" width="6.3984375" style="1" customWidth="1"/>
    <col min="13569" max="13569" width="54.73046875" style="1" customWidth="1"/>
    <col min="13570" max="13570" width="28.3984375" style="1" bestFit="1" customWidth="1"/>
    <col min="13571" max="13571" width="23.86328125" style="1" customWidth="1"/>
    <col min="13572" max="13572" width="21.1328125" style="1" bestFit="1" customWidth="1"/>
    <col min="13573" max="13573" width="21.265625" style="1" customWidth="1"/>
    <col min="13574" max="13574" width="8.86328125" style="1"/>
    <col min="13575" max="13575" width="108" style="1" customWidth="1"/>
    <col min="13576" max="13823" width="8.86328125" style="1"/>
    <col min="13824" max="13824" width="6.3984375" style="1" customWidth="1"/>
    <col min="13825" max="13825" width="54.73046875" style="1" customWidth="1"/>
    <col min="13826" max="13826" width="28.3984375" style="1" bestFit="1" customWidth="1"/>
    <col min="13827" max="13827" width="23.86328125" style="1" customWidth="1"/>
    <col min="13828" max="13828" width="21.1328125" style="1" bestFit="1" customWidth="1"/>
    <col min="13829" max="13829" width="21.265625" style="1" customWidth="1"/>
    <col min="13830" max="13830" width="8.86328125" style="1"/>
    <col min="13831" max="13831" width="108" style="1" customWidth="1"/>
    <col min="13832" max="14079" width="8.86328125" style="1"/>
    <col min="14080" max="14080" width="6.3984375" style="1" customWidth="1"/>
    <col min="14081" max="14081" width="54.73046875" style="1" customWidth="1"/>
    <col min="14082" max="14082" width="28.3984375" style="1" bestFit="1" customWidth="1"/>
    <col min="14083" max="14083" width="23.86328125" style="1" customWidth="1"/>
    <col min="14084" max="14084" width="21.1328125" style="1" bestFit="1" customWidth="1"/>
    <col min="14085" max="14085" width="21.265625" style="1" customWidth="1"/>
    <col min="14086" max="14086" width="8.86328125" style="1"/>
    <col min="14087" max="14087" width="108" style="1" customWidth="1"/>
    <col min="14088" max="14335" width="8.86328125" style="1"/>
    <col min="14336" max="14336" width="6.3984375" style="1" customWidth="1"/>
    <col min="14337" max="14337" width="54.73046875" style="1" customWidth="1"/>
    <col min="14338" max="14338" width="28.3984375" style="1" bestFit="1" customWidth="1"/>
    <col min="14339" max="14339" width="23.86328125" style="1" customWidth="1"/>
    <col min="14340" max="14340" width="21.1328125" style="1" bestFit="1" customWidth="1"/>
    <col min="14341" max="14341" width="21.265625" style="1" customWidth="1"/>
    <col min="14342" max="14342" width="8.86328125" style="1"/>
    <col min="14343" max="14343" width="108" style="1" customWidth="1"/>
    <col min="14344" max="14591" width="8.86328125" style="1"/>
    <col min="14592" max="14592" width="6.3984375" style="1" customWidth="1"/>
    <col min="14593" max="14593" width="54.73046875" style="1" customWidth="1"/>
    <col min="14594" max="14594" width="28.3984375" style="1" bestFit="1" customWidth="1"/>
    <col min="14595" max="14595" width="23.86328125" style="1" customWidth="1"/>
    <col min="14596" max="14596" width="21.1328125" style="1" bestFit="1" customWidth="1"/>
    <col min="14597" max="14597" width="21.265625" style="1" customWidth="1"/>
    <col min="14598" max="14598" width="8.86328125" style="1"/>
    <col min="14599" max="14599" width="108" style="1" customWidth="1"/>
    <col min="14600" max="14847" width="8.86328125" style="1"/>
    <col min="14848" max="14848" width="6.3984375" style="1" customWidth="1"/>
    <col min="14849" max="14849" width="54.73046875" style="1" customWidth="1"/>
    <col min="14850" max="14850" width="28.3984375" style="1" bestFit="1" customWidth="1"/>
    <col min="14851" max="14851" width="23.86328125" style="1" customWidth="1"/>
    <col min="14852" max="14852" width="21.1328125" style="1" bestFit="1" customWidth="1"/>
    <col min="14853" max="14853" width="21.265625" style="1" customWidth="1"/>
    <col min="14854" max="14854" width="8.86328125" style="1"/>
    <col min="14855" max="14855" width="108" style="1" customWidth="1"/>
    <col min="14856" max="15103" width="8.86328125" style="1"/>
    <col min="15104" max="15104" width="6.3984375" style="1" customWidth="1"/>
    <col min="15105" max="15105" width="54.73046875" style="1" customWidth="1"/>
    <col min="15106" max="15106" width="28.3984375" style="1" bestFit="1" customWidth="1"/>
    <col min="15107" max="15107" width="23.86328125" style="1" customWidth="1"/>
    <col min="15108" max="15108" width="21.1328125" style="1" bestFit="1" customWidth="1"/>
    <col min="15109" max="15109" width="21.265625" style="1" customWidth="1"/>
    <col min="15110" max="15110" width="8.86328125" style="1"/>
    <col min="15111" max="15111" width="108" style="1" customWidth="1"/>
    <col min="15112" max="15359" width="8.86328125" style="1"/>
    <col min="15360" max="15360" width="6.3984375" style="1" customWidth="1"/>
    <col min="15361" max="15361" width="54.73046875" style="1" customWidth="1"/>
    <col min="15362" max="15362" width="28.3984375" style="1" bestFit="1" customWidth="1"/>
    <col min="15363" max="15363" width="23.86328125" style="1" customWidth="1"/>
    <col min="15364" max="15364" width="21.1328125" style="1" bestFit="1" customWidth="1"/>
    <col min="15365" max="15365" width="21.265625" style="1" customWidth="1"/>
    <col min="15366" max="15366" width="8.86328125" style="1"/>
    <col min="15367" max="15367" width="108" style="1" customWidth="1"/>
    <col min="15368" max="15615" width="8.86328125" style="1"/>
    <col min="15616" max="15616" width="6.3984375" style="1" customWidth="1"/>
    <col min="15617" max="15617" width="54.73046875" style="1" customWidth="1"/>
    <col min="15618" max="15618" width="28.3984375" style="1" bestFit="1" customWidth="1"/>
    <col min="15619" max="15619" width="23.86328125" style="1" customWidth="1"/>
    <col min="15620" max="15620" width="21.1328125" style="1" bestFit="1" customWidth="1"/>
    <col min="15621" max="15621" width="21.265625" style="1" customWidth="1"/>
    <col min="15622" max="15622" width="8.86328125" style="1"/>
    <col min="15623" max="15623" width="108" style="1" customWidth="1"/>
    <col min="15624" max="15871" width="8.86328125" style="1"/>
    <col min="15872" max="15872" width="6.3984375" style="1" customWidth="1"/>
    <col min="15873" max="15873" width="54.73046875" style="1" customWidth="1"/>
    <col min="15874" max="15874" width="28.3984375" style="1" bestFit="1" customWidth="1"/>
    <col min="15875" max="15875" width="23.86328125" style="1" customWidth="1"/>
    <col min="15876" max="15876" width="21.1328125" style="1" bestFit="1" customWidth="1"/>
    <col min="15877" max="15877" width="21.265625" style="1" customWidth="1"/>
    <col min="15878" max="15878" width="8.86328125" style="1"/>
    <col min="15879" max="15879" width="108" style="1" customWidth="1"/>
    <col min="15880" max="16127" width="8.86328125" style="1"/>
    <col min="16128" max="16128" width="6.3984375" style="1" customWidth="1"/>
    <col min="16129" max="16129" width="54.73046875" style="1" customWidth="1"/>
    <col min="16130" max="16130" width="28.3984375" style="1" bestFit="1" customWidth="1"/>
    <col min="16131" max="16131" width="23.86328125" style="1" customWidth="1"/>
    <col min="16132" max="16132" width="21.1328125" style="1" bestFit="1" customWidth="1"/>
    <col min="16133" max="16133" width="21.265625" style="1" customWidth="1"/>
    <col min="16134" max="16134" width="8.86328125" style="1"/>
    <col min="16135" max="16135" width="108" style="1" customWidth="1"/>
    <col min="16136" max="16384" width="8.86328125" style="1"/>
  </cols>
  <sheetData>
    <row r="2" spans="2:80" ht="13.15" thickBot="1" x14ac:dyDescent="0.5"/>
    <row r="3" spans="2:80" ht="15" x14ac:dyDescent="0.45">
      <c r="B3" s="77" t="s">
        <v>0</v>
      </c>
      <c r="C3" s="77"/>
      <c r="D3" s="77"/>
      <c r="E3" s="77"/>
      <c r="F3" s="77"/>
      <c r="G3" s="6"/>
      <c r="H3" s="64" t="s">
        <v>1</v>
      </c>
      <c r="I3" s="6"/>
      <c r="J3" s="6"/>
      <c r="K3" s="6"/>
      <c r="L3" s="6"/>
      <c r="M3" s="6"/>
    </row>
    <row r="4" spans="2:80" ht="60.4" thickBot="1" x14ac:dyDescent="0.5">
      <c r="B4" s="75" t="s">
        <v>2</v>
      </c>
      <c r="C4" s="78"/>
      <c r="D4" s="78"/>
      <c r="E4" s="78"/>
      <c r="F4" s="78"/>
      <c r="G4" s="6"/>
      <c r="H4" s="65" t="s">
        <v>3</v>
      </c>
      <c r="I4" s="6"/>
      <c r="J4" s="6"/>
      <c r="K4" s="6"/>
      <c r="L4" s="6"/>
      <c r="M4" s="6"/>
    </row>
    <row r="5" spans="2:80" ht="15" x14ac:dyDescent="0.45">
      <c r="B5" s="8"/>
      <c r="C5" s="8"/>
      <c r="D5" s="8"/>
      <c r="E5" s="9"/>
      <c r="F5" s="8"/>
      <c r="G5" s="6"/>
      <c r="H5" s="6"/>
      <c r="I5" s="6"/>
      <c r="J5" s="6"/>
      <c r="K5" s="6"/>
      <c r="L5" s="6"/>
      <c r="M5" s="6"/>
    </row>
    <row r="6" spans="2:80" ht="15" x14ac:dyDescent="0.4">
      <c r="B6" s="76" t="s">
        <v>4</v>
      </c>
      <c r="C6" s="76"/>
      <c r="D6" s="76"/>
      <c r="E6" s="76"/>
      <c r="F6" s="76"/>
      <c r="G6" s="6"/>
      <c r="H6" s="6"/>
      <c r="I6" s="6"/>
      <c r="J6" s="6"/>
      <c r="K6" s="6"/>
      <c r="L6" s="6"/>
      <c r="M6" s="6"/>
    </row>
    <row r="7" spans="2:80" ht="35.25" customHeight="1" x14ac:dyDescent="0.4">
      <c r="B7" s="73" t="s">
        <v>5</v>
      </c>
      <c r="C7" s="73" t="s">
        <v>6</v>
      </c>
      <c r="D7" s="70" t="s">
        <v>7</v>
      </c>
      <c r="E7" s="71" t="s">
        <v>8</v>
      </c>
      <c r="F7" s="33" t="s">
        <v>9</v>
      </c>
      <c r="G7" s="6"/>
      <c r="H7" s="6"/>
      <c r="I7" s="6"/>
      <c r="J7" s="6"/>
      <c r="K7" s="6"/>
      <c r="L7" s="6"/>
      <c r="M7" s="6"/>
    </row>
    <row r="8" spans="2:80" ht="18.75" customHeight="1" x14ac:dyDescent="0.4">
      <c r="B8" s="34" t="s">
        <v>10</v>
      </c>
      <c r="C8" s="26" t="s">
        <v>11</v>
      </c>
      <c r="D8" s="27">
        <v>1200</v>
      </c>
      <c r="E8" s="38"/>
      <c r="F8" s="28">
        <f>SUM(D8)*E8</f>
        <v>0</v>
      </c>
      <c r="G8" s="6"/>
      <c r="H8" s="6"/>
      <c r="I8" s="6"/>
      <c r="J8" s="6"/>
      <c r="K8" s="6"/>
      <c r="L8" s="6"/>
      <c r="M8" s="6"/>
    </row>
    <row r="9" spans="2:80" ht="16.5" customHeight="1" x14ac:dyDescent="0.4">
      <c r="B9" s="34" t="s">
        <v>12</v>
      </c>
      <c r="C9" s="26" t="s">
        <v>11</v>
      </c>
      <c r="D9" s="27">
        <v>200</v>
      </c>
      <c r="E9" s="38"/>
      <c r="F9" s="28">
        <f t="shared" ref="F9" si="0">SUM(D9)*E9</f>
        <v>0</v>
      </c>
      <c r="G9" s="6"/>
      <c r="H9" s="6"/>
      <c r="I9" s="6"/>
      <c r="J9" s="6"/>
      <c r="K9" s="6"/>
      <c r="L9" s="6"/>
      <c r="M9" s="6"/>
    </row>
    <row r="10" spans="2:80" ht="15" x14ac:dyDescent="0.45">
      <c r="B10" s="8"/>
      <c r="C10" s="8"/>
      <c r="D10" s="8"/>
      <c r="E10" s="9"/>
      <c r="F10" s="10">
        <f>SUM(F8:F9)</f>
        <v>0</v>
      </c>
      <c r="G10" s="6"/>
      <c r="H10" s="6"/>
      <c r="I10" s="6"/>
      <c r="J10" s="6"/>
      <c r="K10" s="6"/>
      <c r="L10" s="6"/>
      <c r="M10" s="6"/>
    </row>
    <row r="11" spans="2:80" ht="15" x14ac:dyDescent="0.45">
      <c r="B11" s="8"/>
      <c r="C11" s="8"/>
      <c r="D11" s="8"/>
      <c r="E11" s="9"/>
      <c r="F11" s="11"/>
      <c r="G11" s="6"/>
      <c r="H11" s="6"/>
      <c r="I11" s="6"/>
      <c r="J11" s="6"/>
      <c r="K11" s="6"/>
      <c r="L11" s="6"/>
      <c r="M11" s="6"/>
    </row>
    <row r="12" spans="2:80" ht="15" x14ac:dyDescent="0.4">
      <c r="B12" s="76" t="s">
        <v>13</v>
      </c>
      <c r="C12" s="76"/>
      <c r="D12" s="76"/>
      <c r="E12" s="76"/>
      <c r="F12" s="76"/>
      <c r="G12" s="6"/>
      <c r="H12" s="6"/>
      <c r="I12" s="6"/>
      <c r="J12" s="6"/>
      <c r="K12" s="6"/>
      <c r="L12" s="6"/>
      <c r="M12" s="6"/>
    </row>
    <row r="13" spans="2:80" ht="33.75" customHeight="1" x14ac:dyDescent="0.4">
      <c r="B13" s="79" t="s">
        <v>14</v>
      </c>
      <c r="C13" s="79"/>
      <c r="D13" s="70" t="s">
        <v>15</v>
      </c>
      <c r="E13" s="71" t="s">
        <v>8</v>
      </c>
      <c r="F13" s="33" t="s">
        <v>9</v>
      </c>
      <c r="G13" s="6"/>
      <c r="H13" s="6"/>
      <c r="I13" s="6"/>
      <c r="J13" s="6"/>
      <c r="K13" s="6"/>
      <c r="L13" s="6"/>
      <c r="M13" s="6"/>
    </row>
    <row r="14" spans="2:80" ht="15.4" x14ac:dyDescent="0.4">
      <c r="B14" s="36" t="s">
        <v>16</v>
      </c>
      <c r="C14" s="36"/>
      <c r="D14" s="12">
        <v>200</v>
      </c>
      <c r="E14" s="38"/>
      <c r="F14" s="29">
        <f t="shared" ref="F14:F20" si="1">SUM(D14)*E14</f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</row>
    <row r="15" spans="2:80" ht="15.4" x14ac:dyDescent="0.4">
      <c r="B15" s="37" t="s">
        <v>17</v>
      </c>
      <c r="C15" s="37"/>
      <c r="D15" s="12">
        <v>200</v>
      </c>
      <c r="E15" s="38"/>
      <c r="F15" s="29">
        <f t="shared" si="1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</row>
    <row r="16" spans="2:80" ht="15.75" customHeight="1" x14ac:dyDescent="0.4">
      <c r="B16" s="36" t="s">
        <v>18</v>
      </c>
      <c r="C16" s="36"/>
      <c r="D16" s="12">
        <v>200</v>
      </c>
      <c r="E16" s="38"/>
      <c r="F16" s="29">
        <f t="shared" si="1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</row>
    <row r="17" spans="1:80" ht="15.75" customHeight="1" x14ac:dyDescent="0.4">
      <c r="B17" s="36" t="s">
        <v>19</v>
      </c>
      <c r="C17" s="36"/>
      <c r="D17" s="12">
        <v>200</v>
      </c>
      <c r="E17" s="38"/>
      <c r="F17" s="29">
        <f t="shared" si="1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</row>
    <row r="18" spans="1:80" ht="15.75" customHeight="1" x14ac:dyDescent="0.4">
      <c r="B18" s="36" t="s">
        <v>20</v>
      </c>
      <c r="C18" s="36"/>
      <c r="D18" s="12">
        <v>200</v>
      </c>
      <c r="E18" s="38"/>
      <c r="F18" s="29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</row>
    <row r="19" spans="1:80" ht="15.75" customHeight="1" x14ac:dyDescent="0.4">
      <c r="B19" s="36" t="s">
        <v>21</v>
      </c>
      <c r="C19" s="36"/>
      <c r="D19" s="12">
        <v>200</v>
      </c>
      <c r="E19" s="38"/>
      <c r="F19" s="29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</row>
    <row r="20" spans="1:80" ht="15.75" customHeight="1" x14ac:dyDescent="0.4">
      <c r="B20" s="37" t="s">
        <v>22</v>
      </c>
      <c r="C20" s="37"/>
      <c r="D20" s="12">
        <v>100</v>
      </c>
      <c r="E20" s="38"/>
      <c r="F20" s="29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</row>
    <row r="21" spans="1:80" ht="15" x14ac:dyDescent="0.4">
      <c r="B21" s="13"/>
      <c r="C21" s="13"/>
      <c r="D21" s="14"/>
      <c r="E21" s="15"/>
      <c r="F21" s="16">
        <f>SUM(F14:F20)</f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</row>
    <row r="22" spans="1:80" ht="15" x14ac:dyDescent="0.45">
      <c r="B22" s="8"/>
      <c r="C22" s="8"/>
      <c r="D22" s="17"/>
      <c r="E22" s="9"/>
      <c r="F22" s="1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</row>
    <row r="23" spans="1:80" ht="15.75" customHeight="1" x14ac:dyDescent="0.4">
      <c r="B23" s="76" t="s">
        <v>23</v>
      </c>
      <c r="C23" s="76"/>
      <c r="D23" s="76"/>
      <c r="E23" s="76"/>
      <c r="F23" s="76"/>
      <c r="G23" s="2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</row>
    <row r="24" spans="1:80" s="4" customFormat="1" ht="90" x14ac:dyDescent="0.4">
      <c r="A24" s="7"/>
      <c r="B24" s="73" t="s">
        <v>24</v>
      </c>
      <c r="C24" s="73" t="s">
        <v>6</v>
      </c>
      <c r="D24" s="71" t="s">
        <v>25</v>
      </c>
      <c r="E24" s="71" t="s">
        <v>26</v>
      </c>
      <c r="F24" s="70" t="s">
        <v>27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s="4" customFormat="1" ht="15.4" x14ac:dyDescent="0.4">
      <c r="A25" s="63"/>
      <c r="B25" s="66" t="s">
        <v>28</v>
      </c>
      <c r="C25" s="66" t="s">
        <v>29</v>
      </c>
      <c r="D25" s="12">
        <v>30</v>
      </c>
      <c r="E25" s="72"/>
      <c r="F25" s="67">
        <f>D25*E25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</row>
    <row r="26" spans="1:80" s="4" customFormat="1" ht="15.4" x14ac:dyDescent="0.4">
      <c r="A26" s="63"/>
      <c r="B26" s="66" t="s">
        <v>30</v>
      </c>
      <c r="C26" s="66" t="s">
        <v>29</v>
      </c>
      <c r="D26" s="12">
        <v>1500</v>
      </c>
      <c r="E26" s="72"/>
      <c r="F26" s="67">
        <f t="shared" ref="F26:F28" si="2">D26*E26</f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</row>
    <row r="27" spans="1:80" s="4" customFormat="1" ht="15.4" x14ac:dyDescent="0.4">
      <c r="A27" s="63"/>
      <c r="B27" s="66" t="s">
        <v>31</v>
      </c>
      <c r="C27" s="66" t="s">
        <v>29</v>
      </c>
      <c r="D27" s="12">
        <v>50</v>
      </c>
      <c r="E27" s="72"/>
      <c r="F27" s="67">
        <f t="shared" si="2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</row>
    <row r="28" spans="1:80" s="4" customFormat="1" ht="15.4" x14ac:dyDescent="0.4">
      <c r="A28" s="60"/>
      <c r="B28" s="66" t="s">
        <v>32</v>
      </c>
      <c r="C28" s="66" t="s">
        <v>29</v>
      </c>
      <c r="D28" s="12">
        <v>10</v>
      </c>
      <c r="E28" s="72"/>
      <c r="F28" s="67">
        <f t="shared" si="2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</row>
    <row r="29" spans="1:80" s="4" customFormat="1" ht="15" x14ac:dyDescent="0.4">
      <c r="A29" s="60"/>
      <c r="B29" s="61"/>
      <c r="C29" s="55"/>
      <c r="D29" s="14"/>
      <c r="E29" s="56"/>
      <c r="F29" s="19">
        <f>SUM(F25:F28)</f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</row>
    <row r="30" spans="1:80" s="4" customFormat="1" ht="15" x14ac:dyDescent="0.4">
      <c r="A30" s="60"/>
      <c r="B30" s="61"/>
      <c r="C30" s="55"/>
      <c r="D30" s="14"/>
      <c r="E30" s="56"/>
      <c r="F30" s="31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</row>
    <row r="31" spans="1:80" s="4" customFormat="1" ht="15" x14ac:dyDescent="0.4">
      <c r="A31" s="60"/>
      <c r="B31" s="76" t="s">
        <v>13</v>
      </c>
      <c r="C31" s="76"/>
      <c r="D31" s="76"/>
      <c r="E31" s="76"/>
      <c r="F31" s="7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</row>
    <row r="32" spans="1:80" s="4" customFormat="1" ht="45" x14ac:dyDescent="0.4">
      <c r="A32" s="60"/>
      <c r="B32" s="69" t="s">
        <v>14</v>
      </c>
      <c r="C32" s="70" t="s">
        <v>33</v>
      </c>
      <c r="D32" s="70" t="s">
        <v>34</v>
      </c>
      <c r="E32" s="71" t="s">
        <v>35</v>
      </c>
      <c r="F32" s="33" t="s">
        <v>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</row>
    <row r="33" spans="1:80" s="4" customFormat="1" ht="15.4" x14ac:dyDescent="0.4">
      <c r="A33" s="60"/>
      <c r="B33" s="34" t="s">
        <v>36</v>
      </c>
      <c r="C33" s="35" t="s">
        <v>37</v>
      </c>
      <c r="D33" s="12">
        <v>25</v>
      </c>
      <c r="E33" s="38"/>
      <c r="F33" s="29">
        <f t="shared" ref="F33:F44" si="3">SUM(D33)*E33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</row>
    <row r="34" spans="1:80" s="4" customFormat="1" ht="15.4" x14ac:dyDescent="0.4">
      <c r="A34" s="60"/>
      <c r="B34" s="30" t="s">
        <v>36</v>
      </c>
      <c r="C34" s="35" t="s">
        <v>38</v>
      </c>
      <c r="D34" s="12">
        <v>50</v>
      </c>
      <c r="E34" s="38"/>
      <c r="F34" s="29">
        <f t="shared" si="3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</row>
    <row r="35" spans="1:80" s="4" customFormat="1" ht="15.4" x14ac:dyDescent="0.4">
      <c r="A35" s="60"/>
      <c r="B35" s="30" t="s">
        <v>36</v>
      </c>
      <c r="C35" s="35" t="s">
        <v>39</v>
      </c>
      <c r="D35" s="12">
        <v>100</v>
      </c>
      <c r="E35" s="38"/>
      <c r="F35" s="29">
        <f t="shared" si="3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</row>
    <row r="36" spans="1:80" s="4" customFormat="1" ht="15.4" x14ac:dyDescent="0.4">
      <c r="A36" s="60"/>
      <c r="B36" s="30" t="s">
        <v>36</v>
      </c>
      <c r="C36" s="35" t="s">
        <v>40</v>
      </c>
      <c r="D36" s="12">
        <v>200</v>
      </c>
      <c r="E36" s="38"/>
      <c r="F36" s="29">
        <f t="shared" si="3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</row>
    <row r="37" spans="1:80" s="4" customFormat="1" ht="15.4" x14ac:dyDescent="0.4">
      <c r="A37" s="60"/>
      <c r="B37" s="30" t="s">
        <v>36</v>
      </c>
      <c r="C37" s="35" t="s">
        <v>41</v>
      </c>
      <c r="D37" s="12">
        <v>500</v>
      </c>
      <c r="E37" s="38"/>
      <c r="F37" s="29">
        <f t="shared" si="3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</row>
    <row r="38" spans="1:80" s="4" customFormat="1" ht="15.4" x14ac:dyDescent="0.4">
      <c r="A38" s="60"/>
      <c r="B38" s="30" t="s">
        <v>36</v>
      </c>
      <c r="C38" s="35" t="s">
        <v>42</v>
      </c>
      <c r="D38" s="12">
        <v>500</v>
      </c>
      <c r="E38" s="38"/>
      <c r="F38" s="29">
        <f t="shared" si="3"/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</row>
    <row r="39" spans="1:80" s="4" customFormat="1" ht="15.4" x14ac:dyDescent="0.4">
      <c r="A39" s="60"/>
      <c r="B39" s="30" t="s">
        <v>43</v>
      </c>
      <c r="C39" s="35" t="s">
        <v>37</v>
      </c>
      <c r="D39" s="12">
        <v>25</v>
      </c>
      <c r="E39" s="38"/>
      <c r="F39" s="29">
        <f t="shared" si="3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</row>
    <row r="40" spans="1:80" s="4" customFormat="1" ht="15.4" x14ac:dyDescent="0.4">
      <c r="A40" s="60"/>
      <c r="B40" s="30" t="s">
        <v>43</v>
      </c>
      <c r="C40" s="35" t="s">
        <v>38</v>
      </c>
      <c r="D40" s="12">
        <v>50</v>
      </c>
      <c r="E40" s="38"/>
      <c r="F40" s="29">
        <f t="shared" si="3"/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</row>
    <row r="41" spans="1:80" s="4" customFormat="1" ht="15.4" x14ac:dyDescent="0.4">
      <c r="A41" s="60"/>
      <c r="B41" s="30" t="s">
        <v>43</v>
      </c>
      <c r="C41" s="35" t="s">
        <v>39</v>
      </c>
      <c r="D41" s="12">
        <v>100</v>
      </c>
      <c r="E41" s="38"/>
      <c r="F41" s="29">
        <f t="shared" si="3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</row>
    <row r="42" spans="1:80" s="4" customFormat="1" ht="15.4" x14ac:dyDescent="0.4">
      <c r="A42" s="60"/>
      <c r="B42" s="30" t="s">
        <v>43</v>
      </c>
      <c r="C42" s="35" t="s">
        <v>40</v>
      </c>
      <c r="D42" s="12">
        <v>200</v>
      </c>
      <c r="E42" s="38"/>
      <c r="F42" s="29">
        <f t="shared" si="3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</row>
    <row r="43" spans="1:80" s="4" customFormat="1" ht="15.4" x14ac:dyDescent="0.4">
      <c r="A43" s="60"/>
      <c r="B43" s="34" t="s">
        <v>43</v>
      </c>
      <c r="C43" s="35" t="s">
        <v>41</v>
      </c>
      <c r="D43" s="12">
        <v>500</v>
      </c>
      <c r="E43" s="38"/>
      <c r="F43" s="29">
        <f t="shared" si="3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</row>
    <row r="44" spans="1:80" s="4" customFormat="1" ht="15.4" x14ac:dyDescent="0.4">
      <c r="A44" s="60"/>
      <c r="B44" s="30" t="s">
        <v>44</v>
      </c>
      <c r="C44" s="35" t="s">
        <v>42</v>
      </c>
      <c r="D44" s="12">
        <v>500</v>
      </c>
      <c r="E44" s="38"/>
      <c r="F44" s="29">
        <f t="shared" si="3"/>
        <v>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</row>
    <row r="45" spans="1:80" s="4" customFormat="1" ht="15" x14ac:dyDescent="0.4">
      <c r="A45" s="60"/>
      <c r="B45" s="13"/>
      <c r="C45" s="13"/>
      <c r="D45" s="14"/>
      <c r="E45" s="59"/>
      <c r="F45" s="16">
        <f>SUM(F33:F44)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</row>
    <row r="46" spans="1:80" s="4" customFormat="1" ht="15" x14ac:dyDescent="0.4">
      <c r="A46" s="60"/>
      <c r="B46" s="13"/>
      <c r="C46" s="13"/>
      <c r="D46" s="14"/>
      <c r="E46" s="59"/>
      <c r="F46" s="3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</row>
    <row r="47" spans="1:80" s="4" customFormat="1" ht="15" x14ac:dyDescent="0.4">
      <c r="A47" s="60"/>
      <c r="B47" s="76" t="s">
        <v>45</v>
      </c>
      <c r="C47" s="76"/>
      <c r="D47" s="76"/>
      <c r="E47" s="76"/>
      <c r="F47" s="7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</row>
    <row r="48" spans="1:80" s="4" customFormat="1" ht="15" x14ac:dyDescent="0.4">
      <c r="A48" s="60"/>
      <c r="B48" s="73" t="s">
        <v>24</v>
      </c>
      <c r="C48" s="73" t="s">
        <v>6</v>
      </c>
      <c r="D48" s="71" t="s">
        <v>25</v>
      </c>
      <c r="E48" s="74"/>
      <c r="F48" s="70" t="s">
        <v>27</v>
      </c>
      <c r="G48" s="3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</row>
    <row r="49" spans="1:80" s="4" customFormat="1" ht="15.4" x14ac:dyDescent="0.4">
      <c r="A49" s="60"/>
      <c r="B49" s="66" t="s">
        <v>28</v>
      </c>
      <c r="C49" s="66" t="s">
        <v>29</v>
      </c>
      <c r="D49" s="12">
        <v>30</v>
      </c>
      <c r="E49" s="72"/>
      <c r="F49" s="67">
        <f>D49*E49</f>
        <v>0</v>
      </c>
      <c r="G49" s="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</row>
    <row r="50" spans="1:80" s="4" customFormat="1" ht="15.4" x14ac:dyDescent="0.4">
      <c r="A50" s="60"/>
      <c r="B50" s="66" t="s">
        <v>30</v>
      </c>
      <c r="C50" s="66" t="s">
        <v>29</v>
      </c>
      <c r="D50" s="12">
        <v>1500</v>
      </c>
      <c r="E50" s="72"/>
      <c r="F50" s="67">
        <f>D50*E50</f>
        <v>0</v>
      </c>
      <c r="G50" s="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</row>
    <row r="51" spans="1:80" s="4" customFormat="1" ht="15.4" x14ac:dyDescent="0.4">
      <c r="A51" s="60"/>
      <c r="B51" s="66" t="s">
        <v>31</v>
      </c>
      <c r="C51" s="66" t="s">
        <v>29</v>
      </c>
      <c r="D51" s="12">
        <v>50</v>
      </c>
      <c r="E51" s="72"/>
      <c r="F51" s="67">
        <f t="shared" ref="F51:F52" si="4">D51*E51</f>
        <v>0</v>
      </c>
      <c r="G51" s="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</row>
    <row r="52" spans="1:80" s="4" customFormat="1" ht="15.4" x14ac:dyDescent="0.4">
      <c r="A52" s="60"/>
      <c r="B52" s="66" t="s">
        <v>32</v>
      </c>
      <c r="C52" s="66" t="s">
        <v>29</v>
      </c>
      <c r="D52" s="12">
        <v>10</v>
      </c>
      <c r="E52" s="72"/>
      <c r="F52" s="67">
        <f t="shared" si="4"/>
        <v>0</v>
      </c>
      <c r="G52" s="3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0" s="4" customFormat="1" ht="15" x14ac:dyDescent="0.4">
      <c r="A53" s="60"/>
      <c r="B53" s="61"/>
      <c r="C53" s="55"/>
      <c r="D53" s="55"/>
      <c r="E53" s="56"/>
      <c r="F53" s="19">
        <f>SUM(F49:F52)</f>
        <v>0</v>
      </c>
      <c r="G53" s="3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</row>
    <row r="54" spans="1:80" s="4" customFormat="1" ht="15" x14ac:dyDescent="0.4">
      <c r="A54" s="60"/>
      <c r="B54" s="61"/>
      <c r="C54" s="55"/>
      <c r="D54" s="55"/>
      <c r="E54" s="56"/>
      <c r="F54" s="62"/>
      <c r="G54" s="3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</row>
    <row r="55" spans="1:80" s="4" customFormat="1" ht="15" x14ac:dyDescent="0.4">
      <c r="A55" s="60"/>
      <c r="B55" s="61"/>
      <c r="C55" s="55"/>
      <c r="D55" s="55"/>
      <c r="E55" s="56"/>
      <c r="F55" s="15"/>
      <c r="G55" s="3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</row>
    <row r="56" spans="1:80" s="4" customFormat="1" ht="43.15" customHeight="1" x14ac:dyDescent="0.45">
      <c r="A56" s="5"/>
      <c r="B56" s="39" t="s">
        <v>46</v>
      </c>
      <c r="C56" s="40"/>
      <c r="D56" s="40"/>
      <c r="E56" s="41"/>
      <c r="F56" s="42">
        <f>F10+F21+F29+F45+F53</f>
        <v>0</v>
      </c>
      <c r="G56" s="3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</row>
    <row r="57" spans="1:80" s="4" customFormat="1" ht="15" x14ac:dyDescent="0.4">
      <c r="A57" s="60"/>
      <c r="B57" s="7"/>
      <c r="C57" s="55"/>
      <c r="D57" s="55"/>
      <c r="E57" s="56"/>
      <c r="F57" s="57"/>
      <c r="G57" s="3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</row>
    <row r="58" spans="1:80" ht="9.75" customHeight="1" x14ac:dyDescent="0.45">
      <c r="B58" s="6"/>
      <c r="C58" s="6"/>
      <c r="D58" s="6"/>
      <c r="E58" s="58"/>
      <c r="F58" s="6"/>
    </row>
    <row r="59" spans="1:80" s="4" customFormat="1" ht="15" hidden="1" x14ac:dyDescent="0.4">
      <c r="A59" s="60"/>
      <c r="B59" s="18"/>
      <c r="C59" s="14"/>
      <c r="D59" s="14"/>
      <c r="E59" s="56"/>
      <c r="F59" s="59"/>
      <c r="G59" s="3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0" ht="408.75" customHeight="1" x14ac:dyDescent="0.45">
      <c r="B60" s="20" t="s">
        <v>55</v>
      </c>
      <c r="C60" s="21"/>
      <c r="D60" s="21"/>
      <c r="E60" s="8"/>
      <c r="F60" s="8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</row>
    <row r="61" spans="1:80" ht="49.5" customHeight="1" x14ac:dyDescent="0.45">
      <c r="B61" s="22" t="s">
        <v>47</v>
      </c>
      <c r="C61" s="23"/>
      <c r="D61" s="54"/>
      <c r="E61" s="8"/>
      <c r="F61" s="8"/>
    </row>
    <row r="62" spans="1:80" ht="26.45" customHeight="1" x14ac:dyDescent="0.45">
      <c r="B62" s="68" t="s">
        <v>48</v>
      </c>
      <c r="C62" s="8"/>
      <c r="D62" s="8"/>
      <c r="E62" s="9"/>
      <c r="F62" s="8"/>
    </row>
    <row r="63" spans="1:80" ht="30" x14ac:dyDescent="0.45">
      <c r="B63" s="68" t="s">
        <v>49</v>
      </c>
      <c r="C63" s="8"/>
      <c r="D63" s="8"/>
      <c r="E63" s="9"/>
      <c r="F63" s="8"/>
    </row>
    <row r="64" spans="1:80" ht="15" x14ac:dyDescent="0.45">
      <c r="B64" s="24"/>
      <c r="C64" s="8"/>
      <c r="D64" s="8"/>
      <c r="E64" s="9"/>
      <c r="F64" s="8"/>
    </row>
    <row r="65" spans="2:6" ht="15" x14ac:dyDescent="0.45">
      <c r="B65" s="53"/>
      <c r="C65" s="8"/>
      <c r="D65" s="8"/>
      <c r="E65" s="9"/>
      <c r="F65" s="8"/>
    </row>
    <row r="66" spans="2:6" ht="15" x14ac:dyDescent="0.45">
      <c r="B66" s="53"/>
      <c r="C66" s="8"/>
      <c r="D66" s="8"/>
      <c r="E66" s="9"/>
      <c r="F66" s="8"/>
    </row>
    <row r="67" spans="2:6" ht="15.4" thickBot="1" x14ac:dyDescent="0.5">
      <c r="B67" s="53"/>
      <c r="C67" s="8"/>
      <c r="D67" s="8"/>
      <c r="E67" s="9"/>
      <c r="F67" s="8"/>
    </row>
    <row r="68" spans="2:6" ht="15" x14ac:dyDescent="0.45">
      <c r="B68" s="43" t="s">
        <v>50</v>
      </c>
      <c r="C68" s="44"/>
      <c r="D68" s="8"/>
      <c r="E68" s="9"/>
      <c r="F68" s="8"/>
    </row>
    <row r="69" spans="2:6" ht="15" x14ac:dyDescent="0.4">
      <c r="B69" s="45"/>
      <c r="C69" s="46"/>
      <c r="D69" s="8"/>
      <c r="E69" s="9"/>
      <c r="F69" s="8"/>
    </row>
    <row r="70" spans="2:6" ht="15" x14ac:dyDescent="0.45">
      <c r="B70" s="47" t="s">
        <v>51</v>
      </c>
      <c r="C70" s="46"/>
      <c r="D70" s="8"/>
      <c r="E70" s="9"/>
      <c r="F70" s="8"/>
    </row>
    <row r="71" spans="2:6" ht="15" x14ac:dyDescent="0.4">
      <c r="B71" s="45"/>
      <c r="C71" s="46"/>
      <c r="D71" s="8"/>
      <c r="E71" s="9"/>
      <c r="F71" s="8"/>
    </row>
    <row r="72" spans="2:6" ht="15" x14ac:dyDescent="0.4">
      <c r="B72" s="45"/>
      <c r="C72" s="46"/>
      <c r="D72" s="8"/>
      <c r="E72" s="9"/>
      <c r="F72" s="8"/>
    </row>
    <row r="73" spans="2:6" ht="15" x14ac:dyDescent="0.45">
      <c r="B73" s="47" t="s">
        <v>52</v>
      </c>
      <c r="C73" s="46"/>
      <c r="D73" s="8"/>
      <c r="E73" s="9"/>
      <c r="F73" s="8"/>
    </row>
    <row r="74" spans="2:6" ht="15" x14ac:dyDescent="0.4">
      <c r="B74" s="45"/>
      <c r="C74" s="46"/>
      <c r="D74" s="8"/>
      <c r="E74" s="9"/>
      <c r="F74" s="8"/>
    </row>
    <row r="75" spans="2:6" ht="15" x14ac:dyDescent="0.45">
      <c r="B75" s="47" t="s">
        <v>51</v>
      </c>
      <c r="C75" s="46"/>
      <c r="D75" s="8"/>
      <c r="E75" s="9"/>
      <c r="F75" s="8"/>
    </row>
    <row r="76" spans="2:6" ht="15" x14ac:dyDescent="0.4">
      <c r="B76" s="45"/>
      <c r="C76" s="46"/>
      <c r="D76" s="8"/>
      <c r="E76" s="9"/>
      <c r="F76" s="8"/>
    </row>
    <row r="77" spans="2:6" ht="15" x14ac:dyDescent="0.45">
      <c r="B77" s="47" t="s">
        <v>53</v>
      </c>
      <c r="C77" s="46"/>
      <c r="D77" s="8"/>
      <c r="E77" s="9"/>
      <c r="F77" s="8"/>
    </row>
    <row r="78" spans="2:6" ht="15.75" x14ac:dyDescent="0.5">
      <c r="B78" s="48"/>
      <c r="C78" s="46"/>
      <c r="D78" s="8"/>
      <c r="E78" s="9"/>
      <c r="F78" s="8"/>
    </row>
    <row r="79" spans="2:6" ht="15.75" x14ac:dyDescent="0.5">
      <c r="B79" s="48" t="s">
        <v>54</v>
      </c>
      <c r="C79" s="46"/>
      <c r="D79" s="8"/>
      <c r="E79" s="9"/>
      <c r="F79" s="8"/>
    </row>
    <row r="80" spans="2:6" ht="15.75" x14ac:dyDescent="0.5">
      <c r="B80" s="48"/>
      <c r="C80" s="46"/>
      <c r="D80" s="8"/>
      <c r="E80" s="9"/>
      <c r="F80" s="8"/>
    </row>
    <row r="81" spans="2:6" ht="15" x14ac:dyDescent="0.45">
      <c r="B81" s="49"/>
      <c r="C81" s="46"/>
      <c r="D81" s="8"/>
      <c r="E81" s="9"/>
      <c r="F81" s="8"/>
    </row>
    <row r="82" spans="2:6" ht="15" x14ac:dyDescent="0.45">
      <c r="B82" s="50"/>
      <c r="C82" s="46"/>
      <c r="D82" s="8"/>
      <c r="E82" s="9"/>
      <c r="F82" s="8"/>
    </row>
    <row r="83" spans="2:6" ht="15" x14ac:dyDescent="0.45">
      <c r="B83" s="50"/>
      <c r="C83" s="46"/>
      <c r="D83" s="8"/>
      <c r="E83" s="9"/>
      <c r="F83" s="8"/>
    </row>
    <row r="84" spans="2:6" ht="15.4" thickBot="1" x14ac:dyDescent="0.5">
      <c r="B84" s="51"/>
      <c r="C84" s="52"/>
      <c r="D84" s="8"/>
      <c r="E84" s="9"/>
      <c r="F84" s="8"/>
    </row>
    <row r="85" spans="2:6" ht="15" x14ac:dyDescent="0.45">
      <c r="B85" s="8"/>
      <c r="C85" s="8"/>
      <c r="D85" s="8"/>
      <c r="E85" s="9"/>
      <c r="F85" s="8"/>
    </row>
    <row r="86" spans="2:6" ht="15" x14ac:dyDescent="0.45">
      <c r="B86" s="8"/>
      <c r="C86" s="8"/>
      <c r="D86" s="8"/>
      <c r="E86" s="9"/>
      <c r="F86" s="8"/>
    </row>
  </sheetData>
  <mergeCells count="8">
    <mergeCell ref="B31:F31"/>
    <mergeCell ref="B47:F47"/>
    <mergeCell ref="B23:F23"/>
    <mergeCell ref="B3:F3"/>
    <mergeCell ref="C4:F4"/>
    <mergeCell ref="B6:F6"/>
    <mergeCell ref="B12:F12"/>
    <mergeCell ref="B13:C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verhuisdiensten</vt:lpstr>
    </vt:vector>
  </TitlesOfParts>
  <Manager/>
  <Company>Servicepunt 71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Polanen, Maaike van</dc:creator>
  <cp:keywords/>
  <dc:description/>
  <cp:lastModifiedBy>Lelieveld, Amber</cp:lastModifiedBy>
  <cp:revision/>
  <dcterms:created xsi:type="dcterms:W3CDTF">2024-05-28T08:27:07Z</dcterms:created>
  <dcterms:modified xsi:type="dcterms:W3CDTF">2024-09-03T13:29:17Z</dcterms:modified>
  <cp:category/>
  <cp:contentStatus/>
</cp:coreProperties>
</file>