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https://eduofficenl.sharepoint.com/sites/Project_AanbestedingHRFinpakket/Gedeelde documenten/General/Aanbesteding/03. Aanbestedingsdocumenten/Publicatiedocumenten/"/>
    </mc:Choice>
  </mc:AlternateContent>
  <xr:revisionPtr revIDLastSave="2425" documentId="11_30FBC3A674D77F595C5491D76D91C992C38D55EA" xr6:coauthVersionLast="47" xr6:coauthVersionMax="47" xr10:uidLastSave="{CD88B685-7413-4E41-8481-001E29F12709}"/>
  <bookViews>
    <workbookView xWindow="22932" yWindow="-108" windowWidth="30936" windowHeight="16896" activeTab="7" xr2:uid="{00000000-000D-0000-FFFF-FFFF00000000}"/>
  </bookViews>
  <sheets>
    <sheet name="Toelichting" sheetId="1" r:id="rId1"/>
    <sheet name="Algemeen" sheetId="2" r:id="rId2"/>
    <sheet name="Beheer &amp; Techniek" sheetId="3" r:id="rId3"/>
    <sheet name="Financien" sheetId="4" r:id="rId4"/>
    <sheet name="HR" sheetId="5" r:id="rId5"/>
    <sheet name="Academie" sheetId="6" r:id="rId6"/>
    <sheet name="CRM" sheetId="7" r:id="rId7"/>
    <sheet name="OAR" sheetId="8" r:id="rId8"/>
    <sheet name="Beoordeling" sheetId="10" state="hidden" r:id="rId9"/>
    <sheet name="Dropdown menu" sheetId="9" state="hidden" r:id="rId10"/>
  </sheets>
  <definedNames>
    <definedName name="_xlnm._FilterDatabase" localSheetId="5" hidden="1">Academie!$A$3:$H$16</definedName>
    <definedName name="_xlnm._FilterDatabase" localSheetId="1" hidden="1">Algemeen!$A$3:$J$34</definedName>
    <definedName name="_xlnm._FilterDatabase" localSheetId="2" hidden="1">'Beheer &amp; Techniek'!$A$3:$J$57</definedName>
    <definedName name="_xlnm._FilterDatabase" localSheetId="3" hidden="1">Financien!$A$3:$J$45</definedName>
    <definedName name="_xlnm._FilterDatabase" localSheetId="4" hidden="1">HR!$A$3:$H$107</definedName>
    <definedName name="_xlnm._FilterDatabase" localSheetId="7" hidden="1">OAR!$A$3:$H$25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5" l="1"/>
  <c r="J9" i="9"/>
  <c r="J20" i="4"/>
  <c r="J46" i="3"/>
  <c r="J15" i="2"/>
  <c r="J6" i="2"/>
</calcChain>
</file>

<file path=xl/sharedStrings.xml><?xml version="1.0" encoding="utf-8"?>
<sst xmlns="http://schemas.openxmlformats.org/spreadsheetml/2006/main" count="1281" uniqueCount="631">
  <si>
    <t>Bijlage 4 Programma van Eisen en Wensen</t>
  </si>
  <si>
    <t>Invulinstructie en toelichting</t>
  </si>
  <si>
    <t xml:space="preserve">Ad 1. Bij de eisen geldt dat: </t>
  </si>
  <si>
    <t xml:space="preserve">Als een toelichting verplicht is, wordt alleen aan de eis voldaan als er ook daadwerkelijk een toelichting is gegeven. Bij een optionele toelichting staat het de Opdrachtnemer vrij om een toelichting te geven. Indien een toelichting niet van toepassing is verklaard, wordt een toelichting niet meegenomen in de beoordeling. De toelichtingen op de vragen moeten in een aparte bijlage(n) worden opgenomen. </t>
  </si>
  <si>
    <t>Ad 2. Bij de wensen geldt dat:</t>
  </si>
  <si>
    <t xml:space="preserve">Als een toelichting verplicht is, wordt alleen aan de wens voldaan als er ook daadwerkelijk een toelichting is gegeven. Bij een optionele toelichting staat het de Opdrachtnemer vrij om een toelichting te geven. Indien een toelichting niet van toepassing is verklaard, wordt een toelichting niet meegenomen in de beoordeling. Toelichtingen en vragen dienen adequaat te worden beantwoord. </t>
  </si>
  <si>
    <t>Tabblad</t>
  </si>
  <si>
    <t>Afkorting</t>
  </si>
  <si>
    <t>Categorie</t>
  </si>
  <si>
    <t>Algemeen</t>
  </si>
  <si>
    <t>A</t>
  </si>
  <si>
    <t>A.01.XX</t>
  </si>
  <si>
    <t>Eis/Wens</t>
  </si>
  <si>
    <t>Toelichting</t>
  </si>
  <si>
    <t>Eis voldoet/ voldoet niet</t>
  </si>
  <si>
    <t>Wens voldoet/ voldoet niet</t>
  </si>
  <si>
    <t>Opmerkingen inschrijver</t>
  </si>
  <si>
    <t>Te behalen punten</t>
  </si>
  <si>
    <t>A.01.01</t>
  </si>
  <si>
    <t>Eis</t>
  </si>
  <si>
    <t>N.v.t.</t>
  </si>
  <si>
    <t>A.01.02</t>
  </si>
  <si>
    <t>De opdrachtnemer garandeert dat het systeem gedurende de looptijd van het contract minimaal voldoet aan de op dat moment geldende Wet en Regelgeving, ondermeer de Nederlandse sociale- en fiscale wet- en regelgeving,  en Algemene verordening gegevensbescherming (AVG).</t>
  </si>
  <si>
    <t>A.01.03</t>
  </si>
  <si>
    <t>Wanneer Opdrachtnemer nieuwe functionaliteiten ontwikkeld, dan maken deze automatisch van de aangeboden oplossing ofwel het aangeboden systeem.</t>
  </si>
  <si>
    <t>A.01.04</t>
  </si>
  <si>
    <t>Het systeem wordt geleverd, gebruikt en onderhouden in de Nederlandse taal.</t>
  </si>
  <si>
    <t>A.01.05</t>
  </si>
  <si>
    <t>A.01.06</t>
  </si>
  <si>
    <t>De applicatie en alle documentatie voor zowel gebruik als beheer zijn volledig Nederlandstalig, en online beschikbaar. De documentatie bevat een volledige beschrijving, handleidingen voor (eind)gebruikers en beheerders, de volledige applicatietechnologie inclusief onderlinge relaties, afhankelijkheden en connecties met andere applicaties en systemen. Elke nieuwe release is voorzien voor actuele documententatie.</t>
  </si>
  <si>
    <t>A.01.07</t>
  </si>
  <si>
    <t>A.01.08</t>
  </si>
  <si>
    <t>BT.01.XX</t>
  </si>
  <si>
    <t>Techniche eisen algemeen</t>
  </si>
  <si>
    <t>BT.02.XX</t>
  </si>
  <si>
    <t>Technischce eisen applicatie</t>
  </si>
  <si>
    <t>BT.03.XX</t>
  </si>
  <si>
    <t>Financiën</t>
  </si>
  <si>
    <t>F.01.XX</t>
  </si>
  <si>
    <t>F.01.01</t>
  </si>
  <si>
    <t xml:space="preserve">Het systeem is in staat tenminste tien (10) verschillende administraties te voeren en voorzien in minimaal 100 boekjaren, waarbij er tenminste in twee boekjaren tegelijk gewerkt kan worden. </t>
  </si>
  <si>
    <t>F.01.02</t>
  </si>
  <si>
    <t>Het systeem biedt de mogelijkheid om in- en verkoopfacturen en memoriaalboekingen te importeren.</t>
  </si>
  <si>
    <t>F.01.03</t>
  </si>
  <si>
    <t>Binnen het systeem is het mogelijk voor medewerkers van Opdrachtgever  om per dagboek zelf boekingslayouts aan te maken en te beheren.</t>
  </si>
  <si>
    <t>F.01.04</t>
  </si>
  <si>
    <t>F.01.05</t>
  </si>
  <si>
    <t>In alle dagboeken kan transitorisch worden geboekt, over tenminste drie boekjaren vooruit.</t>
  </si>
  <si>
    <t>F.01.06</t>
  </si>
  <si>
    <t>Aan elke boeking kunnen notities en onderliggende documenten in minimaal de volgende formats .PDF, Word en Excel worden gekoppeld.</t>
  </si>
  <si>
    <t>F.01.07</t>
  </si>
  <si>
    <t xml:space="preserve">Dagboeken, grootboekrekeningen, kostenplaatsen en kostendragers kunnen op niveau functionarisgroep worden geblokkeerd en gedeblokkeerd. Kostenplaatsen/kostendragers kunnen gekoppeld worden aan organisatorische eenheden. </t>
  </si>
  <si>
    <t>F.01.08</t>
  </si>
  <si>
    <t>Het systeem biedt de mogelijkheid om zelf bestanden en (vrije) tabellen te kunnen definiëren.</t>
  </si>
  <si>
    <t>F.01.09</t>
  </si>
  <si>
    <t>De door het systeem opgestelde jaarrekening voldoet aan eXtensible Business Reporting Language (XBRL) standaard.</t>
  </si>
  <si>
    <t>F.01.10</t>
  </si>
  <si>
    <t xml:space="preserve">Het systeem kan een jaarrekening opmaken met minimaal, maar niet uitsluitend, de volgende onderdelen: een balans, winst- en verliesrekening en toelichting op balans van winst- en verliesrekening. </t>
  </si>
  <si>
    <t>F.01.11</t>
  </si>
  <si>
    <t>De financiële module van het systeem dient in staat te zijn om tenminste twintig (20) btw-codes te genereren en een automatische berekening te maken van het btw-bedrag bij elke boeking.</t>
  </si>
  <si>
    <t>F.01.12</t>
  </si>
  <si>
    <t>Het systeem kan per aangiftetijdvak omzetbelasting een overzicht rapporteren inzake alle gegevens en cijfers die benodigd zijn voor het voorbereiden van de aangifte btw.</t>
  </si>
  <si>
    <t>F.01.13</t>
  </si>
  <si>
    <t>Het systeem beschikt over een activiamodule t.b.v. de registratie van investeringen in (materiële) vaste activa. Deze module moet minimaal de volgende mogelijkheden bieden:
A. Hierin moeten datum aanschaf, datum ingebruikname, investeringsbedrag, afschrijvingsduur en restwaarde per activum kunnen worden geregistreerd;
B. Activa kunnen worden gecategoriseerd in activagroepen;
C. In de module moet elk activum kunnen worden gevolgd van begroting, via bestelling en factuurontvangst tot ingebruikname van het actief.
D. Herwaarderingen van activa kunnen worden verwerkt in de activamodule.</t>
  </si>
  <si>
    <t>F.01.14</t>
  </si>
  <si>
    <t>In geval van desinvesteringen moet in het systeem per activum het verkoopbedrag kunnen worden ingevoerd, waarna het systeem de desinvestering en het boekresultaat berekent en zorg draagt voor journalisering in de financiële administratie.</t>
  </si>
  <si>
    <t>F.01.15</t>
  </si>
  <si>
    <t>Wens</t>
  </si>
  <si>
    <t>F.01.16</t>
  </si>
  <si>
    <t>F.01.17</t>
  </si>
  <si>
    <t>Het systeem kan voor minimaal twintig (20) toekomstige boekjaren de afschrijvingslasten per categorie activa prognosticeren.</t>
  </si>
  <si>
    <t>F.02.XX</t>
  </si>
  <si>
    <t>Debiteuren/crediteuren</t>
  </si>
  <si>
    <t>F.02.01</t>
  </si>
  <si>
    <t>Het systeem kan e-facturen samenstellen en verzenden. Tevens is het mogelijk om e-facturen te ontvangen en verwerken, met waarborging van wettelijke eisen. Conform richtlijnen geformuleerd door Peppol.</t>
  </si>
  <si>
    <t>F.02.02</t>
  </si>
  <si>
    <t>Bij aanmaken van een nieuwe debiteur of crediteur, geeft het systeem op grond van de ingevulde gegevens een real-time melding indien er mogelijk sprake is van een reeds bestaande debiteur of crediteur.</t>
  </si>
  <si>
    <t>F.02.03</t>
  </si>
  <si>
    <t>In het systeem hebben medewerkers van Opdrachtgever de mogelijkheid om op zowel debiteuren- en crediteurenniveau als factuurniveau notities toe te voegen en bestanden te koppelen.</t>
  </si>
  <si>
    <t>F.02.04</t>
  </si>
  <si>
    <t>Binnen het systeem is het mogelijk om in te stellen dat facturen automatisch worden opgesteld en verzonden waarbij een vaste periode en een vast bedrag kan worden gekozen.</t>
  </si>
  <si>
    <t>F.02.05</t>
  </si>
  <si>
    <t>Debiteuren kunnen via het systeem worden geïnd door middel van een automatische incasso.</t>
  </si>
  <si>
    <t>F.02.06</t>
  </si>
  <si>
    <t>F.02.07</t>
  </si>
  <si>
    <t>Het systeem biedt de mogelijkheid om de mutatie van een bankrekening te laten controleren middels een workflow.</t>
  </si>
  <si>
    <t>F.02.08</t>
  </si>
  <si>
    <t xml:space="preserve">Het systeem heeft de mogelijkheid om op crediteurenniveau een vervaldatum in te geven. De betaaladvieslijst houdt automatisch rekening met deze datum. </t>
  </si>
  <si>
    <t>F.02.09</t>
  </si>
  <si>
    <t>Bij het aanmaken van een nieuwe debiteur of crediteur verschijnen alleen de relevante schermen en velden.</t>
  </si>
  <si>
    <t>F.02.10</t>
  </si>
  <si>
    <t xml:space="preserve">Het systeem kan reguliere en automatische pro forma facturen versturen. </t>
  </si>
  <si>
    <t>F.02.11</t>
  </si>
  <si>
    <t>F.02.12</t>
  </si>
  <si>
    <t>Het is mogelijk om te factureren met kredietbeperking en betalingskorting.</t>
  </si>
  <si>
    <t>F.03.XX</t>
  </si>
  <si>
    <t>Grootboek</t>
  </si>
  <si>
    <t>F.03.01</t>
  </si>
  <si>
    <t xml:space="preserve">Het systeem is in staat budgetten en forecasts te importeren, te specificeren op periode en grootboekrekeningen en meerdere overige verbijzonderingen zoals kostenplaats en kostendragers toe te passen. </t>
  </si>
  <si>
    <t>F.03.02</t>
  </si>
  <si>
    <t>De administratie moet in de dagboeken inkoop en verkoop transitorische posten kunnen genereren, waarbij een vrije keuze moet zijn om begin en einde van de transitorische periode in te voeren tenminste drie (3) jaren vooruit.</t>
  </si>
  <si>
    <t>F.03.03</t>
  </si>
  <si>
    <t xml:space="preserve">Binnen elke grootboek balansrekening is aflettering van regels mogelijk. </t>
  </si>
  <si>
    <t>F.04.XX</t>
  </si>
  <si>
    <t>Inkoop/contractbeheer</t>
  </si>
  <si>
    <t>F.04.01</t>
  </si>
  <si>
    <t>F.05.XX</t>
  </si>
  <si>
    <t>Projecten</t>
  </si>
  <si>
    <t>F.05.01</t>
  </si>
  <si>
    <t>F.05.02</t>
  </si>
  <si>
    <t>Het systeem bevat de functionaliteit om urenverantwoordingen te registreren en om te zetten naar journaalposten, inclusief koppeling aan kostenplaatsen en kostendragers.</t>
  </si>
  <si>
    <t>F.05.03</t>
  </si>
  <si>
    <t xml:space="preserve">In het systeem kunnen door gemandateerde functionarissen uurtarieven per medewerker worden gedefinieerd door het aanmaken van categorieën uren, gedifferentieerd en aangepast. Het aanmaken van het aantal categorieën voor het registreren van de uren is oneindig. </t>
  </si>
  <si>
    <t>F.05.04</t>
  </si>
  <si>
    <t>De invoer van de gewerkte projecturen dient op userniveau plaats te vinden.</t>
  </si>
  <si>
    <t>F.05.05</t>
  </si>
  <si>
    <t>Het invoeren van projecturen kan ook door externe projectmedewerkers (zonder dienstverband bij de penvoerder van het project) plaatsvinden, zonder dat deze externen worden aangemaakt als medewerker in de HR module van het systeem.</t>
  </si>
  <si>
    <t>Personeelsadministratie</t>
  </si>
  <si>
    <t>Eis/wens</t>
  </si>
  <si>
    <t>Het systeem registreert minimaal de volgende persoonsgerelateerde gegevens: Achternaam, voorletters, voornamen, voorvoegsel, roepnaam, aanhefnaam, meisjesnaam, titels, tussenvoegsel, achtervoegsel, naamgebruik (voorkeur gebruik partnernaam/meisjesnaam) geboortedatum, geboorteplaats, nationaliteit (volgens NEN-1888), geslacht, burgerlijke staat, identiteitsgegevens, Burger Service Nummer, registratienummer, waarschuwen in geval van nood(ICE).</t>
  </si>
  <si>
    <t>Het systeem kan adresgegevens vastleggen volgens de schrijfwijze van de Basisregistratie Adressen (GBA, GEMMA).</t>
  </si>
  <si>
    <t>Het systeem kent zelf een uniek personeelsnummer toe, dat niet gelijk aan het BSN mag zijn.</t>
  </si>
  <si>
    <t>Het systeem biedt de mogelijkheid tot registreren van werklocatie(s) van de werknemer. Deze kan ook dienen als basis voor de dienstreizen/reiskostenvergoeding.</t>
  </si>
  <si>
    <t>In het systeem zijn de processen instroom, doorstroom en uitstroom de basis voor de invoer van persoonsgegevens.</t>
  </si>
  <si>
    <t>Het HR systeem moet informatie registreren over de formatie en bezetting -gekoppeld aan een formatieplaats- (afdeling, functie, fte's, uren) beschikbaar zijn op medewerker niveau.</t>
  </si>
  <si>
    <t>Het systeem kan externen registreren op een organisatie-eenheid. Daarbij kan aangegeven worden of de externe gekoppeld is aan een formatieplaats en meetelt bij de bezetting of niet.</t>
  </si>
  <si>
    <t>Het systeem kan een mutatierapport of analyse genereren waarin de wijzigingen in een bepaalde periode van de formatie/bezetting zijn opgenomen.</t>
  </si>
  <si>
    <t xml:space="preserve">Het systeem houdt de historische opbouw van organisatie lagen, functies en uren/fte's bij. </t>
  </si>
  <si>
    <t>Het systeem biedt de mogelijkheid om meerdere functies (verdeeld over minimaal meerdere afdelingen, kostenplaatsen) per medewerker in het systeem vast te leggen.</t>
  </si>
  <si>
    <t>Het systeem biedt de mogelijkheid om een oude bezetting automatisch af te sluiten bij het invoeren van een nieuwe bezetting (bv. reorganisatie).</t>
  </si>
  <si>
    <t>De invoer van nieuw personeel alsmede herindienst melden, het wijzigen, verlengen en of beëindigen van contracten van bestaand personeel wordt met behulp van Workflowmanagement ondersteund.</t>
  </si>
  <si>
    <t>Het systeem ondersteunt het vastleggen van meerdere nevendiensverbanden/subdienstverbanden en/of arbeidsrelaties met een koppeling naar de salarisverwerking, zoals dienstverbanden met verschillende functies, vervanging, tijdelijke urenuitbreiding etc.</t>
  </si>
  <si>
    <t>Het systeem ondersteunt dienstverbanden en/of arbeidsrelaties zonder koppeling naar de salarisverwerking, zoals uitzendkrachten, inleen, detacheerders etc.</t>
  </si>
  <si>
    <t>Het systeem biedt de mogelijkheid om te registreren waar de medewerker is gedetacheerd. Dit geldt zowel voor in- als externe detachering, periode, locatie waar iemand werkt en hoeveel uren, en tegen welk tarief de detachering afgesproken is.</t>
  </si>
  <si>
    <t xml:space="preserve">Het systeem ondersteunt het provisioningsproces (verstrekken van bedrijfseigendommen in bruikleen) en het deprovisioningsproces (inleveren bedrijfseigendommen in bruikleen). </t>
  </si>
  <si>
    <t xml:space="preserve">Het systeem ondersteund het uitdienstproces middels een workflow functionaliteit. Een uitdienst op eigen verzoek kan gestart worden door de medewerker zelf en een automatisch gegenereerde brief einde dienstverband volgt.
</t>
  </si>
  <si>
    <t>Bij uitdiensttreding is er de mogelijkheid tot het versturen van een digitale exit vragenlijst via de workflow.</t>
  </si>
  <si>
    <t>Het systeem ondersteunt het vast kunnen houden van de uitbetaling eindejaars/vakantiegeld/transactievergoeding etc. tot een nader signaal.</t>
  </si>
  <si>
    <t>Het systeem voorziet dat de leidinggevende minimaal de volgende salariswijzigingen als workflow kan starten: gratificatie, extra periodieken, bevordering, toelagen en vergoedingen. In de workflow kunnen per onderdeel verschillende stappen worden ingericht. Ook kan een bijlage worden toegevoegd. Hierbij worden meerdere Cao-regelingen en de eigen regelingen ondersteund (bijvoorbeeld salarisschalen).</t>
  </si>
  <si>
    <t>Het systeem voorziet in de functionaliteit om een vervanger in te stellen bij ziekte of langdurige afwezigheid.</t>
  </si>
  <si>
    <t>Het  systeem beschikt over een verlofregistratiemodule die rekening kan houden met de specifieke CAO voor het MBO-onderwijs (gewerkte uren) voor het reguliere verlof. De medewerker kan dit verlof via het systeem aanvragen en inzien, de leidinggevende kan dit accorderen via het systeem. In het systeem is zichtbaar welk verlof, gepland en nog niet geaccordeerd is. Zodra een leidinggevende verlof goedkeurt, wordt het verlof afgetrokken van het verlofrecht, zodat een medewerker altijd zicht heeft op het nog vrij te besteden verlof.  Toekomstig en geaccordeerd verlof is wel te wijzigen voor de medewerker. Voor deze mutatie is opnieuw toestemming van de leidinggevende vereist.</t>
  </si>
  <si>
    <t>Voor een aanvraag voor specifiek verlof moet het mogelijk zijn om een automatisch gegenereerde digitale brief te sturen die ook wordt opgeslagen in het digitaal dossier.</t>
  </si>
  <si>
    <t xml:space="preserve">Het systeem biedt voor de medewerker en de leidinggevende inzicht in de opbouw van verlofrechten (in de onderverdeling wettelijk - bovenwettelijk verlof, etc. en bijbehorende vervaldata). Verlofrechten zoals die bestaan moeten in het systeem middels rekenregels automatisch (her)berekend en vastgelegd zijn.
Daarnaast zijn de bijzondere verlofsoorten per medewerker inzichtelijk. 
</t>
  </si>
  <si>
    <t xml:space="preserve">Het systeem berekent het reguliere verlof, rekening houdend met de deeltijdfactor en start of einddatumcontract (ook als dit niet de eerste van de maand is). Er wordt bij de berekening rekening gehouden met diverse verlofregelingen en wettelijke bepalingen. Hoe de opbouw tot stand komt is zichtbaar in ESS/MSS. Het is tevens mogelijk om handmatig af te wijken van het berekende verlof. Het systeem biedt de mogelijkheid om alle mutaties met effect op het verlofrecht automatisch wordt doorgevoerd. De correcties zijn voor de medewerker zichtbaar. </t>
  </si>
  <si>
    <t>De leidinggevende en de medewerker hebben zelf zicht in de aan/afwezigheid (volgens rooster of bij verlof) van de eigen afdeling, op teamniveau.</t>
  </si>
  <si>
    <t>Het HR systeem beschikt over gecertificeerd ESS/MSS proces ter ondertekening van documenten (Signing Service).</t>
  </si>
  <si>
    <t>Het systeem moet ESS/MSS gebruikers (leidinggevende / P&amp;O ) de mogelijkheid geven om mutaties af te keuren om zo ongewenste mutaties ongedaan te maken. De aanvraag gaat dan retour naar de oorspronkelijke indiener.</t>
  </si>
  <si>
    <t>Het systeem ondersteunt het ESS/MSS door autorisatie dat het mogelijk is om namens iemand een proces te starten.</t>
  </si>
  <si>
    <t>Het systeem maakt gebruik van een postcodetabel en van een afstandentabel. Voor de afstandentabel wordt gebruik gemaakt van ANWB-routeplanner of Google Maps. Hierbij kan de Opdrachtgever kiezen voor de kortste en/of snelste route.</t>
  </si>
  <si>
    <t>Het systeem moet in alle schermen waar een medewerker gezocht kan worden, een zoekmogelijkheid bieden op ten minste (een gedeelte van) de achternaam en meisjes/geboorte naam, voornaam en/of personeelsnummer.</t>
  </si>
  <si>
    <t>Het systeem moet bij invoer van mutaties controleren op regels, CAO, dubbele invoer etc. Bij fouten of dubbelingen moet het systeem mutaties niet uitvoeren en een melding geven.</t>
  </si>
  <si>
    <t>AC.01.XX</t>
  </si>
  <si>
    <t>AC.01.01</t>
  </si>
  <si>
    <t>Het systeem voorziet in een geïntegreerde scholings-en opleidingsmodule die het scholings- en opleidingsaanbod volledig ondersteunt van aanbod, inschrijving, bevestiging en facturatie tot het opslaan van certificaten/diploma's van de gevolgde scholing en opleiding.</t>
  </si>
  <si>
    <t>AC.01.02</t>
  </si>
  <si>
    <t>Binnen de geïntegreerde scholings- en opleidingsmodule is het voor de gebruiker mogelijk om bestanden en ander materiaal zoals .PDF en video's (AVI/MPEG/MP4) aan het aanbod toe te voegen.</t>
  </si>
  <si>
    <t>AC.01.03</t>
  </si>
  <si>
    <t>AC.01.04</t>
  </si>
  <si>
    <t>De geïntegreerde scholings- en opleidingsmodule stelt medewerkers in staat zich in online in te schrijven en ook uit te schrijven voor beschikbare cursussen en trainingen.</t>
  </si>
  <si>
    <t>AC.01.05</t>
  </si>
  <si>
    <t>Ter voorkoming van overboekingen moet de geïntegreerde scholings- en opleidingsmodule de beschikbare capaciteit voor elke opleiding en cursus bewaken en de inschrijvingen automatisch stoppen wanneer de maximale capaciteit is bereikt.</t>
  </si>
  <si>
    <t>AC.01.06</t>
  </si>
  <si>
    <t>Indien een cursus of opleiding vol is, moet het systeem automatisch een wachtlijst aanmaken op basis van de inschrijfvolgorde. Medewerkers worden automatisch op de hoogte gesteld wanneer er plaatsen beschikbaar komen door annuleringen of extra sessies.</t>
  </si>
  <si>
    <t>AC.01.07</t>
  </si>
  <si>
    <t>De geïntegreerde scholings- en opleidingsmodule maakt het mogelijk om digitale deelnemerslijsten en aftekenlijsten te genereren.</t>
  </si>
  <si>
    <t>AC.01.08</t>
  </si>
  <si>
    <t>De geïntegreerde scholings- en opleidingsmodule verstuurd automatische herinneringen om ingeschreven medewerkers op de hoogte te stellen van de aankomende cursus of opleiding. Deze automatische herinnering bevat minimaal de datum, het tijdsstip, de locatie en eventuele voorbereindingsvereisten.</t>
  </si>
  <si>
    <t>AC.01.09</t>
  </si>
  <si>
    <t>Met de geïntegreerde scholings- en opleidingsmodule is het mogelijk om automatisch online evaluaties van een cursus, opleiding of opleider te genereren en te versturen.</t>
  </si>
  <si>
    <t>AC.01.10</t>
  </si>
  <si>
    <t>De geïntegreerde scholings- en opleidingsmodule biedt uitgebreide rapportage- en analysemogelijkheden om het gebruik van de scholings- en opleidingsmodule te volgen, inclusief inzicht in inschrijvingen, annuleringen, voltooiingspercentages en kosten.</t>
  </si>
  <si>
    <t>AC.01.11</t>
  </si>
  <si>
    <t>AC.01.12</t>
  </si>
  <si>
    <t>De geïntegreerde scholings- en opleidingsmodule beidt de mogelijkheid om  gericht een promotie van cursus aanbod te doen naar specifieke doelgroepen</t>
  </si>
  <si>
    <t>CRM</t>
  </si>
  <si>
    <t>C.01.XX</t>
  </si>
  <si>
    <t>C.01.01</t>
  </si>
  <si>
    <t>C.01.02</t>
  </si>
  <si>
    <t>C.01.03</t>
  </si>
  <si>
    <t>Ten behoeve van geplande events is het mogelijk om in het systeem marketing flows aan te maken.</t>
  </si>
  <si>
    <t>C.01.04</t>
  </si>
  <si>
    <t>C.01.05</t>
  </si>
  <si>
    <t>Binnen het systeem is het mogelijk om voor accountmanagers een bezoek- en contactcyclus aan te maken om afspraken in te plannen en vast te leggen.</t>
  </si>
  <si>
    <t>C.01.06</t>
  </si>
  <si>
    <t>C.01.07</t>
  </si>
  <si>
    <t>C.01.08</t>
  </si>
  <si>
    <t>C.01.09</t>
  </si>
  <si>
    <t>C.01.10</t>
  </si>
  <si>
    <t>C.01.11</t>
  </si>
  <si>
    <t>C.01.12</t>
  </si>
  <si>
    <t>C.01.13</t>
  </si>
  <si>
    <t>OAR.01.XX</t>
  </si>
  <si>
    <t>Het systeem voorziet in de mogelijkheid om eenvoudig documenten te genereren, analyses en rapporten. Hieronder verstaan we in ieder geval (maar niet uitputtend) loonstroken, jaaropgaven, gespreksverslagen, wet poortwachter documenten en alle andere documenten die op basis van ingevoerde informatie logischerwijs gegenereerd dienen te kunnen worden.</t>
  </si>
  <si>
    <t xml:space="preserve">De gegenereerde documenten zoals ten minste overzichten, salarisstroken, bruto/netto berekeningen, betalingsoverzichten, journaalposten, loonstaten zijn in ieder geval te exporteren naar Excel, Word, PDF. </t>
  </si>
  <si>
    <t>VISTA college kan ten allen tijde aan haar data, los van het doel waarvoor zij de data wilt gebruiken, via web service (via ten minste API, export) komen. Dit moet realtime mogelijk zijn en event-driven, ongeacht data-omvang of tijdstip. '- REST, en/of SOAP - XML, en/of JSON.</t>
  </si>
  <si>
    <t>Het systeem beschikt over gedocumenteerde en beveiligde verbindingen voor de import- en exportfuncties.</t>
  </si>
  <si>
    <t>Het systeem maakt zowel import als export van debiteuren- en crediteurenstamgegevens mogelijk.</t>
  </si>
  <si>
    <t>Proef-, saldi- en kolommenbalans dienen gegenereerd te kunnen worden over een perioderange naar keuze, met mogelijkheid tot export naar zowel Excel als pdf.</t>
  </si>
  <si>
    <t>Het systeem biedt de mogelijkheid rapportages te bouwen waarbij output Excel is door middel van draaitabellen of andere te bewerken output.</t>
  </si>
  <si>
    <t>Het systeem heeft de beschikking over een rapporteditor waarbij de gangbare fonts worden ondersteund.</t>
  </si>
  <si>
    <t>Het systeem bevat automatische checks en balances inclusief rapportering.</t>
  </si>
  <si>
    <t>Het systeem biedt de mogelijkheid om zelf  dashboards te maken.</t>
  </si>
  <si>
    <t>De geëxporteerde rapportages in het systeem dienen selectiecriteria te bevatten.</t>
  </si>
  <si>
    <t>Data dient toegankelijk gemaakt te worden met behulp van dashboards danwel BI tools.</t>
  </si>
  <si>
    <t>Het systeem beschikt over standaard managementrapporten waarin ken- en stuurgetallen worden gepresenteerd. Voor al deze ken- en stuurgetallen worden de gehanteerde rekenregels gedocumenteerd. Voor een functionele beheerder is het mogelijk een dergelijke rekenregel aan te passen. Toegevoegde (standaard)rapporten blijven behouden als een nieuwe release van het HR systeem wordt geïnstalleerd. Personalisatie is mogelijk in de zin dat de rapportdefinities en selectiecriteria persoonsgebonden kunnen worden vastgehouden voor hergebruik.</t>
  </si>
  <si>
    <t>Het systeem dient te beschikken over rapportagemogelijkheden met betrekking tot formatie (geplande bezetting) en feitelijke bezetting in aantallen medewerkers en fte gedetailleerd naar organisatieonderdelen.</t>
  </si>
  <si>
    <t>Binnen de rapportagetools van het systeem bestaat maximale flexibiliteit met betrekking tot de in te geven peildata en periodes waarop rapportage plaats vindt.</t>
  </si>
  <si>
    <t>Het systeem beschikt over standaard online/real time rapportagemogelijkheden, zowel in cijfers als visueel (grafisch) op basis van de positie/functie/bevoegdheden van de maker binnen de organisatie.</t>
  </si>
  <si>
    <t>Het systeem bevat de mogelijkheid voor de eindgebruiker om online zelf samengestelde rapportages te maken en op te slaan voor hergebruik. Zelf samengestelde rapportages kunnen worden gedeeld met anderen, waarbij de ander wel kan raadplegen maar geen mutaties kan doorvoeren aan vastgestelde formats.</t>
  </si>
  <si>
    <t>De systeem biedt standaarden op basis van 'best practices' van verschillende processen, documenten, rapporten en analyses.</t>
  </si>
  <si>
    <t xml:space="preserve">De aangeboden SaaS omgeving biedt de mogelijkheid om gestructureerde- en ongestructureerde (machine) data te verzamelen, op te slaan, doorzoekbaar en inzichtelijk te maken, met als doel het realtime in de gaten houden van de status van het systeem en de afzonderlijke onderdelen hierin. </t>
  </si>
  <si>
    <t xml:space="preserve">De CRM module van het systeem beidt de mogelijkheid om verschillende evenementen op diverse locaties en tijdstippen te managen. </t>
  </si>
  <si>
    <t xml:space="preserve">Het systeem maakt het mogelijk om bezoekers/prospects/leads/studenten te identificeren en vast te leggen. </t>
  </si>
  <si>
    <t>Het systeem registreert de doorlooptijden van de afhandeling van de acties. En biedt de mogelijkheid om hier rapportages van te draaien.</t>
  </si>
  <si>
    <t xml:space="preserve">Input kan gekoppeld worden aan een externe email service provider. </t>
  </si>
  <si>
    <t xml:space="preserve">De volgende bedrijfsgegevens kunnen worden opgevraagd: o.a. Contactpersoon, overzicht gespreksverslagen, koppeling contacten VISTA college en bedrijf. </t>
  </si>
  <si>
    <t>Het systeem biedt een koppeling naar een actuele postcodetabel, op alle plaatsen waar een adres wordt ingetypt.</t>
  </si>
  <si>
    <t>Het systeem biedt de mogelijkheid om de organisatiestructuur op inzichtelijke wijze en conform de werkelijkheid vast te leggen. Het systeem beschikt daartoe minimaal over de mogelijkheid tot het vastleggen van de organisatieonderdelen en hun kenmerken (op meerdere niveaus én aan elkaar gerelateerd) functies en hun kenmerken (te relateren aan de organisatiestructuur), functieformatieplaatsen en de leidinggevenden per organisatieonderdeel.</t>
  </si>
  <si>
    <t>Het systeem ondersteunt het vastleggen van subsidies en loonkostenvoordeel en o.a. LKV, LIV, WAZO, WIA, WGA en IVA uitkeringen</t>
  </si>
  <si>
    <t>Het systeem voorziet dat de leidinggevende minimaal de volgende dienstverbandwijzigingen kan starten: tijdelijke detachering, wijziging functie, afdeling/team, structurele en tijdelijke urenwijziging, type contract. Dit moet ingericht kunnen worden door opdrachtgever.</t>
  </si>
  <si>
    <t>Het systeem ondersteunt de inrichting en aanvragen van interne regelingen zoals o.a.(fietsregeling, sportregeling ed.) middels workflows.</t>
  </si>
  <si>
    <t>Medewerker moet ouderschapsverlof, geboorteverlof en aanvullend geboorteverlof aanvragen waarbij een keuze gemaakt kan worden uit de verschillende verlofmogelijkheden, en er zowel wettelijk WAZO verlof alsook de in de CAO MBO opgenomen verlofsoorten kunnen worden aangevraagd. Deze verlofsoorten kunnen gecombineerd worden en het systeem is in staat om de door de medewerker gekozen verrekening, te presenteren en na goedkeuring van de leidinggevende te verwerken in het salarispakket.</t>
  </si>
  <si>
    <t>Het systeem ondersteunt (inclusief flexibele rekenregels) het overboeken van verlofsaldi van het ene naar het andere jaar. Het systeem ondersteunt het overhevelen van bovenwettelijk verlof conform cao. Daarbij ondersteunt het systeem het automatisch vervallen van verlof en/of afkappen van uren aan het einde van het jaar.</t>
  </si>
  <si>
    <t>Het systeem biedt de medewerker de mogelijkheid om zelf de eigen gegevens zoals adres, telefoonnummer, partner, kinderen, nevenwerkzaamheden, opleidingen etc.  te kunnen wijzigen en documenten te kunnen uploaden.</t>
  </si>
  <si>
    <t>Het systeem biedt de mogelijkheid om de loopbaanhistorie op medewerkersniveau te registreren op minimaal 2 niveaus, in te richten door VISTA.</t>
  </si>
  <si>
    <t>De geïntegreerde scholings- en opleidingsmodule beschikt over een uitgebreide cursuscatalogus waarin gedetailleerde informatie beschikbaar is over de beschikbare opleidingen en cursussen waaruit de medewerkers kunnen kiezen. De weer te geven informatie bevat minimaal informatie over de cursusinhoud, de duur, kosten en de vereiste voorkennis, datum en locatie.</t>
  </si>
  <si>
    <t>De geïntegreerde scholings- en opleidingsmodule biedt een gebruiksvriendelijke helpdesk- en ondersteuningsfunctie voor medewerkers die hulp nodig hebben bij het navigeren door de scholings- en opleidingsmodule, het inschrijvingsproces of het oplossen van eventuele problemen.</t>
  </si>
  <si>
    <t>AC.01.13</t>
  </si>
  <si>
    <t>Zowel personeel in loondienst van Opdrachtgever als personeel van derden werkzaam bij Opdrachtgever moeten volwaardig in het systeem geregistreerd (kunnen) worden. Personeel dient verder geclassificeerd te worden naar specifieke groepen. Deze groepen moeten zelf te definiëren zijn.</t>
  </si>
  <si>
    <t>Het systeem biedt digitale ondersteuning van de Wet Werk en Zekerheid. Dit betekent een signaal en een automatisch gegenereerde brief uiterlijk een maand voor het aflopen van een tijdelijk contract (aanzegging) en dit betekent dat het in het systeem rekening houdend met de ketenregeling.</t>
  </si>
  <si>
    <t>Het digitale personeelsdossier is te raadplegen voor geautoriseerde gebruikers. Hiervoor moeten verschillende gebruikersrollen kunnen worden ingericht en zelf worden aangepast, met verschillende rechten t.a.v. inzien, muteren/opslaan en verwijderen.</t>
  </si>
  <si>
    <t>De mappenopbouw moet flexibele aantal lagen bevatten (minimaal 3), zoals map, submap, documentnaam. Het moet mogelijk zijn om dossierstukken van diverse kenmerken te voorzien waarop gezocht, gesorteerd en gefilterd kan worden. De toekenning van metadata moet verplicht kunnen worden gesteld.</t>
  </si>
  <si>
    <t>Persoonsgegevens, tenminste het personeelsnummer, achternaam (geboortenaam), voorletters, voornaam, functie en afdeling, moeten duidelijk zichtbaar zijn om fouten bij het archiveren van dossierstukken te voorkomen.</t>
  </si>
  <si>
    <t>Personeelsdossiers moeten digitaal benaderbaar zijn vanuit het systeem voor geautoriseerde ESS en MSS gebruikers. Het systeem moet de toegang van de personeelsdossiers conform de organisatiestructuur kunnen inrichten. Het beheer moet eenduidig en overzichtelijk zijn.</t>
  </si>
  <si>
    <t>Het systeem laat de documenten van het digitale personeelsdossier van voormalige medewerkers digitaal toegankelijk voor P&amp;O, zolang de wettelijke bewaartermijn niet is verstreken.</t>
  </si>
  <si>
    <t xml:space="preserve">Het systeem biedt de mogelijkheid om bewaartermijnen per dossierstuk of document in te stellen en te signaleren. Verwijdering van items/dossierstukken dient gecontroleerd en geautoriseerd plaats te vinden. </t>
  </si>
  <si>
    <t>Het systeem heeft de mogelijkheid om dossierstukken op medewerkersniveau te koppelen aan meerdere dienstverbanden. De documenten op medewerkersniveau zijn inzichtelijk voor alle geautoriseerde personen en de dossierstukken op dienstverband zijn alleen inzichtelijk voor de geselecteerde personen.</t>
  </si>
  <si>
    <t xml:space="preserve">Het systeem biedt de functionaliteit om opgeslagen digitale documenten in het personeelsdossier, inclusief metadata, te kunnen converteren en migreren met behoud van authenticiteit, betrouwbaarheid, integriteit en bruikbaarheid naar een ander systeem of overdracht naar het statisch archief. </t>
  </si>
  <si>
    <t>Het systeem biedt een overzichtelijk verzuimdossier als onderdeel van het Personeelsdossier. Hierin is de opbouw rondom het verzuimproces (WvP) inzichtelijk weergegeven. Per (verzuim)dossier zijn bijbehorende dossierstukken zoals terugkoppelingen bedrijfsarts, bijstellingen, mails eenvoudig te vinden en te raadplegen.</t>
  </si>
  <si>
    <t>Het systeem kan personeelsbesluiten met betrekking tot diverse mutaties digitaal genereren, accorderen &amp; verwerken en op de juiste plek en met de juiste naam opslaan in het digitaal dossier.</t>
  </si>
  <si>
    <t>Het systeem biedt de mogelijkheid dat de medewerker toegang heeft tot zijn eigen personeelsdossier en persoonlijke gegevens (Naam, roepnaam, voorletters, adres, kinderen, partner, integriteit (ambtseed), nevenwerkzaamheden, geboortedatum, geboorteplaats, burgerlijke staat, telefoonnummer, e-mail adres, BSN-nummer, ID-bewijs).</t>
  </si>
  <si>
    <t>Het  systeem sluit aan op de eisen die gesteld worden door nu en in de toekomst geldende wet- en regelgeving zoals ten minste WEB, Besluit Bekwaamheidseisen van onderwijspersoneel, Poortwachter, WIA, WW, ZW, WAZO, ARBO, Belastingdienst, CAO MBO, ZAR MBO, BWR-MBO, enz. Het HR systeem moet bovendien meerdere CAO’s tegelijkertijd kunnen ondersteunen. Het onderhouden van bovenstaande wet- en regelgeving binnen het HR systeem gebeurt door de leverancier en is onverbrekelijk verbonden met en maakt onderdeel uit van de levering van de software / het HR systeem door de leverancier.</t>
  </si>
  <si>
    <t>Het systeem moet voor de MBO branche beschikken over een goed werkende salarismachine waarmee op correcte wijze salarissen (en andere inkomenscomponenten) berekend, verwerkt en betaald kunnen worden.</t>
  </si>
  <si>
    <t>Het systeem voorziet in de mogelijkheid van geautomatiseerde declaratieverwerking (o.a. door validatie op basis van de geldende arbeidsvoorwaardelijke (reken)regels per declaratiesoort).</t>
  </si>
  <si>
    <t>Het systeem faciliteert de werkkostenregeling</t>
  </si>
  <si>
    <t>Het systeem voorziet in realtime / online digitaal beschikbare concept bruto / netto berekening zowel voor huidige als toekomstige medewerkers, salarisstroken, jaaropgave, loonstaten, loonjournaalposten, aangiftes loonheffingen en overzichten van afdrachten zonder dat hiervoor extra kosten in rekening gebracht worden.</t>
  </si>
  <si>
    <t>Het systeem voorziet in een sluitende mutatie- en betalingscontrole t.b.v. de inrichting.</t>
  </si>
  <si>
    <t>Het systeem ondersteunt de gegevensimport via Excel en/of CSV ten behoeve van de verwerking van (incidentele) collectieve mutaties.</t>
  </si>
  <si>
    <t>Alle overzichten, salarisstroken, bruto/netto berekeningen, betalingsoverzichten, journaalposten, loonstaten enz. zijn exporteerbaar naar Excel, Word en/of PDF.</t>
  </si>
  <si>
    <t>Binnen het systeem bestaat de mogelijkheid informatie over loonkosten, werkgeverslasten tot op werknemersniveau op te vragen.</t>
  </si>
  <si>
    <t>Er dient een maximale geautomatiseerde conversie plaats te vinden van zowel huidige als (relevante) historische gegevens. rekenregels zoals bijv. de elfproef bij bankrekening- en sofinummers.</t>
  </si>
  <si>
    <t xml:space="preserve">Het systeem maakt bij de invoer en conversie van gegevens maximaal gebruik van veld validatie op basis van gestandaardiseerde vervolgkeuzemenu’s, business rules en rekenregels zoals bijv. de elfproef bij bankrekening- en bsn-nummers. </t>
  </si>
  <si>
    <t>Het systeem heeft de mogelijkheid tot documentvalidatie van ID, verblijfsvergunning, VOG ed.</t>
  </si>
  <si>
    <t>Het systeem beschikt over geavanceerde faciliteiten om op basis van de binnen het systeem aanwezige gegevens (werkgever, dienstbetrekking, soort medewerker, organisatiestructuur, functies, leidinggevende posities e.d.) toegang- en gebruikersautorisaties in te richten.</t>
  </si>
  <si>
    <t>Het systeem voorziet in een formatiebegroting(jaar- en meerjarenbegrotingen). Deze begrotingen moeten gesplitst kunnen worden naar de organisatorische en financiële structuren zoals die binnen het systeem voorhanden zijn.</t>
  </si>
  <si>
    <t>Het systeem bevat een module voor tijdregistratie. Tijdsregistratie kan plaatsvinden op basis van project- dan wel functietaken. Kosten van project- en of functietaken worden via projectnummers dan wel via de kostenplaatsen van de afdeling waartoe een medewerker behoort op de betreffende kostenplaatsen/-soorten en geboekt.</t>
  </si>
  <si>
    <t>Het systeem ondersteunt de inrichting van toelages en afwijkende salairscomponenten.</t>
  </si>
  <si>
    <t xml:space="preserve">Het systeem voorziet in een geïntegreerde wervings- en selectiemodule (ook voor open sollicitanten en stagiaires) waarbij vacatures zowel intern als extern te plaatsen zijn via meerdere kanalen. </t>
  </si>
  <si>
    <t xml:space="preserve">De kandidaat medewerker moet zonder dubbele invoer van gegevens in dienst genomen kunnen worden. </t>
  </si>
  <si>
    <t>De wervings- en selectiemodule voorziet in de functionaliteit tot het verzamelen van sollicitaties via een separate werving &amp; selectie portal, het geautomatiseerd digitaal bevestigen van de sollicitatie, het plannen van gesprekken en geïntegreerd via MS Office – outlook uitnodigen van sollicitanten, het informeren van sollicitanten, het archiveren van gegevens van sollicitanten en het signaleren m.b.t. de vernietiging van de gegevens van sollicitanten.</t>
  </si>
  <si>
    <t>De W&amp;S module van het HR systeem moet ondersteuning bieden voor het beheer van stages en leer-werktrajecten, inclusief het werven van stagiaires.</t>
  </si>
  <si>
    <t>De W&amp;S module biedt email functionaliteit voor het efficiënt communiceren met kandidaten, externe onderwijsinstellingen, stagebureaus en andere relevante partijen.</t>
  </si>
  <si>
    <t>De W&amp;S module moet uitgebreide rapportage- en analysemogelijkheden middels MS Office bieden om inzicht te krijgen in de effectiviteit van het wervings- en selectieproces, inclusief tijdsduur van invulling, kosten per aanwerving en kwaliteit van kandidaten.</t>
  </si>
  <si>
    <t>De W&amp;S module biedt functionaliteit voor het promoten van interne mobiliteit door vacatures intern te adverteren en het identificeren van geschikte interne kandidaten voor openstaande posities.</t>
  </si>
  <si>
    <t>De W&amp;S module biedt de optie om sollicitatiegegevens automatisch te verwijderen zodra de wettelijke bewaartermijn is verstreken, tenzij de soll hier geen toestemming voorgeeft of de soll toestemming geeft om langer te bewaren (1 jaar).</t>
  </si>
  <si>
    <t>De W&amp;S module biedt de mogelijkheid tot het aanvragen van assessments.</t>
  </si>
  <si>
    <t>De W&amp;S module biedt de mogelijkheid tot het aanvragen van een geschiktheidsverklaring.</t>
  </si>
  <si>
    <t>De W&amp;S module biedt de mogelijkheid tot het genereren van een studieovereenkomst.</t>
  </si>
  <si>
    <t>Het systeem beschikt over een module verzuimregistratie en verzuimbegeleiding met geautomatiseerde ondersteuning op het gebied van alle daaraan gekoppelde vervolgstappen in het kader van de relevante wet- en regelgeving onder andere de verbetering Poortwachter waaronder signalering van die stappen. Deze signalering moet flexibel in te richten zijn.</t>
  </si>
  <si>
    <t xml:space="preserve">Het systeem moet mutaties automatisch middels een koppeling doorgeven aan de Arbodienst. Tenminste het uploaden van documenten vanuit de Arbodienst naar het verzuimdossier van de medewerker. </t>
  </si>
  <si>
    <t>De verzuim module van het systeem moet in staat zijn om nauwkeurig en gemakkelijk verzuimgegevens te registreren (door medewerker en door leidinggevende), ten minste het soort verzuim, datums en duur van het verzuim.</t>
  </si>
  <si>
    <t>De verzuim module van het systeem kan automatische herinneringen en waarschuwingen genereren voor zowel medewerkers als leidinggevenden, tenminste voor follow-ups.</t>
  </si>
  <si>
    <t>De verzuim module van het systeem moet het mogelijk maken om het verzuimbeleid van de organisatie te implementeren en de procedures te automatiseren, zoals het indienen van verzuimmeldingen.</t>
  </si>
  <si>
    <t>De verzuim module van het systeem moet functionaliteit bieden voor communicatie met medewerkers over verzuimprocedures, rechten en plichten, en ondersteuning bieden bij terugkeer naar werk na verzuim.</t>
  </si>
  <si>
    <t>De verzuim module van het systeem moet Integratie met andere modules ondersteunen, tenminste de loonadministratie en personeelsdossiers.</t>
  </si>
  <si>
    <t xml:space="preserve">Het systeem moet de mogelijkheid hebben voor het registreren van deeltijd WIA of IVA. </t>
  </si>
  <si>
    <t>Het systeem beschikt over een functionalieit om een gespreks (beoordelings)cyclus op te starten waarmee het functioneren en de ontwikkeling van medewerkers o.b.v. de gemaakte afspraken kunnen worden beoordeeld. De cyclus wordt in het systeem digitaal doorlopen waarmee alle informatie wordt opgeslagen in het systeem. Op basis van de beoordeling worden arbeidsvoorwaardelijke consequenties ingang gezet.</t>
  </si>
  <si>
    <t>Het systeem moet ondersteuning bieden voor het vaststellen van individuele doelstellingen en competenties die zijn afgestemd op de functie en de organisatiedoelen binnen het MBO-onderwijs.</t>
  </si>
  <si>
    <t xml:space="preserve">Het systeem biedt de mogelijkheid voor medewerkers om zelfevaluaties in te vullen en hun perspectief op hun prestaties en ontwikkeling te delen voordat het beoordelingsgesprek plaatsvindt. het systeem voorziet in de mogelijkheid tot het maken van persoonlijke ontwikkelplannen, 360 graden feedback en regulier feedback. </t>
  </si>
  <si>
    <t>Het systeem biedt tools voor het beoordelen van de competenties van medewerkers in relatie tot hun functievereisten en het onderwijsproces, inclusief beoordelingen van pedagogische vaardigheden en vakbekwaamheid.</t>
  </si>
  <si>
    <t>Het systeem biedt de mogelijkheid om beoordelingsverslagen en ontwikkelingsplannen (verbeterplannen) vast te leggen en op te volgen, met duidelijke afspraken over acties en deadlines.</t>
  </si>
  <si>
    <t>Het systeem biedt een integratie met het beloningsbeleid van de organisatie, zodat prestaties en ontwikkeling kunnen worden gekoppeld aan beloningsbeslissingen zoals salarisverhogingen en bonussen.</t>
  </si>
  <si>
    <t>Het systeem biedt tools aan om de impact van diversiteit en inclusie te waarborgen.</t>
  </si>
  <si>
    <t>Het systeem beidt de mogelijkheid om vanuit de module gesprekscyclus een assessment aan te vragen.</t>
  </si>
  <si>
    <t>Het systeem kan eliminatieboekingen verrichten tussen de verschillende administraties (minimaal 5), ten behoeve van eliminatie van intercompany posities.</t>
  </si>
  <si>
    <t xml:space="preserve">Het systeem kan alle gangbare valuta administreren inclusief de omrekenkoers. </t>
  </si>
  <si>
    <t>Het systeem ondersteunt het automatisch genereren van documenten op basis van diverse templates (sjablonen) waarbij per template te definiëren is welke velden worden gevuld vanuit de database. De documenten moeten zowel individueel als in bulk gegenereerd kunnen worden. Gegenereerde documenten zijn beschikbaar in MS Office en kunnen worden opgeslagen in/op lokale schijven en in het digitale personeelsdossier binnen het systeem, met van toepassing zijnde metadata. Hieronder verstaan we in ieder geval (niet uitputtend) loonstroken, jaaropgaven, gespreksverslagen, wet poortwachter documenten en alle andere documenten die op basis van ingevoerde informatie logischerwijs gegenereerd moeten kunnen worden.</t>
  </si>
  <si>
    <t>Alle (separate) modules die onderdeel uitmaken van het aangeboden totaalpakket (systeem) hebben een gelijke uitstraling binnen de huisstijl (Look en Feel)  van VISTA college en logo's. Dit geldt zowel voor interne modules als externe modules en portalen.</t>
  </si>
  <si>
    <t>A.01.09</t>
  </si>
  <si>
    <t>A.01.10</t>
  </si>
  <si>
    <t>A.01.11</t>
  </si>
  <si>
    <t>A.01.12</t>
  </si>
  <si>
    <t>A.01.13</t>
  </si>
  <si>
    <t>A.01.14</t>
  </si>
  <si>
    <t xml:space="preserve">De gebruikersinterface dient intuïtief en gebruiksvriendelijk te zijn. De interface dient gemakkelijk te gebruiken zijn voor front- en back-office medewerkers. Het systeem moet bedienbaar zijn met eenvoudige instructies, zonder dat hiervoor uitgebreide opleidingen nodig zijn. </t>
  </si>
  <si>
    <t>Wanneer Opdrachtnemer nieuwe functionaliteiten of optimalisaties ontwikkeld, dan maken deze automatisch deel uit van de aangeboden oplossing ofwel het aangeboden systeem.</t>
  </si>
  <si>
    <t>Het systeem past automatisch versiebeheer toe bij het opstellen en aanpassen van documenten, waarbij de oude versies toegankelijk blijven.</t>
  </si>
  <si>
    <t>A.02.XX</t>
  </si>
  <si>
    <t>Workflows en signalen</t>
  </si>
  <si>
    <t>A.02.01</t>
  </si>
  <si>
    <t xml:space="preserve">Het systeem heeft de mogelijkheid tot definiëren en bouwen van workflows, met of zonder definities, op zelf te selecteren onderdelen van de applicatie. </t>
  </si>
  <si>
    <t xml:space="preserve">Het systeem heeft de mogelijkheid om zelf signalering in te bouwen, zoals het automatisch verzenden van e-mails bij openstaande taken. </t>
  </si>
  <si>
    <t xml:space="preserve">Het systeem geeft inzicht in workflow knooppunten en biedt de mogelijkheid om in te grijpen op inactieve knooppunten. </t>
  </si>
  <si>
    <t xml:space="preserve">Het systeem biedt gecertificeerde mogelijkheid voor het digitaal ondertekenen van documenten binnen een workflow. </t>
  </si>
  <si>
    <t xml:space="preserve">Het systeem biedt maatwerk en configuratiemogelijkheden, zodat het kan worden aangepast aan de specifieke behoeften en workflows binnen de organisatie. </t>
  </si>
  <si>
    <t xml:space="preserve">Het systeem kan eenvoudig berichten opmaken en eenmalig en/of automatisch laten verzenden. </t>
  </si>
  <si>
    <t xml:space="preserve">Het systeem voorziet in de instellingsmogelijkheid van diverse signaalfuncties zoals aanwezigheid VOG, geldige werk- en verblijfsvergunning, aanwezigheid opleidingsgegevens, bevoegd- en bekwaamheden, benoemingsgrondslagen, aanwezigheid staat van dienst einde tijdelijk contract, einde proeftijd, ambt- en dienstjubilea, mogelijkheid tot Seniorenverlof of extra leeftijdsverlof, deadlines poortwachter, deadlines gesprekscyclus en andere relevante signalen. </t>
  </si>
  <si>
    <t xml:space="preserve">Het systeem moet signalen geven op bv. afloop van tijdelijke dienstverbanden, tijdelijke toelagen, bereiken pensioengerechtigde leeftijd en andere relevante triggers. </t>
  </si>
  <si>
    <t>Het systeem moet het mogelijk maken om in een workflow documenten te genereren waarbij gegevens via samenvoegvelden al ingevuld worden. Daarnaast moet de brief een uniek kenmerk meekrijgen en de omschrijving worden aangemaakt. Het moet mogelijk zijn om maatwerk aanpassingen te doen.</t>
  </si>
  <si>
    <t>A.02.02</t>
  </si>
  <si>
    <t>A.02.03</t>
  </si>
  <si>
    <t>A.02.04</t>
  </si>
  <si>
    <t>A.02.05</t>
  </si>
  <si>
    <t>A.02.06</t>
  </si>
  <si>
    <t>A.02.07</t>
  </si>
  <si>
    <t>A.02.08</t>
  </si>
  <si>
    <t>A.02.09</t>
  </si>
  <si>
    <t>A.02.10</t>
  </si>
  <si>
    <t>A.02.11</t>
  </si>
  <si>
    <t>A.02.12</t>
  </si>
  <si>
    <t>Exit</t>
  </si>
  <si>
    <t>A.03.01</t>
  </si>
  <si>
    <t xml:space="preserve">Inschrijver dient bij inschrijving een concept exit-plan in te leveren, conform GIBIT 2023. Aangevuld met minimaal de volgende punten: opgenomen doorlooptijden, taken en verantwoordelijkheden van de aanbieder en de ontvangende partij en een inschatting van de belasting van de aanbieder in uren uitgedrukt met een uurtarief. </t>
  </si>
  <si>
    <t>Certificering</t>
  </si>
  <si>
    <t>A.04.XX</t>
  </si>
  <si>
    <t>A.04.01</t>
  </si>
  <si>
    <t xml:space="preserve">Het systeem biedt vrij te definiëren imports en exports van alle in de applicatie beschikbare data naar gangbare bestandsformaten. </t>
  </si>
  <si>
    <t>Gegenereerde documenten via het systeem, zoals facturen en aanmaningen, worden automatisch opgeslagen, zijn te raadplegen en opnieuw te verstrekken via Djuma.</t>
  </si>
  <si>
    <t>OAR.01.01</t>
  </si>
  <si>
    <t>OAR.01.02</t>
  </si>
  <si>
    <t>OAR.01.03</t>
  </si>
  <si>
    <t>OAR.01.04</t>
  </si>
  <si>
    <t>OAR.01.05</t>
  </si>
  <si>
    <t>OAR.01.06</t>
  </si>
  <si>
    <t>OAR.01.07</t>
  </si>
  <si>
    <t>OAR.01.08</t>
  </si>
  <si>
    <t>OAR.01.09</t>
  </si>
  <si>
    <t>OAR.01.10</t>
  </si>
  <si>
    <t>OAR.01.11</t>
  </si>
  <si>
    <t>OAR.01.12</t>
  </si>
  <si>
    <t>OAR.01.13</t>
  </si>
  <si>
    <t>OAR.01.14</t>
  </si>
  <si>
    <t>OAR.01.15</t>
  </si>
  <si>
    <t>OAR.01.16</t>
  </si>
  <si>
    <t>OAR.01.17</t>
  </si>
  <si>
    <t>OAR.01.18</t>
  </si>
  <si>
    <t>OAR.01.19</t>
  </si>
  <si>
    <t>OAR.01.20</t>
  </si>
  <si>
    <t>OAR.01.21</t>
  </si>
  <si>
    <t>OAR.01.22</t>
  </si>
  <si>
    <t xml:space="preserve">De geboden oplossing betreft een SaaS applicatie en is webbased. Via internet is de oplossing 24/7 beschikbaar met een minimaal service level van 99,5%. De oplossing dient ondergebracht te zijn binnen de Europese Economische Ruimte (EER). </t>
  </si>
  <si>
    <t>De aangeboden dienstverlening (SaaS) is onderverdeeld in meerdere logische lagen (presentatie, logica, data). De aangeboden SaaS voorziening is te gebruiken op verschillende operating systems, waaronder in ieder geval Microsoft Windows, Mac OS en Linux. Het ondersteunt en volgt de (keten)processen zoals beschreven in de MORA in relatie tot de aangeboden SaaS dienstverlening.</t>
  </si>
  <si>
    <t>Opdrachtnemer draagt zorg dat de oplossing in Nederland via publiek internet beschikbaar is. De leverancier maakt gebruik van mitigerende maatregelen (anti DDoS, anti ransomware en disaster recovery voorzieningen) zodat de  oplossing conform de hierboven gespecificeerde performance beschikbaar blijft (uptime 99,5%, dienstverlening, ondersteuning en data). Toegang tot de dienst verloopt ten alle tijden via beveiligde verbindingen (standaard o.a. via https).</t>
  </si>
  <si>
    <t>Het systeem voldoet aan de vastgestelde architectuurprincipes en de project start architectuur van het VISTA college, zie beschrijvend document en de bijlagen aanbesteding</t>
  </si>
  <si>
    <t>Opdrachtnemer biedt een Escrow-overeenkomst aan ten behoeve van de borging van de continuïteit.  Opdrachtnemer biedt voor de aangeboden applicatie een broncode-ESCROW en/of CloudESCROW regeling, welke is geregeld door de leverancier of een door de leverancier ondersteunde gebruikersgroep. Voor SaaS wordt een SaaS-escrow aangeboden, of vergelijkbaar, waar niet alleen de broncode(s) onder vallen maar ook de data van VISTA college.</t>
  </si>
  <si>
    <t>Het VISTA college maakt altijd gebruik van de laatste versie welke wordt afgenomen via internet browsers en/of app functionaliteit (incl. seflservice voorziening), dit is standaard dienstverlening.  Het pakket draait op alle gangbare devices ongeacht onderliggend OS,  laptops, tablets, smartphones en internet browsers, in responsive mode. De SaaS voorziening draait op internet browsers met een zero footprint (geen plugins noodzakelijk). Dit is standaard dienstverlening maakt onderdeel uit van het prijzenblad</t>
  </si>
  <si>
    <t xml:space="preserve">Toegang en gebruik van de aangeboden SaaS dienstverlening is gebaseerd op gangbare standaarden, dit is standaard dienstverlening, zie: authenticatie, ISO27001, OAuth2.0, OpenID, SSO (Surfconext),MFA; autorisatie, roll based access control, attribute-based access control; auditing, ISO 27001, 27002, Payment Card Industry Data Security Standard. De oplossing ondersteund identiteiten van de 1e en 2e generatie, zodra de opdrachtgever met de 3e generatie identiteit gaat werken wordt deze ondersteund door de opdrachtnemer (3e generatie is SSI, bijvoorbeeld eduID). Het BVS levert weer geautomatiseerd diensten aan andere omgevingen binnen het VISTA college landschap (o.a. automatisch provisioning en deprovisioning proces van medewerkers, Identity and Acces Management omgeving).Om geautomatiseerd toegang te kunnen verlenen maakt de aangeboden oplossing gebruik van de bron systemen: medewerkers is HRM (onderdeel binnen het BVS), voor studenten is dit nu EduArte en Magister (bijvoorbeeld bij verrekening van kosten) en overige voorzieningen uit het digitaal fundament VISTA college zoals IAM, zie beschrijvend document en de bijlagen aanbesteding BVS  </t>
  </si>
  <si>
    <t>Het systeem biedt koppelingen met herkenningssoftware van inkoopfacturen en met rapportagesoftware.</t>
  </si>
  <si>
    <t>Het systeem biedt de mogelijkheid tot digitale accordering en ondertekening (digital signing service) door alle betrokken partijen. Dit is in te richten per type document en workflow. Er is hierbij sprake van een complete audittrail t.b.v. compliancy. De digitale goedkeuring verloopt via een gecertificeerd proces, welke gelijkwaardig is aan QES.</t>
  </si>
  <si>
    <t xml:space="preserve"> De wachttijd voor eindgebruikers bij schermwisselingen is aantoonbaar &lt;= 2 seconde per uitgevoerde beeldschermtransactie, bij concurrent gebruik van 20 gebruikers of minder. Dit bij voldoende bandbreedte en netwerkcapaciteit aan de gebruikerskant (buiten de invloedssfeer van de leverancier).  De leverancier geeft de minimale bandbreedte vereiste vanuit de client richting de SaaS toepassing. (Ter informatie, op een VISTA college locatie is draadloos de primaire toegang.)</t>
  </si>
  <si>
    <t xml:space="preserve">Het systeem heeft een gepersonaliseerd/te personaliseerbaar portaal beschikbaar (per individu en/of groep) met relevante informatie, waarbij selfservice, interactie en/of transactie services worden gefaciliteerd .  </t>
  </si>
  <si>
    <t>De responsetijd voor online functionaliteit / transacties tijdens kantooruren ligt voor minimaal 95% aantoonbaar op &lt;=1 seconde. Dit bij voldoende bandbreedte en netwerkcapaciteit aan de gebruikerskant (buiten de invloedssfeer van de leverancier).</t>
  </si>
  <si>
    <t>Voor veelgebruikte reguliere rapportages en opvragingen wordt een goede responsetijd gevraagd van &lt;= 5 sec in aantoonbaar minimaal 95% van de gevallen. Dit bij voldoende bandbreedte en netwerkcapaciteit van aan de gebruikerskant (buiten de invloedssfeer van de leverancier).</t>
  </si>
  <si>
    <t>De aangeboden hard- en/of software maakt gebruik van standaard protocollen (zoals bijvoorbeeld XML of TCP/IP). Deze protocollen worden zonder proprietary aanpassingen, toevoegingen of enige andere wijziging toegepast.</t>
  </si>
  <si>
    <t>De verwerking, opslag en transport van gegevens vindt uitsluitend plaats binnen de Europese Economische Ruimte (EER).</t>
  </si>
  <si>
    <t>Binnen de integratielaag van de aangeboden omgeving blijft de data ongewijzigd (at rest, in transit en in use).</t>
  </si>
  <si>
    <t xml:space="preserve">Afhankelijk van het profiel (functie, rol, plaats in de organisatie, takenpakket en specifiek toe te kennen rechten) heeft de aangeboden oplossing de volgende eigenschappen: gepersonaliseerd (per individu of groep); modulair; intelligent, onthoudt voorkeuren; selfservice voorzieningen; eenvoudige navigatie.  </t>
  </si>
  <si>
    <t>De initiële inrichting vindt zo veel mogelijk op locatie van VISTA college plaats. Workshops, overleg en afstemming tussen het team en de VISTA college medewerkers vinden altijd op het kantoor van VISTA college plaats. VISTA college stelt hiervoor een adequate projectruimte beschikbaar en zal aangeven wanneer en onder welke voorwaarden eventueel virtueel en op afstand kan worden samengewerkt.</t>
  </si>
  <si>
    <t>Implementatie, beheer en support</t>
  </si>
  <si>
    <t xml:space="preserve">Eis </t>
  </si>
  <si>
    <t>Jaarlijks is een ISAE 3402 rapportage (type 2) beschikbaar voor de VISTA en haar accountant. Deze rapportage dient te worden opgeleverd en besproken ter verificatie en dient jaarlijks te worden verstrekt aan de externe accountant van VISTA college.</t>
  </si>
  <si>
    <t>Meldingen en signalen</t>
  </si>
  <si>
    <t>Het systeem dient de signaleringen op zulke wijze te kunnen inrichten dat deze dienen plaats te vinden bij de bron, dus bij de functionaris die naar aanleiding van de signalering actie moet ondernemen.</t>
  </si>
  <si>
    <t>Het systeem dient foutmeldingen logisch te kunnen verklaren, zodat deze begrijpelijk zijn voor de gebruiker. Foutmeldingen dienen voor de functioneel beheerder gemakkelijk terug te vinden te zijn in de Help database of in de instructie binnen het systeem.</t>
  </si>
  <si>
    <t>Het systeem biedt de mogelijkheid tot het vrij inrichten van automatische herinneringen aan verschillende rollen/groepen.</t>
  </si>
  <si>
    <t>De software voldoet aan de hoge mate van kwaliteit van de software gericht op de productkwaliteit en kwaliteit tijdens gebruik (ISO25010).</t>
  </si>
  <si>
    <t xml:space="preserve">De opdrachtnemer voegt m.b.t. de dienstverlening bij inschrijving een Dossier Afspraken (DAP) toe, waarin de eisen m.b.t. de dienstverlening aan de opdrachtgever zijn opgenomen. Minimaal de volgende onderdelen maken deel uit van de DAP:
 1. Documentbeheer; 2. Procesafspraken; 3. Procedureafspraken; 4. Communicatielijnen; 5. Taken, verantwoordelijkheden  en  bevoegdheden; 6. Contactpersonen; 7. Rapportages.
</t>
  </si>
  <si>
    <t>A. Het systeem beschikt over een Projectenadministratie module met meerjarig totaalbeeld, waarmee onder andere de mogelijkheid aanwezig is om de status per project en het budget te monitoren op minimaal 3 niveaus (project, fasering, activiteit).
 B. Het is mogelijk de dekkingsbron(nen) (projectfinanciering waaronder subsidies) van het project te koppelen aan de grootboekrekeningen, kostenplaatsen, projectcodes/kostendragers en verplichtingenadministratie per project.
C. Een project kan meerdere dekkingsbronnen hebben, waar procentueel naar afgerekend wordt.</t>
  </si>
  <si>
    <t>N.v.t</t>
  </si>
  <si>
    <t>Verplicht</t>
  </si>
  <si>
    <t>Optioneel</t>
  </si>
  <si>
    <t xml:space="preserve">Gedurende de looptijd van de overeenkomst biedt opdrachtnemer  minimaal eenmaal (1) per jaar trainingen en bijscholing voor de verschillende groepen: vakspecifieke  eindgebruikers, functioneel beheerders en technisch beheerders. </t>
  </si>
  <si>
    <t>De SaaS applicatie wordt zodanig geback-upt dat er maximaal één dag (24) uur dataverlies kan optreden.</t>
  </si>
  <si>
    <t>In geval een calamiteit en/of ramp plaatsvindt, zorgt opdrachtnemer voor een volledig herstel binnen maximaal 5 dagen.</t>
  </si>
  <si>
    <t xml:space="preserve">Buiten een OTAP omgeving wil de opdrachtgever meerdere kopie omgevingen kunnen gebruiken, dit wordt toegelicht in het SLA en DAP opdrachtnemer. </t>
  </si>
  <si>
    <t>Opdrachtnemer heeft voor VISTA college een beschikbare heldere visie en roadmap van de doorontwikkeling van de SaaS dienstverlening incl. ondersteuning. Opdrachtnemer stelt de aangepaste roadmap na elke aanpassing, maar minimaal één keer per jaar bij en verstrekt deze ongevraagd aan het VISTA college.</t>
  </si>
  <si>
    <t xml:space="preserve">De oplossing ondersteunt de volgende services incl. ondersteuning gedurende de contract periode (met een vermelding in het SLA en DAP opdrachtnemer): 
(centrale) business rules;
import / export; internationale-, nationale- en open standaarden;
-REST, en/of SOAP, csv, indien van toepassing SAP RFC, - XML, en/of JSON;
 ZGW API; 
ondersteunt de door SURF geadviseerde standaarden/specificaties zoals: SAML, OOAPI, xAPI, API op basis van beveiligde verbindingen en technieken (zoals xAPI, API), HTTPS, sFTP; koppelen van nieuwe data bronnen zonder dat dit gevolgen heeft binnen het IV/ICT landschap.
</t>
  </si>
  <si>
    <t>Opdrachtnemer volgt het software- en versiebeleid van de relevante hard- en softwareleveranciers en garandeert dat de benodigde updates, hotfixes en/of upgrades binnen drie maanden na door deze leveranciers doorgevoerde changes in de aangeboden applicatie zijn verwerkt. Als voorbeeld bedoelen we o.a. hiermee het volgen van het Microsoft (security)patch. Enige uitzondering, critical patches worden z.s.m. in overleg met VISTA college doorgevoerd en hierover wordt gecommuniceerd richting onze externe ICT (kennis) partner die de SIAM rol vervult en de VISTA college regie organisatie ICT Functioneel Beheer en ICT Technisch Beheer VISTA college. De leverancier partner sluit aan op de maintenance en release kalender op gesteld door ICT Technisch Beheer VISTA college.</t>
  </si>
  <si>
    <t>Koppeling</t>
  </si>
  <si>
    <t xml:space="preserve">Het systeem integreert met de roosterplanning om conflicten tussen de verlofaanvragen en de (vastgestelde) roosters te voorkomen zodat er voldoende dekking is tijdens de verlofperiodes. </t>
  </si>
  <si>
    <t>BT.04.XX</t>
  </si>
  <si>
    <t>De applicatie moet mobiele toegang ondersteunen middels een native app en/of mobiele versie van de applicatie en draaien op alle gebruikelijke devices en zonder beperkingen functioneren (zoals iPad, iPhone, Android telefoons en tablets, windowsphone: minimaal besturingssysteem IOS, en Android).</t>
  </si>
  <si>
    <t xml:space="preserve">Leverancier voorziet een IAM koppeling. Momenteel voorziet de leverancier Tools4Ever hierin. </t>
  </si>
  <si>
    <t>Het systeem wordt gekoppeld aan de student volgsystemen, momenteel wordt binnen VISTA EduArte en Magister gebruikt</t>
  </si>
  <si>
    <t>De leverancier voorziet in een koppeling met de begrotingstool, momenteel wordt Cogix geïmplementeerd.</t>
  </si>
  <si>
    <t xml:space="preserve">mijnVISTA is het startpunt van de medewerker en student binnen VISTA college. De leverancier voorziet een koppeling met dit systeem, momenteel Synigo Pulse. </t>
  </si>
  <si>
    <t xml:space="preserve">De leverancier voorziet in een koppeling met Topdesk. </t>
  </si>
  <si>
    <t xml:space="preserve">De leverancier voorziet in een koppeling tussen de aangeboden oplossing en Microsoft Office. </t>
  </si>
  <si>
    <t>Het systeem is te koppelen aan minimaal de volgende banken: Rabobank, Regiobank, ABN AMRO Bank, SNS Bank</t>
  </si>
  <si>
    <t>Het systeem biedt de mogelijkheid dat de medewerker in ESS een declaratie kan invoeren en de status kan nakijken van zijn/haar ingevoerde declaraties en of ingevoerde gegevenswijzigingen.</t>
  </si>
  <si>
    <t>Middels een koppeling kunnen gegevens worden uitgewisseld met de Belastingdienst.</t>
  </si>
  <si>
    <t>Middels een koppeling kunnen gegevens worden uitgewisseld met het UWV.</t>
  </si>
  <si>
    <t>Het  systeem dient ten aanzien van de dossiervorming te koppelen te zijn met alle vrij in de markt verkrijgbare Document Management Systemen. Op dit moment gebruikt VISTA college Djuma hiervoor.</t>
  </si>
  <si>
    <t>Middels een koppeling kunnen gegeven met  AB pensioenfonds worden uitgewisseld.</t>
  </si>
  <si>
    <t>BT.01.01</t>
  </si>
  <si>
    <t>BT.01.02</t>
  </si>
  <si>
    <t>BT.01.03</t>
  </si>
  <si>
    <t>BT.01.04</t>
  </si>
  <si>
    <t>BT.01.05</t>
  </si>
  <si>
    <t>BT.01.06</t>
  </si>
  <si>
    <t>BT.01.07</t>
  </si>
  <si>
    <t>BT.01.08</t>
  </si>
  <si>
    <t>BT.01.09</t>
  </si>
  <si>
    <t>BT.02.01</t>
  </si>
  <si>
    <t>BT.02.02</t>
  </si>
  <si>
    <t>BT.02.03</t>
  </si>
  <si>
    <t>BT.02.04</t>
  </si>
  <si>
    <t>BT.02.05</t>
  </si>
  <si>
    <t>BT.02.06</t>
  </si>
  <si>
    <t>BT.02.07</t>
  </si>
  <si>
    <t>BT.02.08</t>
  </si>
  <si>
    <t>BT.02.09</t>
  </si>
  <si>
    <t>BT.02.10</t>
  </si>
  <si>
    <t>BT.02.11</t>
  </si>
  <si>
    <t>BT.02.12</t>
  </si>
  <si>
    <t>BT.03.01</t>
  </si>
  <si>
    <t>BT.03.02</t>
  </si>
  <si>
    <t>BT.03.03</t>
  </si>
  <si>
    <t>BT.03.04</t>
  </si>
  <si>
    <t>BT.03.05</t>
  </si>
  <si>
    <t>BT.03.06</t>
  </si>
  <si>
    <t>BT.03.07</t>
  </si>
  <si>
    <t>BT.03.08</t>
  </si>
  <si>
    <t>BT.03.09</t>
  </si>
  <si>
    <t>BT.03.10</t>
  </si>
  <si>
    <t>BT.04.01</t>
  </si>
  <si>
    <t>BT.04.02</t>
  </si>
  <si>
    <t>BT.04.03</t>
  </si>
  <si>
    <t>BT.04.04</t>
  </si>
  <si>
    <t>BT.05.XX</t>
  </si>
  <si>
    <t>BT.05.01</t>
  </si>
  <si>
    <t>BT.05.02</t>
  </si>
  <si>
    <t>BT.05.03</t>
  </si>
  <si>
    <t>BT.05.04</t>
  </si>
  <si>
    <t>BT.05.05</t>
  </si>
  <si>
    <t>BT.05.06</t>
  </si>
  <si>
    <t>BT.05.07</t>
  </si>
  <si>
    <t>BT.05.08</t>
  </si>
  <si>
    <t>BT.05.09</t>
  </si>
  <si>
    <t>BT.05.10</t>
  </si>
  <si>
    <t>BT.05.11</t>
  </si>
  <si>
    <t>BT.05.12</t>
  </si>
  <si>
    <t>BT.05.13</t>
  </si>
  <si>
    <t>BT.05.14</t>
  </si>
  <si>
    <t>BT.05.15</t>
  </si>
  <si>
    <t>HR</t>
  </si>
  <si>
    <t>Ten behoeve van de Europese aanbesteding voor een voor het leveren, configureren, implementeren, onderhouden, hosten, het adviseren over en deels (functioneel) beheren van een modulair bedrijfsvoeringsysteem (BVS) op basis van een SaaS-oplossing t.b.v. VISTA college met kenmerk EOA.2024.INK.3.</t>
  </si>
  <si>
    <t>De aangeboden oplossing voldoet aan het geen gesteld</t>
  </si>
  <si>
    <r>
      <t xml:space="preserve">De aangeboden oplossing voldoet </t>
    </r>
    <r>
      <rPr>
        <u/>
        <sz val="11"/>
        <color theme="1"/>
        <rFont val="Aptos Narrow"/>
        <family val="2"/>
        <scheme val="minor"/>
      </rPr>
      <t>niet</t>
    </r>
    <r>
      <rPr>
        <sz val="11"/>
        <color theme="1"/>
        <rFont val="Aptos Narrow"/>
        <family val="2"/>
        <scheme val="minor"/>
      </rPr>
      <t xml:space="preserve"> aan hetgeen gesteld</t>
    </r>
  </si>
  <si>
    <t>BT</t>
  </si>
  <si>
    <t>Beheer &amp; Techniek</t>
  </si>
  <si>
    <t>F</t>
  </si>
  <si>
    <t>PS.01.XX</t>
  </si>
  <si>
    <t>PS.01.01</t>
  </si>
  <si>
    <t>PS.01.02</t>
  </si>
  <si>
    <t>PS.01.03</t>
  </si>
  <si>
    <t>PS.01.04</t>
  </si>
  <si>
    <t>PS.01.05</t>
  </si>
  <si>
    <t>PS.01.06</t>
  </si>
  <si>
    <t>PS.01.07</t>
  </si>
  <si>
    <t>PS.01.08</t>
  </si>
  <si>
    <t>PS.01.09</t>
  </si>
  <si>
    <t>PS.01.10</t>
  </si>
  <si>
    <t>PS.01.11</t>
  </si>
  <si>
    <t>PS.01.12</t>
  </si>
  <si>
    <t>PS.01.13</t>
  </si>
  <si>
    <t>PS.01.14</t>
  </si>
  <si>
    <t>PS.01.15</t>
  </si>
  <si>
    <t>PS.01.16</t>
  </si>
  <si>
    <t>PS.01.17</t>
  </si>
  <si>
    <t>PS.01.18</t>
  </si>
  <si>
    <t>PS.01.19</t>
  </si>
  <si>
    <t>PS.01.20</t>
  </si>
  <si>
    <t>PS.01.21</t>
  </si>
  <si>
    <t>PS.01.22</t>
  </si>
  <si>
    <t>PS.01.23</t>
  </si>
  <si>
    <t>PS.01.24</t>
  </si>
  <si>
    <t>PS.01.25</t>
  </si>
  <si>
    <t>PS.01.26</t>
  </si>
  <si>
    <t>PS.01.27</t>
  </si>
  <si>
    <t>PS.01.28</t>
  </si>
  <si>
    <t>PS.01.29</t>
  </si>
  <si>
    <t>PS.01.30</t>
  </si>
  <si>
    <t>PS.01.31</t>
  </si>
  <si>
    <t>PS.01.32</t>
  </si>
  <si>
    <t>PS.01.33</t>
  </si>
  <si>
    <t>PS.01.34</t>
  </si>
  <si>
    <t>PS.01.35</t>
  </si>
  <si>
    <t>PS.01.36</t>
  </si>
  <si>
    <t>PS.01.37</t>
  </si>
  <si>
    <t>PS.01.38</t>
  </si>
  <si>
    <t>PS.01.39</t>
  </si>
  <si>
    <t>PS.01.40</t>
  </si>
  <si>
    <t>PS.01.41</t>
  </si>
  <si>
    <t>PS.01.42</t>
  </si>
  <si>
    <t>PS.01.43</t>
  </si>
  <si>
    <t>PS.01.44</t>
  </si>
  <si>
    <t>PS.01.45</t>
  </si>
  <si>
    <t>PS.01.46</t>
  </si>
  <si>
    <t>PS.01.47</t>
  </si>
  <si>
    <t>PS.01.48</t>
  </si>
  <si>
    <t>PS.01.49</t>
  </si>
  <si>
    <t>PS.01.50</t>
  </si>
  <si>
    <t>PS.01.51</t>
  </si>
  <si>
    <t>PS.01.52</t>
  </si>
  <si>
    <t>PS.01.53</t>
  </si>
  <si>
    <t>PS.01.54</t>
  </si>
  <si>
    <t>PS.01.55</t>
  </si>
  <si>
    <t>PS.01.56</t>
  </si>
  <si>
    <t>PS.01.57</t>
  </si>
  <si>
    <t>PS.01.58</t>
  </si>
  <si>
    <t>PS.01.59</t>
  </si>
  <si>
    <t>PS.01.60</t>
  </si>
  <si>
    <t>PS.01.61</t>
  </si>
  <si>
    <t>PS.01.62</t>
  </si>
  <si>
    <t>PS.01.63</t>
  </si>
  <si>
    <t>PS.01.64</t>
  </si>
  <si>
    <t>PS.01.65</t>
  </si>
  <si>
    <t>PS.01.66</t>
  </si>
  <si>
    <t>PS.01.67</t>
  </si>
  <si>
    <t>PS.01.68</t>
  </si>
  <si>
    <t xml:space="preserve">Het systeem heeft de mogelijkheid om een planning van de loonkosten  te genereren en kan aan de hand hiervan minimaal de volgende inzichten leveren:
A. Huidige en toekomstige loonkosten totaal;
B. Huidige en toekomstige loonkosten per organisatieonderdeel;
C. Huidige en toekomstige loonkosten per kostenplaats en/of kostendrager;
D. Huidige en toekomstige loonkosten per formatieplaats;
E. Huidige en toekomstige loonkosten per medewerker;
F. Huidige en toekomstige loonkosten per periode.
</t>
  </si>
  <si>
    <t>PS.01.69</t>
  </si>
  <si>
    <t>PS.01.70</t>
  </si>
  <si>
    <t>PS.01.71</t>
  </si>
  <si>
    <t>PS.01.72</t>
  </si>
  <si>
    <t>PS.01.73</t>
  </si>
  <si>
    <t>PS.01.74</t>
  </si>
  <si>
    <t>PS.01.75</t>
  </si>
  <si>
    <t>PS.01.76</t>
  </si>
  <si>
    <t>PS.01.77</t>
  </si>
  <si>
    <t>PS.01.78</t>
  </si>
  <si>
    <t>PS.01.79</t>
  </si>
  <si>
    <t>PS.01.80</t>
  </si>
  <si>
    <t>PS.01.81</t>
  </si>
  <si>
    <t>PS.01.82</t>
  </si>
  <si>
    <t>PS.01.83</t>
  </si>
  <si>
    <t>PS.01.84</t>
  </si>
  <si>
    <t>PS.01.85</t>
  </si>
  <si>
    <t>PS.01.86</t>
  </si>
  <si>
    <t>PS.01.87</t>
  </si>
  <si>
    <t>PS.01.88</t>
  </si>
  <si>
    <t>PS.01.89</t>
  </si>
  <si>
    <t>PS.01.90</t>
  </si>
  <si>
    <t>PS.01.91</t>
  </si>
  <si>
    <t>PS.01.92</t>
  </si>
  <si>
    <t>PS.01.93</t>
  </si>
  <si>
    <t>PS.01.94</t>
  </si>
  <si>
    <t>PS.01.95</t>
  </si>
  <si>
    <t>PS.01.96</t>
  </si>
  <si>
    <t>PS.01.97</t>
  </si>
  <si>
    <t>PS.01.98</t>
  </si>
  <si>
    <t>PS.01.99</t>
  </si>
  <si>
    <t>PS.01.100</t>
  </si>
  <si>
    <t>PS.01.101</t>
  </si>
  <si>
    <t>PS.01.102</t>
  </si>
  <si>
    <t>PS.01.103</t>
  </si>
  <si>
    <t>PS.01.104</t>
  </si>
  <si>
    <t>Personeelsadministratie &amp; Salaris administratie</t>
  </si>
  <si>
    <t>PS</t>
  </si>
  <si>
    <t>Academie</t>
  </si>
  <si>
    <t>AC</t>
  </si>
  <si>
    <t>C</t>
  </si>
  <si>
    <t>OAR</t>
  </si>
  <si>
    <t>Overzichten &amp; Analyses of Rapportages</t>
  </si>
  <si>
    <t>Het is niet toegestaan om inhoudelijke aanpassingen te doen op het Programma van Eisen en Wensen.</t>
  </si>
  <si>
    <t>Tabblad: Algemeen (A)</t>
  </si>
  <si>
    <t>Beoordeling door opdrachtgever</t>
  </si>
  <si>
    <t>Zeer goed</t>
  </si>
  <si>
    <t xml:space="preserve">Goed </t>
  </si>
  <si>
    <t>Voldoende</t>
  </si>
  <si>
    <t>Onvoldoende</t>
  </si>
  <si>
    <r>
      <t xml:space="preserve">Daar waar in de tekst  gesproken wordt over "systeem, applicatie of Oplossing" wordt bedoeld het geheel van Salaris- en Personeelinformatiesysteem, financieël systeem, CRM, Academie, Project- en Portofoliomanagement, Business Intelligence en Rapportage </t>
    </r>
    <r>
      <rPr>
        <u/>
        <sz val="11"/>
        <rFont val="Calibri"/>
        <family val="2"/>
      </rPr>
      <t>en P2P (SaaS-oplossing)</t>
    </r>
    <r>
      <rPr>
        <sz val="11"/>
        <rFont val="Calibri"/>
        <family val="2"/>
      </rPr>
      <t>, inclusief self-service modules (ESS, MSS), workflow-functionaliteiten en salarisverwerking en eventueel bijbehorende (optionele) modules (Zie ook paragraaf 1.3.2 Beschrijvend document.</t>
    </r>
  </si>
  <si>
    <t>Tabblad: Beheer &amp; Techniek (BT)</t>
  </si>
  <si>
    <t xml:space="preserve">De opdrachtnemer voegt m.b.t. de dienstverlening bij inschrijving een Service Level Agreement (SLA) toe, waarin de eisen m.b.t. de dienstverlening aan de opdrachtgever zijn opgenomen. Minimaal de volgende onderdelen maken deel uit van de SLA: 1. Documentbeheer; 2. Begrippen; 3. Doelstelling; 4. Onderwerp van de overeenkomst; 5. Partijen, verklaring en ondertekening; 6. Aanvang en  looptijd; 7. Service beschrijving; 8. Prestatieafspraken; 9. Prestatie-indicatoren en prestatienormen; 10. Rapportage, overleg en afstemming; 11. Verantwoording en  controle.
</t>
  </si>
  <si>
    <t>Het systeem signaleert niet afgehandelde zaken/taken en geeft hiervan een melding.</t>
  </si>
  <si>
    <r>
      <rPr>
        <sz val="11"/>
        <color rgb="FF000000"/>
        <rFont val="Aptos Narrow"/>
        <family val="2"/>
        <scheme val="minor"/>
      </rPr>
      <t>De opdrachtgever vindt het belangrijk dat er gegevens uitgewisseld kunnen worden tussen het Personeelsinformatie systeem en andere applicaties. Hoe meer koppelingen, hoe minder handmatig werk. Geef in tabelvorm per koppeling het volgende aan. 
A. Op basis van welke standaarden kan er gekoppeld worden en zijn er nog functionaliteiten waarmee de koppeling is uitgebreid; 
B. Welke informatie/gegevens worden er uitgewisseld; 
C. Wat de (jaarlijkse en eenmalige) kosten zijn, opname van kosten op te nemen in het Prijzenblad, Bijlage 3; 
D. Hoe de opdrachtgever ontzorgd wordt bij het realiseren van de koppeling en het contact met de te koppelen leveranciers; 
E. Wat de mogelijkheden voor standaard interfaces (API’s, etc.) zijn om zelf koppelingen te ontwikkelen door de opdrachtgever; 
F. Hoe de opdrachtnemer omgaat met nieuw ontwikkelde koppelingen bij andere organisaties en de financiering hiervan bij (her)gebruik door de opdrachtgever;
Ga hierbij specifiek in op koppelingen met de volgende applicaties / webservices, of geef een toelichting hoe dit geregeld is binnen de applicatie:
- ASR Loyalis    
 - Zorgverzekeraars
- MBO raad</t>
    </r>
    <r>
      <rPr>
        <sz val="11"/>
        <color theme="1"/>
        <rFont val="Aptos Narrow"/>
        <family val="2"/>
        <scheme val="minor"/>
      </rPr>
      <t xml:space="preserve">
- Npulse</t>
    </r>
  </si>
  <si>
    <t>Tabblad: Financiën (F)</t>
  </si>
  <si>
    <t>Het systeem moet de signaleringen zo kunnen inrichten dat deze dienen plaats te vinden bij de bron (bij die functionaris die naar aanleiding van die signalering actie moeten ondernemen).</t>
  </si>
  <si>
    <t>Tabblad: Personeelsadministratie &amp; Salaris administratie (PS)</t>
  </si>
  <si>
    <t>Tabblad: Academie (AC)</t>
  </si>
  <si>
    <t xml:space="preserve">Tabblad: CRM (C) </t>
  </si>
  <si>
    <t>Tabblad: Overzichten &amp; Analyses of Rapportages (OAR)</t>
  </si>
  <si>
    <t>Opdrachtnemer uitsluitend de kolom "Voldoet Ja/Nee"(kolom E) invult. Kolom Toelichting (kolom D) stelt of een toelichting verplicht, optioneel of niet van toepassing is.</t>
  </si>
  <si>
    <t xml:space="preserve">Opdrachtnemer uitsluitend de kolom "Voldoet Ja/Nee"(kolom F) invult. Kolom Toelichting (kolom D) stelt of een toelichting verplicht, optioneel of niet van toepassing is. </t>
  </si>
  <si>
    <t xml:space="preserve">De toelichting op de wensen dient in het toelichtingenveld inschrijver (Kolom G) opgenomen te worden. 
</t>
  </si>
  <si>
    <t>Beoordelingsoverzicht</t>
  </si>
  <si>
    <t>Aantal Knock-out</t>
  </si>
  <si>
    <t>Behaalde punten op het onderdeel wensen</t>
  </si>
  <si>
    <t>Totaal te behalen punten (wensen)</t>
  </si>
  <si>
    <t>Aantal KO</t>
  </si>
  <si>
    <t>Behaalde punten wensen</t>
  </si>
  <si>
    <t>Behaalde punten wens A.01.03</t>
  </si>
  <si>
    <t>Behaalde punten wens A.01.12</t>
  </si>
  <si>
    <t>Totaal aantal behaalde punten</t>
  </si>
  <si>
    <t>De opdrachtnemer moet een helpdesk hebben die op werkdagen te bereiken is tussen 08:30 uur en 16:30 uur. De helpdesk van de opdrachtnemer kan benaderd worden met zowel technische als functionele vragen/ issues. De medewerkers van deze helpdesk wordt bemenst door medewerkers die de Nederlandse taal in woord en geschrift beheersen. De helpdesk &amp; ondersteuning is een onderdeel van de overeenkomst.   De ondersteuning bij bedrijfskritische incidenten vind plaats binnen 24 uur.</t>
  </si>
  <si>
    <t xml:space="preserve">Het systeem biedt voor gedefinieerde workflows op basis van best practices in alle aangeboden modules. </t>
  </si>
  <si>
    <t>Het systeem biedt de mogelijkheid tot het vrij inrichten van automatische herinneringen aan verschillende rollen / groepen.</t>
  </si>
  <si>
    <t>De opdrachtnemer biedt een totaalpakket (systeem) voor een Salaris- en Personeelinformatiesysteem, financieel systeem, CRM, Contractbeheer en contractmanagement en P2P (SaaS-oplossing), inclusief self-service modules (ESS, MSS), workflow-functionaliteiten en salarisverwerking. Het systeem moet opgebouwd zijn uit verschillende modules, zodat de opdrachtgever het systeem na oplevering verder kan aanpassen en onderhouden naar eigen behoefte.</t>
  </si>
  <si>
    <t>Indien en voor zover de geïntegreerde oplossing is opgebouwd uit verschillende modules die real time of via scheduling gegevens (meta-, stam- en transactiegegevens) onderling uitwisselen, ligt het onderhoud en het risico voor de goede werking (inclusief controles op volledigheid en juistheid van de gegevensuitwisseling, beschikbaarheid en continuïteit) bij de leverancier van de geïntegreerde applicatie. De voortdurende goede werking van deze koppelingen binnen de softwareoplossing wordt geacht onderdeel uit te maken van de Overeenkomst. Daarmee worden aanpassingen, bugfixing etc. uitgevoerd voor rekening en risico van Opdrachtnemer, gelijk de andere onderdelen van de geleverde standaard oplossing. toelichting: geïntegreerde oplossing (= BVS opgebouwd uit de aangeboden bouwstenen geleverd als één SaaS oplossing)</t>
  </si>
  <si>
    <t>VISTA college wordt tijdig geïnformeerd over onderhoud en storingen. Bij PRIO 1 storingen direct, bij PRIO2 en PRIO3 via het ticket systeem. Opdrachtnemer biedt een jaarkalender aan voor wat betreft gepland onderhoud, hij geeft hierbij tevens aan wat hij van VISTA college verwacht. Onderhoud wordt ingepland zodanig dat de overlast voor het VISTA college tot een minimum wordt teruggebracht.</t>
  </si>
  <si>
    <t>Het pakket dient te beschikken over een intuïtieve en gebruikersvriendelijke user interface voor de gebruikers.</t>
  </si>
  <si>
    <t>Beheerders kunnen ingrijpen op openstaande taken, gedelegeerd beheer kunnen beleggen rekening houdend met functie scheiding en rol gebaseerde beheer functies.</t>
  </si>
  <si>
    <t>Opdrachtnemer draagt zorg voor online en offline back-ups, periodiek vinden geheel of gedeeltelijke restore testen plaats.</t>
  </si>
  <si>
    <t xml:space="preserve">Het systeem biedt de mogelijk om per maand een journaalpost te genereren. Dit kan per activagroep en voor het totaal van de door de software berekende afschrijvingslasten. Periodiek terugkerende vaste journaalposten kunnen automatisch verwerkt worden. </t>
  </si>
  <si>
    <t>Het systeem kan elke verkoopfactuur koppelen aan meerdere combinaties van grootboekrekening en kostenplaats en kostendrager en btw code.</t>
  </si>
  <si>
    <t>Het systeem heeft de mogelijkheid een betaallink van een factuur te genereren en deze met de verzending van een factuur of correspondentie vanuit het aanmaningsproces mee te sturen.</t>
  </si>
  <si>
    <t>Het systeem heeft de mogelijkheid om koppelingen te maken met webshops van belangrijke leveranciers van opdrachtgever. Het gaat in deze eis specifiek over het koppelen van de facturatiemodule aan de webshop van een leverancier middels een OCI koppeling.</t>
  </si>
  <si>
    <t>Boekingsperiodes en dagboeken moeten in het systeem afzonderlijk door een eigen beheerder kunnen worden geopend en afgesloten.</t>
  </si>
  <si>
    <t xml:space="preserve">Het systeem ondersteunt minimaal de registratie van functies, functiegroepen en rollen  per werkgever. Per functie kunnen de financiële arbeidsvoorwaarden worden vastgelegd. Per functie kan de generieke functiecode en functienaam worden vastgelegd. Een functiecode bevat minimaal 3 posities. 
Er is een mogelijkheid tot het invullen van een vrij veld met functie informatie. </t>
  </si>
  <si>
    <t>Het systeem biedt de mogelijkheid dat het verlof wordt ingedeeld in de verdeling wettelijk en bovenwettelijk verlof (+ subcategorieën), inclusief signalering wanneer het verlof vervalt.  Afhankelijk van de verdeling tussen het wettelijk en bovenwettelijk verlof ondersteund het systeem in automatisch vervallen van verlof of het afkappen van uren aan het einde van het jaar.</t>
  </si>
  <si>
    <t>De W&amp;S module moet de mogelijkheid bieden diversiteit en inclusie te bevorderen in het werving en selectieproces, zoals het niet verplicht stellen van bepaalde velden tijdens de uitvraag.</t>
  </si>
  <si>
    <t>Het systeem beschikt over invulbare (WvP) formulieren. Wijzigingen in de formulieren door het UWV worden door de leverancier doorgevoerd in het systeem, dit is onderdeel van het totale contract.</t>
  </si>
  <si>
    <t>De verzuim module van het systeem beidt de mogelijkheid om naast de wettelijke documenten ook "losse" notities en documenten toe te voegen aan het verzuimdossier van de medewerker.</t>
  </si>
  <si>
    <t>Om ervoor te zorgen dat de inschrijvingen voor cursussen en opleidingen aansluiten bij de individuele ontwikkelingsdoelen biedt de geïntegreerde scholings- en opleidingsmodule integratie met de persoonlijke ontwikkelingsplannen van medewerkers.</t>
  </si>
  <si>
    <t xml:space="preserve">Het systeem bevat communicatie en daarbij behorende correspondentie zoals (maar niet beperkend tot) brieven, e-mails, berichten. </t>
  </si>
  <si>
    <t xml:space="preserve">Het systeem kan communicatie en correspondentie vastleggen door middel van samenvattingen en vooraf gedefinieerde acties. </t>
  </si>
  <si>
    <t>Het systeem beschikt over een functionaliteit voor de afhandeling van klachten. Dat betekent dat klachten kunnen worden geregistreerd en gekoppeld aan de afhandelende medewerker.</t>
  </si>
  <si>
    <t xml:space="preserve">Het systeem beschikt over online landingpagina's, de mogelijkheid tot inschrijven, het bevestigen van inschrijven, registreren van bezoekers. Bezoekers van evenementen kunnen intern en externe deelnemers zijn. </t>
  </si>
  <si>
    <t xml:space="preserve">Het systeem kan gericht promotie per e-mail verzenden naar specifieke doelgroepen. Hierbij bestaat de mogelijkheid om bestanden toe te voegen. </t>
  </si>
  <si>
    <t xml:space="preserve">Het systeem bevat voor gedefinieerde rapporten in pdf, output naar Excel en dashboards.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</si>
</sst>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b/>
      <sz val="11"/>
      <color theme="0"/>
      <name val="Aptos Narrow"/>
      <family val="2"/>
      <scheme val="minor"/>
    </font>
    <font>
      <sz val="11"/>
      <color theme="0"/>
      <name val="Aptos Narrow"/>
      <family val="2"/>
      <scheme val="minor"/>
    </font>
    <font>
      <sz val="10"/>
      <color theme="1"/>
      <name val="Arial"/>
      <family val="2"/>
    </font>
    <font>
      <b/>
      <sz val="10"/>
      <color theme="0"/>
      <name val="Arial"/>
      <family val="2"/>
    </font>
    <font>
      <sz val="11"/>
      <color indexed="8"/>
      <name val="Calibri"/>
      <family val="2"/>
    </font>
    <font>
      <sz val="10"/>
      <color indexed="8"/>
      <name val="Arial"/>
      <family val="2"/>
    </font>
    <font>
      <b/>
      <sz val="11"/>
      <color indexed="8"/>
      <name val="Calibri"/>
      <family val="2"/>
    </font>
    <font>
      <sz val="8"/>
      <name val="Aptos Narrow"/>
      <family val="2"/>
      <scheme val="minor"/>
    </font>
    <font>
      <sz val="11"/>
      <color rgb="FF000000"/>
      <name val="Aptos Narrow"/>
      <family val="2"/>
      <scheme val="minor"/>
    </font>
    <font>
      <sz val="11"/>
      <color rgb="FF000000"/>
      <name val="Aptos Narrow"/>
      <family val="2"/>
    </font>
    <font>
      <sz val="11"/>
      <color rgb="FF000000"/>
      <name val="Calibri"/>
      <family val="2"/>
    </font>
    <font>
      <sz val="11"/>
      <color rgb="FFFF0000"/>
      <name val="Aptos Narrow"/>
      <family val="2"/>
      <scheme val="minor"/>
    </font>
    <font>
      <b/>
      <sz val="16"/>
      <color theme="1"/>
      <name val="Aptos Narrow"/>
      <family val="2"/>
      <scheme val="minor"/>
    </font>
    <font>
      <sz val="11"/>
      <name val="Aptos Narrow"/>
      <family val="2"/>
      <scheme val="minor"/>
    </font>
    <font>
      <sz val="11"/>
      <name val="Aptos Narrow"/>
      <family val="2"/>
    </font>
    <font>
      <sz val="11"/>
      <color rgb="FF000000"/>
      <name val="Aptos Narrow"/>
      <family val="2"/>
    </font>
    <font>
      <sz val="11"/>
      <color rgb="FF000000"/>
      <name val="Calibri"/>
      <family val="2"/>
    </font>
    <font>
      <sz val="11"/>
      <color theme="1"/>
      <name val="Aptos Narrow"/>
      <family val="2"/>
      <scheme val="minor"/>
    </font>
    <font>
      <b/>
      <sz val="11"/>
      <color theme="1"/>
      <name val="Aptos Narrow"/>
      <family val="2"/>
      <scheme val="minor"/>
    </font>
    <font>
      <sz val="10"/>
      <name val="Arial"/>
      <family val="2"/>
    </font>
    <font>
      <u/>
      <sz val="11"/>
      <color theme="1"/>
      <name val="Aptos Narrow"/>
      <family val="2"/>
      <scheme val="minor"/>
    </font>
    <font>
      <b/>
      <sz val="14"/>
      <color theme="1"/>
      <name val="Aptos Narrow"/>
      <family val="2"/>
      <scheme val="minor"/>
    </font>
    <font>
      <sz val="11"/>
      <name val="Calibri"/>
      <family val="2"/>
    </font>
    <font>
      <u/>
      <sz val="11"/>
      <name val="Calibri"/>
      <family val="2"/>
    </font>
  </fonts>
  <fills count="8">
    <fill>
      <patternFill patternType="none"/>
    </fill>
    <fill>
      <patternFill patternType="gray125"/>
    </fill>
    <fill>
      <patternFill patternType="solid">
        <fgColor theme="4"/>
      </patternFill>
    </fill>
    <fill>
      <patternFill patternType="solid">
        <fgColor theme="3" tint="9.9978637043366805E-2"/>
        <bgColor indexed="64"/>
      </patternFill>
    </fill>
    <fill>
      <patternFill patternType="solid">
        <fgColor rgb="FFF2F2F2"/>
        <bgColor indexed="64"/>
      </patternFill>
    </fill>
    <fill>
      <patternFill patternType="solid">
        <fgColor rgb="FFFFFFCC"/>
        <bgColor indexed="64"/>
      </patternFill>
    </fill>
    <fill>
      <patternFill patternType="solid">
        <fgColor rgb="FFFFFFCC"/>
      </patternFill>
    </fill>
    <fill>
      <patternFill patternType="solid">
        <fgColor theme="7" tint="0.79998168889431442"/>
        <bgColor indexed="65"/>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theme="3"/>
      </left>
      <right style="thin">
        <color theme="3"/>
      </right>
      <top style="thin">
        <color theme="3"/>
      </top>
      <bottom style="thin">
        <color theme="3"/>
      </bottom>
      <diagonal/>
    </border>
    <border>
      <left style="thin">
        <color rgb="FFB2B2B2"/>
      </left>
      <right style="thin">
        <color rgb="FFB2B2B2"/>
      </right>
      <top style="thin">
        <color rgb="FFB2B2B2"/>
      </top>
      <bottom style="thin">
        <color rgb="FFB2B2B2"/>
      </bottom>
      <diagonal/>
    </border>
    <border>
      <left style="medium">
        <color indexed="64"/>
      </left>
      <right style="thin">
        <color theme="3"/>
      </right>
      <top style="medium">
        <color indexed="64"/>
      </top>
      <bottom style="thin">
        <color theme="3"/>
      </bottom>
      <diagonal/>
    </border>
    <border>
      <left style="thin">
        <color theme="3"/>
      </left>
      <right style="thin">
        <color theme="3"/>
      </right>
      <top style="medium">
        <color indexed="64"/>
      </top>
      <bottom style="thin">
        <color theme="3"/>
      </bottom>
      <diagonal/>
    </border>
    <border>
      <left style="thin">
        <color theme="3"/>
      </left>
      <right style="medium">
        <color indexed="64"/>
      </right>
      <top style="medium">
        <color indexed="64"/>
      </top>
      <bottom style="thin">
        <color theme="3"/>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indexed="64"/>
      </left>
      <right style="thin">
        <color theme="3"/>
      </right>
      <top style="thin">
        <color theme="3"/>
      </top>
      <bottom style="medium">
        <color indexed="64"/>
      </bottom>
      <diagonal/>
    </border>
    <border>
      <left style="thin">
        <color theme="3"/>
      </left>
      <right style="thin">
        <color theme="3"/>
      </right>
      <top style="thin">
        <color theme="3"/>
      </top>
      <bottom style="medium">
        <color indexed="64"/>
      </bottom>
      <diagonal/>
    </border>
    <border>
      <left style="thin">
        <color theme="3"/>
      </left>
      <right style="medium">
        <color indexed="64"/>
      </right>
      <top style="thin">
        <color theme="3"/>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2" borderId="0" applyNumberFormat="0" applyBorder="0" applyAlignment="0" applyProtection="0"/>
    <xf numFmtId="0" fontId="18" fillId="6" borderId="16" applyNumberFormat="0" applyFont="0" applyAlignment="0" applyProtection="0"/>
    <xf numFmtId="0" fontId="18" fillId="7" borderId="0" applyNumberFormat="0" applyBorder="0" applyAlignment="0" applyProtection="0"/>
  </cellStyleXfs>
  <cellXfs count="104">
    <xf numFmtId="0" fontId="0" fillId="0" borderId="0" xfId="0"/>
    <xf numFmtId="0" fontId="3" fillId="0" borderId="0" xfId="0" applyFont="1"/>
    <xf numFmtId="49" fontId="0" fillId="0" borderId="15" xfId="0" applyNumberFormat="1" applyBorder="1"/>
    <xf numFmtId="49" fontId="5" fillId="0" borderId="15" xfId="0" applyNumberFormat="1" applyFont="1" applyBorder="1"/>
    <xf numFmtId="0" fontId="0" fillId="0" borderId="0" xfId="0" applyAlignment="1">
      <alignment wrapText="1"/>
    </xf>
    <xf numFmtId="0" fontId="1" fillId="2" borderId="0" xfId="1" applyFont="1" applyAlignment="1">
      <alignment vertical="top"/>
    </xf>
    <xf numFmtId="0" fontId="0" fillId="0" borderId="0" xfId="0" applyAlignment="1">
      <alignment vertical="top" wrapText="1"/>
    </xf>
    <xf numFmtId="0" fontId="12" fillId="0" borderId="0" xfId="0" applyFont="1"/>
    <xf numFmtId="0" fontId="1" fillId="2" borderId="0" xfId="1" applyFont="1" applyAlignment="1">
      <alignment vertical="top" wrapText="1"/>
    </xf>
    <xf numFmtId="0" fontId="2" fillId="0" borderId="0" xfId="0" applyFont="1"/>
    <xf numFmtId="0" fontId="0" fillId="0" borderId="0" xfId="0" applyAlignment="1">
      <alignment vertical="top"/>
    </xf>
    <xf numFmtId="49" fontId="7" fillId="0" borderId="17" xfId="0" applyNumberFormat="1" applyFont="1" applyBorder="1"/>
    <xf numFmtId="49" fontId="7" fillId="0" borderId="18" xfId="0" applyNumberFormat="1" applyFont="1" applyBorder="1"/>
    <xf numFmtId="49" fontId="7" fillId="0" borderId="19" xfId="0" applyNumberFormat="1" applyFont="1" applyBorder="1"/>
    <xf numFmtId="49" fontId="0" fillId="0" borderId="20" xfId="0" applyNumberFormat="1" applyBorder="1"/>
    <xf numFmtId="49" fontId="0" fillId="0" borderId="21" xfId="0" applyNumberFormat="1" applyBorder="1"/>
    <xf numFmtId="49" fontId="0" fillId="0" borderId="22" xfId="0" applyNumberFormat="1" applyBorder="1"/>
    <xf numFmtId="0" fontId="0" fillId="0" borderId="20" xfId="0" applyBorder="1"/>
    <xf numFmtId="49" fontId="5" fillId="0" borderId="21" xfId="0" applyNumberFormat="1" applyFont="1" applyBorder="1"/>
    <xf numFmtId="0" fontId="0" fillId="0" borderId="23" xfId="0" applyBorder="1"/>
    <xf numFmtId="49" fontId="5" fillId="0" borderId="24" xfId="0" applyNumberFormat="1" applyFont="1" applyBorder="1"/>
    <xf numFmtId="49" fontId="0" fillId="0" borderId="25" xfId="0" applyNumberFormat="1" applyBorder="1"/>
    <xf numFmtId="0" fontId="0" fillId="0" borderId="26" xfId="0" applyBorder="1"/>
    <xf numFmtId="0" fontId="0" fillId="0" borderId="26" xfId="0" applyBorder="1" applyAlignment="1">
      <alignment vertical="top" wrapText="1"/>
    </xf>
    <xf numFmtId="0" fontId="0" fillId="0" borderId="26" xfId="0" applyBorder="1" applyAlignment="1">
      <alignment horizontal="center"/>
    </xf>
    <xf numFmtId="0" fontId="0" fillId="0" borderId="26" xfId="0" applyBorder="1" applyAlignment="1">
      <alignment horizontal="center" vertical="center"/>
    </xf>
    <xf numFmtId="0" fontId="0" fillId="6" borderId="16" xfId="2" applyFont="1"/>
    <xf numFmtId="0" fontId="0" fillId="6" borderId="16" xfId="2" applyFont="1" applyAlignment="1">
      <alignment vertical="top" wrapText="1"/>
    </xf>
    <xf numFmtId="0" fontId="0" fillId="6" borderId="16" xfId="2" applyFont="1" applyAlignment="1">
      <alignment horizontal="center" vertical="center"/>
    </xf>
    <xf numFmtId="0" fontId="0" fillId="6" borderId="26" xfId="2" applyFont="1" applyBorder="1"/>
    <xf numFmtId="0" fontId="0" fillId="6" borderId="26" xfId="2" applyFont="1" applyBorder="1" applyAlignment="1">
      <alignment vertical="top" wrapText="1"/>
    </xf>
    <xf numFmtId="0" fontId="0" fillId="6" borderId="26" xfId="2" applyFont="1" applyBorder="1" applyAlignment="1">
      <alignment horizontal="center" vertical="center"/>
    </xf>
    <xf numFmtId="0" fontId="1" fillId="2" borderId="26" xfId="1" applyFont="1" applyBorder="1" applyAlignment="1">
      <alignment vertical="top"/>
    </xf>
    <xf numFmtId="0" fontId="14" fillId="0" borderId="26" xfId="0" applyFont="1" applyBorder="1" applyAlignment="1">
      <alignment vertical="top" wrapText="1"/>
    </xf>
    <xf numFmtId="0" fontId="14" fillId="0" borderId="26" xfId="0" applyFont="1" applyBorder="1" applyAlignment="1">
      <alignment horizontal="left" vertical="top" wrapText="1"/>
    </xf>
    <xf numFmtId="0" fontId="9" fillId="0" borderId="26" xfId="0" applyFont="1" applyBorder="1" applyAlignment="1">
      <alignment vertical="top" wrapText="1"/>
    </xf>
    <xf numFmtId="0" fontId="11" fillId="0" borderId="26" xfId="0" applyFont="1" applyBorder="1" applyAlignment="1">
      <alignment vertical="top" wrapText="1"/>
    </xf>
    <xf numFmtId="0" fontId="1" fillId="2" borderId="26" xfId="1" applyFont="1" applyBorder="1" applyAlignment="1">
      <alignment vertical="top" wrapText="1"/>
    </xf>
    <xf numFmtId="0" fontId="19" fillId="0" borderId="0" xfId="0" applyFont="1"/>
    <xf numFmtId="0" fontId="22" fillId="0" borderId="0" xfId="0" applyFont="1"/>
    <xf numFmtId="0" fontId="14" fillId="6" borderId="26" xfId="2" applyFont="1" applyBorder="1" applyAlignment="1">
      <alignment vertical="top" wrapText="1"/>
    </xf>
    <xf numFmtId="0" fontId="13" fillId="0" borderId="0" xfId="0" applyFont="1"/>
    <xf numFmtId="0" fontId="9" fillId="0" borderId="26" xfId="0" applyFont="1" applyBorder="1" applyAlignment="1">
      <alignment horizontal="left" vertical="top" wrapText="1"/>
    </xf>
    <xf numFmtId="0" fontId="0" fillId="0" borderId="26" xfId="0" applyBorder="1" applyAlignment="1">
      <alignment horizontal="left" vertical="top"/>
    </xf>
    <xf numFmtId="0" fontId="0" fillId="0" borderId="26" xfId="0" applyBorder="1" applyAlignment="1">
      <alignment wrapText="1"/>
    </xf>
    <xf numFmtId="0" fontId="0" fillId="0" borderId="26" xfId="0" applyBorder="1" applyAlignment="1">
      <alignment vertical="top"/>
    </xf>
    <xf numFmtId="0" fontId="9" fillId="6" borderId="16" xfId="2" applyFont="1" applyAlignment="1">
      <alignment horizontal="left" vertical="top" wrapText="1"/>
    </xf>
    <xf numFmtId="0" fontId="0" fillId="6" borderId="16" xfId="2" applyFont="1" applyAlignment="1">
      <alignment wrapText="1"/>
    </xf>
    <xf numFmtId="0" fontId="9" fillId="0" borderId="26" xfId="0" applyFont="1" applyBorder="1" applyAlignment="1">
      <alignment wrapText="1"/>
    </xf>
    <xf numFmtId="0" fontId="0" fillId="0" borderId="26" xfId="0" applyBorder="1" applyAlignment="1">
      <alignment horizontal="left" vertical="center" wrapText="1"/>
    </xf>
    <xf numFmtId="0" fontId="16" fillId="0" borderId="26" xfId="0" applyFont="1" applyBorder="1" applyAlignment="1">
      <alignment horizontal="left" vertical="center" wrapText="1"/>
    </xf>
    <xf numFmtId="0" fontId="10" fillId="0" borderId="26" xfId="0" applyFont="1" applyBorder="1" applyAlignment="1">
      <alignment horizontal="left" vertical="center" wrapText="1"/>
    </xf>
    <xf numFmtId="0" fontId="9" fillId="0" borderId="26" xfId="0" applyFont="1" applyBorder="1" applyAlignment="1">
      <alignment horizontal="left" vertical="center" wrapText="1"/>
    </xf>
    <xf numFmtId="0" fontId="10" fillId="0" borderId="26" xfId="0" applyFont="1" applyBorder="1" applyAlignment="1">
      <alignment vertical="top" wrapText="1"/>
    </xf>
    <xf numFmtId="0" fontId="17" fillId="0" borderId="26" xfId="0" applyFont="1" applyBorder="1" applyAlignment="1">
      <alignment vertical="top" wrapText="1"/>
    </xf>
    <xf numFmtId="0" fontId="11" fillId="0" borderId="26" xfId="0" applyFont="1" applyBorder="1" applyAlignment="1">
      <alignment wrapText="1"/>
    </xf>
    <xf numFmtId="0" fontId="9" fillId="0" borderId="26" xfId="0" applyFont="1" applyBorder="1" applyAlignment="1">
      <alignment horizontal="left" wrapText="1"/>
    </xf>
    <xf numFmtId="0" fontId="10" fillId="0" borderId="26" xfId="0" applyFont="1" applyBorder="1" applyAlignment="1">
      <alignment horizontal="left" wrapText="1"/>
    </xf>
    <xf numFmtId="0" fontId="14" fillId="0" borderId="26" xfId="0" applyFont="1" applyBorder="1" applyAlignment="1">
      <alignment horizontal="left" wrapText="1"/>
    </xf>
    <xf numFmtId="0" fontId="0" fillId="0" borderId="26" xfId="0" applyBorder="1" applyAlignment="1">
      <alignment horizontal="left" vertical="top" wrapText="1"/>
    </xf>
    <xf numFmtId="0" fontId="10" fillId="0" borderId="26" xfId="0" applyFont="1" applyBorder="1" applyAlignment="1">
      <alignment wrapText="1"/>
    </xf>
    <xf numFmtId="0" fontId="0" fillId="6" borderId="26" xfId="2" applyFont="1" applyBorder="1" applyAlignment="1">
      <alignment wrapText="1"/>
    </xf>
    <xf numFmtId="0" fontId="0" fillId="0" borderId="3" xfId="0" applyBorder="1" applyAlignment="1">
      <alignment horizontal="center" vertical="center"/>
    </xf>
    <xf numFmtId="0" fontId="9" fillId="6" borderId="26" xfId="2" applyFont="1" applyBorder="1" applyAlignment="1">
      <alignment wrapText="1"/>
    </xf>
    <xf numFmtId="0" fontId="0" fillId="6" borderId="26" xfId="2" applyFont="1" applyBorder="1" applyAlignment="1"/>
    <xf numFmtId="0" fontId="10" fillId="6" borderId="26" xfId="2" applyFont="1" applyBorder="1" applyAlignment="1">
      <alignment wrapText="1"/>
    </xf>
    <xf numFmtId="49" fontId="3" fillId="5" borderId="4" xfId="0" applyNumberFormat="1" applyFont="1" applyFill="1" applyBorder="1" applyAlignment="1">
      <alignment horizontal="left" vertical="top" wrapText="1"/>
    </xf>
    <xf numFmtId="49" fontId="3" fillId="5" borderId="5" xfId="0" applyNumberFormat="1" applyFont="1" applyFill="1" applyBorder="1" applyAlignment="1">
      <alignment horizontal="left" vertical="top" wrapText="1"/>
    </xf>
    <xf numFmtId="49" fontId="3" fillId="5" borderId="6" xfId="0" applyNumberFormat="1" applyFont="1" applyFill="1" applyBorder="1" applyAlignment="1">
      <alignment horizontal="left" vertical="top" wrapText="1"/>
    </xf>
    <xf numFmtId="49" fontId="20" fillId="5" borderId="7" xfId="0" applyNumberFormat="1" applyFont="1" applyFill="1" applyBorder="1" applyAlignment="1">
      <alignment horizontal="left" vertical="top" wrapText="1"/>
    </xf>
    <xf numFmtId="49" fontId="20" fillId="5" borderId="0" xfId="0" applyNumberFormat="1" applyFont="1" applyFill="1" applyAlignment="1">
      <alignment horizontal="left" vertical="top" wrapText="1"/>
    </xf>
    <xf numFmtId="49" fontId="20" fillId="5" borderId="8" xfId="0" applyNumberFormat="1" applyFont="1" applyFill="1" applyBorder="1" applyAlignment="1">
      <alignment horizontal="left" vertical="top" wrapText="1"/>
    </xf>
    <xf numFmtId="49" fontId="20" fillId="5" borderId="9" xfId="0" applyNumberFormat="1" applyFont="1" applyFill="1" applyBorder="1" applyAlignment="1">
      <alignment horizontal="left" vertical="top" wrapText="1"/>
    </xf>
    <xf numFmtId="49" fontId="20" fillId="5" borderId="10" xfId="0" applyNumberFormat="1" applyFont="1" applyFill="1" applyBorder="1" applyAlignment="1">
      <alignment horizontal="left" vertical="top" wrapText="1"/>
    </xf>
    <xf numFmtId="49" fontId="20" fillId="5" borderId="11" xfId="0" applyNumberFormat="1" applyFont="1" applyFill="1" applyBorder="1" applyAlignment="1">
      <alignment horizontal="left" vertical="top" wrapText="1"/>
    </xf>
    <xf numFmtId="49" fontId="23" fillId="0" borderId="12" xfId="0" applyNumberFormat="1" applyFont="1" applyBorder="1" applyAlignment="1">
      <alignment horizontal="left" vertical="top" wrapText="1"/>
    </xf>
    <xf numFmtId="49" fontId="23" fillId="0" borderId="13" xfId="0" applyNumberFormat="1" applyFont="1" applyBorder="1" applyAlignment="1">
      <alignment horizontal="left" vertical="top" wrapText="1"/>
    </xf>
    <xf numFmtId="49" fontId="23" fillId="0" borderId="14" xfId="0" applyNumberFormat="1" applyFont="1" applyBorder="1" applyAlignment="1">
      <alignment horizontal="left" vertical="top" wrapText="1"/>
    </xf>
    <xf numFmtId="49" fontId="6" fillId="4" borderId="9" xfId="0" applyNumberFormat="1" applyFont="1" applyFill="1" applyBorder="1" applyAlignment="1">
      <alignment horizontal="left" vertical="top" wrapText="1"/>
    </xf>
    <xf numFmtId="49" fontId="6" fillId="4" borderId="10" xfId="0" applyNumberFormat="1" applyFont="1" applyFill="1" applyBorder="1" applyAlignment="1">
      <alignment horizontal="left" vertical="top" wrapText="1"/>
    </xf>
    <xf numFmtId="49" fontId="6" fillId="4" borderId="11" xfId="0" applyNumberFormat="1" applyFont="1" applyFill="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4" fillId="3" borderId="0" xfId="0" applyFont="1" applyFill="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49" fontId="3" fillId="4" borderId="4" xfId="0" applyNumberFormat="1" applyFont="1" applyFill="1" applyBorder="1" applyAlignment="1">
      <alignment horizontal="left" vertical="top"/>
    </xf>
    <xf numFmtId="49" fontId="3" fillId="4" borderId="5" xfId="0" applyNumberFormat="1" applyFont="1" applyFill="1" applyBorder="1" applyAlignment="1">
      <alignment horizontal="left" vertical="top"/>
    </xf>
    <xf numFmtId="49" fontId="3" fillId="4" borderId="6" xfId="0" applyNumberFormat="1" applyFont="1" applyFill="1" applyBorder="1" applyAlignment="1">
      <alignment horizontal="left" vertical="top"/>
    </xf>
    <xf numFmtId="49" fontId="20" fillId="4" borderId="7" xfId="0" applyNumberFormat="1" applyFont="1" applyFill="1" applyBorder="1" applyAlignment="1">
      <alignment horizontal="left" vertical="top" wrapText="1"/>
    </xf>
    <xf numFmtId="49" fontId="20" fillId="4" borderId="0" xfId="0" applyNumberFormat="1" applyFont="1" applyFill="1" applyAlignment="1">
      <alignment horizontal="left" vertical="top" wrapText="1"/>
    </xf>
    <xf numFmtId="49" fontId="20" fillId="4" borderId="8" xfId="0" applyNumberFormat="1" applyFont="1" applyFill="1" applyBorder="1" applyAlignment="1">
      <alignment horizontal="left" vertical="top" wrapText="1"/>
    </xf>
    <xf numFmtId="0" fontId="13" fillId="0" borderId="0" xfId="0" applyFont="1" applyAlignment="1">
      <alignment horizontal="left"/>
    </xf>
    <xf numFmtId="0" fontId="0" fillId="0" borderId="26" xfId="0" applyBorder="1" applyAlignment="1" applyProtection="1">
      <alignment horizontal="center" vertical="center" wrapText="1"/>
      <protection locked="0"/>
    </xf>
    <xf numFmtId="0" fontId="18" fillId="7" borderId="26" xfId="3" applyBorder="1" applyProtection="1">
      <protection locked="0"/>
    </xf>
    <xf numFmtId="0" fontId="0" fillId="6" borderId="26" xfId="2" applyFont="1" applyBorder="1" applyAlignment="1" applyProtection="1">
      <alignment horizontal="center" vertical="center" wrapText="1"/>
      <protection locked="0"/>
    </xf>
    <xf numFmtId="0" fontId="0" fillId="6" borderId="16" xfId="2" applyFont="1" applyAlignment="1" applyProtection="1">
      <alignment horizontal="center" vertical="center" wrapText="1"/>
      <protection locked="0"/>
    </xf>
    <xf numFmtId="0" fontId="10" fillId="6" borderId="26" xfId="2" applyFont="1" applyBorder="1" applyAlignment="1">
      <alignment horizontal="left" wrapText="1"/>
    </xf>
    <xf numFmtId="0" fontId="0" fillId="0" borderId="26" xfId="0" applyBorder="1" applyAlignment="1">
      <alignment horizontal="left" wrapText="1"/>
    </xf>
    <xf numFmtId="0" fontId="17" fillId="0" borderId="26" xfId="0" applyFont="1" applyBorder="1" applyAlignment="1">
      <alignment horizontal="left" wrapText="1"/>
    </xf>
    <xf numFmtId="0" fontId="16" fillId="0" borderId="26" xfId="0" applyFont="1" applyBorder="1" applyAlignment="1">
      <alignment horizontal="left" wrapText="1"/>
    </xf>
    <xf numFmtId="0" fontId="15" fillId="0" borderId="26" xfId="0" applyFont="1" applyBorder="1" applyAlignment="1">
      <alignment horizontal="left" wrapText="1"/>
    </xf>
  </cellXfs>
  <cellStyles count="4">
    <cellStyle name="20% - Accent4" xfId="3" builtinId="42"/>
    <cellStyle name="Accent1" xfId="1" builtinId="29"/>
    <cellStyle name="Notitie" xfId="2" builtinId="10"/>
    <cellStyle name="Standaard" xfId="0" builtinId="0"/>
  </cellStyles>
  <dxfs count="36">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
      <fill>
        <patternFill>
          <bgColor theme="9" tint="0.79998168889431442"/>
        </patternFill>
      </fill>
    </dxf>
    <dxf>
      <fill>
        <patternFill>
          <bgColor rgb="FFFF3300"/>
        </patternFill>
      </fill>
    </dxf>
  </dxfs>
  <tableStyles count="0" defaultTableStyle="TableStyleMedium2" defaultPivotStyle="PivotStyleMedium9"/>
  <colors>
    <mruColors>
      <color rgb="FFFF3300"/>
      <color rgb="FFED1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7"/>
  <sheetViews>
    <sheetView showGridLines="0" workbookViewId="0">
      <selection activeCell="D22" sqref="D22"/>
    </sheetView>
  </sheetViews>
  <sheetFormatPr defaultRowHeight="15" x14ac:dyDescent="0.25"/>
  <cols>
    <col min="1" max="1" width="3" customWidth="1"/>
    <col min="2" max="2" width="18.140625" customWidth="1"/>
    <col min="4" max="4" width="44.28515625" bestFit="1" customWidth="1"/>
  </cols>
  <sheetData>
    <row r="2" spans="2:14" ht="18.75" x14ac:dyDescent="0.3">
      <c r="B2" s="39" t="s">
        <v>0</v>
      </c>
      <c r="C2" s="1"/>
      <c r="D2" s="1"/>
      <c r="E2" s="1"/>
      <c r="F2" s="1"/>
      <c r="G2" s="1"/>
      <c r="H2" s="1"/>
      <c r="I2" s="1"/>
      <c r="J2" s="1"/>
      <c r="K2" s="1"/>
      <c r="L2" s="1"/>
      <c r="M2" s="1"/>
      <c r="N2" s="1"/>
    </row>
    <row r="3" spans="2:14" ht="30" customHeight="1" x14ac:dyDescent="0.25">
      <c r="B3" s="81" t="s">
        <v>456</v>
      </c>
      <c r="C3" s="82"/>
      <c r="D3" s="82"/>
      <c r="E3" s="82"/>
      <c r="F3" s="82"/>
      <c r="G3" s="82"/>
      <c r="H3" s="82"/>
      <c r="I3" s="82"/>
      <c r="J3" s="82"/>
      <c r="K3" s="82"/>
      <c r="L3" s="82"/>
      <c r="M3" s="82"/>
      <c r="N3" s="83"/>
    </row>
    <row r="4" spans="2:14" x14ac:dyDescent="0.25">
      <c r="B4" s="1"/>
      <c r="C4" s="1"/>
      <c r="D4" s="1"/>
      <c r="E4" s="1"/>
      <c r="F4" s="1"/>
      <c r="G4" s="1"/>
      <c r="H4" s="1"/>
      <c r="I4" s="1"/>
      <c r="J4" s="1"/>
      <c r="K4" s="1"/>
      <c r="L4" s="1"/>
      <c r="M4" s="1"/>
      <c r="N4" s="1"/>
    </row>
    <row r="5" spans="2:14" x14ac:dyDescent="0.25">
      <c r="B5" s="84" t="s">
        <v>1</v>
      </c>
      <c r="C5" s="84"/>
      <c r="D5" s="84"/>
      <c r="E5" s="84"/>
      <c r="F5" s="84"/>
      <c r="G5" s="84"/>
      <c r="H5" s="84"/>
      <c r="I5" s="84"/>
      <c r="J5" s="84"/>
      <c r="K5" s="84"/>
      <c r="L5" s="84"/>
      <c r="M5" s="84"/>
      <c r="N5" s="84"/>
    </row>
    <row r="6" spans="2:14" x14ac:dyDescent="0.25">
      <c r="B6" s="85" t="s">
        <v>575</v>
      </c>
      <c r="C6" s="86"/>
      <c r="D6" s="86"/>
      <c r="E6" s="86"/>
      <c r="F6" s="86"/>
      <c r="G6" s="86"/>
      <c r="H6" s="86"/>
      <c r="I6" s="86"/>
      <c r="J6" s="86"/>
      <c r="K6" s="86"/>
      <c r="L6" s="86"/>
      <c r="M6" s="86"/>
      <c r="N6" s="87"/>
    </row>
    <row r="7" spans="2:14" ht="15.75" thickBot="1" x14ac:dyDescent="0.3"/>
    <row r="8" spans="2:14" x14ac:dyDescent="0.25">
      <c r="B8" s="88" t="s">
        <v>2</v>
      </c>
      <c r="C8" s="89"/>
      <c r="D8" s="89"/>
      <c r="E8" s="89"/>
      <c r="F8" s="89"/>
      <c r="G8" s="89"/>
      <c r="H8" s="89"/>
      <c r="I8" s="89"/>
      <c r="J8" s="89"/>
      <c r="K8" s="89"/>
      <c r="L8" s="89"/>
      <c r="M8" s="89"/>
      <c r="N8" s="90"/>
    </row>
    <row r="9" spans="2:14" ht="27.75" customHeight="1" x14ac:dyDescent="0.25">
      <c r="B9" s="91" t="s">
        <v>593</v>
      </c>
      <c r="C9" s="92"/>
      <c r="D9" s="92"/>
      <c r="E9" s="92"/>
      <c r="F9" s="92"/>
      <c r="G9" s="92"/>
      <c r="H9" s="92"/>
      <c r="I9" s="92"/>
      <c r="J9" s="92"/>
      <c r="K9" s="92"/>
      <c r="L9" s="92"/>
      <c r="M9" s="92"/>
      <c r="N9" s="93"/>
    </row>
    <row r="10" spans="2:14" ht="41.25" customHeight="1" thickBot="1" x14ac:dyDescent="0.3">
      <c r="B10" s="78" t="s">
        <v>3</v>
      </c>
      <c r="C10" s="79"/>
      <c r="D10" s="79"/>
      <c r="E10" s="79"/>
      <c r="F10" s="79"/>
      <c r="G10" s="79"/>
      <c r="H10" s="79"/>
      <c r="I10" s="79"/>
      <c r="J10" s="79"/>
      <c r="K10" s="79"/>
      <c r="L10" s="79"/>
      <c r="M10" s="79"/>
      <c r="N10" s="80"/>
    </row>
    <row r="11" spans="2:14" ht="15.75" thickBot="1" x14ac:dyDescent="0.3">
      <c r="B11" s="1"/>
      <c r="C11" s="1"/>
      <c r="D11" s="1"/>
      <c r="E11" s="1"/>
      <c r="F11" s="1"/>
      <c r="G11" s="1"/>
      <c r="H11" s="1"/>
      <c r="I11" s="1"/>
      <c r="J11" s="1"/>
      <c r="K11" s="1"/>
      <c r="L11" s="1"/>
      <c r="M11" s="1"/>
      <c r="N11" s="1"/>
    </row>
    <row r="12" spans="2:14" x14ac:dyDescent="0.25">
      <c r="B12" s="66" t="s">
        <v>4</v>
      </c>
      <c r="C12" s="67"/>
      <c r="D12" s="67"/>
      <c r="E12" s="67"/>
      <c r="F12" s="67"/>
      <c r="G12" s="67"/>
      <c r="H12" s="67"/>
      <c r="I12" s="67"/>
      <c r="J12" s="67"/>
      <c r="K12" s="67"/>
      <c r="L12" s="67"/>
      <c r="M12" s="67"/>
      <c r="N12" s="68"/>
    </row>
    <row r="13" spans="2:14" ht="29.25" customHeight="1" x14ac:dyDescent="0.25">
      <c r="B13" s="69" t="s">
        <v>594</v>
      </c>
      <c r="C13" s="70"/>
      <c r="D13" s="70"/>
      <c r="E13" s="70"/>
      <c r="F13" s="70"/>
      <c r="G13" s="70"/>
      <c r="H13" s="70"/>
      <c r="I13" s="70"/>
      <c r="J13" s="70"/>
      <c r="K13" s="70"/>
      <c r="L13" s="70"/>
      <c r="M13" s="70"/>
      <c r="N13" s="71"/>
    </row>
    <row r="14" spans="2:14" ht="40.5" customHeight="1" x14ac:dyDescent="0.25">
      <c r="B14" s="69" t="s">
        <v>5</v>
      </c>
      <c r="C14" s="70"/>
      <c r="D14" s="70"/>
      <c r="E14" s="70"/>
      <c r="F14" s="70"/>
      <c r="G14" s="70"/>
      <c r="H14" s="70"/>
      <c r="I14" s="70"/>
      <c r="J14" s="70"/>
      <c r="K14" s="70"/>
      <c r="L14" s="70"/>
      <c r="M14" s="70"/>
      <c r="N14" s="71"/>
    </row>
    <row r="15" spans="2:14" ht="15" customHeight="1" thickBot="1" x14ac:dyDescent="0.3">
      <c r="B15" s="72" t="s">
        <v>595</v>
      </c>
      <c r="C15" s="73"/>
      <c r="D15" s="73"/>
      <c r="E15" s="73"/>
      <c r="F15" s="73"/>
      <c r="G15" s="73"/>
      <c r="H15" s="73"/>
      <c r="I15" s="73"/>
      <c r="J15" s="73"/>
      <c r="K15" s="73"/>
      <c r="L15" s="73"/>
      <c r="M15" s="73"/>
      <c r="N15" s="74"/>
    </row>
    <row r="16" spans="2:14" ht="15.75" thickBot="1" x14ac:dyDescent="0.3"/>
    <row r="17" spans="2:14" ht="60.75" customHeight="1" thickBot="1" x14ac:dyDescent="0.3">
      <c r="B17" s="75" t="s">
        <v>582</v>
      </c>
      <c r="C17" s="76"/>
      <c r="D17" s="76"/>
      <c r="E17" s="76"/>
      <c r="F17" s="76"/>
      <c r="G17" s="76"/>
      <c r="H17" s="76"/>
      <c r="I17" s="76"/>
      <c r="J17" s="76"/>
      <c r="K17" s="76"/>
      <c r="L17" s="76"/>
      <c r="M17" s="76"/>
      <c r="N17" s="77"/>
    </row>
    <row r="18" spans="2:14" ht="15.75" thickBot="1" x14ac:dyDescent="0.3"/>
    <row r="19" spans="2:14" x14ac:dyDescent="0.25">
      <c r="B19" s="11" t="s">
        <v>6</v>
      </c>
      <c r="C19" s="12" t="s">
        <v>7</v>
      </c>
      <c r="D19" s="13" t="s">
        <v>8</v>
      </c>
    </row>
    <row r="20" spans="2:14" x14ac:dyDescent="0.25">
      <c r="B20" s="14" t="s">
        <v>9</v>
      </c>
      <c r="C20" s="2" t="s">
        <v>10</v>
      </c>
      <c r="D20" s="15" t="s">
        <v>9</v>
      </c>
    </row>
    <row r="21" spans="2:14" x14ac:dyDescent="0.25">
      <c r="B21" s="16" t="s">
        <v>460</v>
      </c>
      <c r="C21" s="2" t="s">
        <v>459</v>
      </c>
      <c r="D21" s="15" t="s">
        <v>460</v>
      </c>
    </row>
    <row r="22" spans="2:14" x14ac:dyDescent="0.25">
      <c r="B22" s="16" t="s">
        <v>37</v>
      </c>
      <c r="C22" s="2" t="s">
        <v>461</v>
      </c>
      <c r="D22" s="15" t="s">
        <v>37</v>
      </c>
    </row>
    <row r="23" spans="2:14" x14ac:dyDescent="0.25">
      <c r="B23" s="17" t="s">
        <v>455</v>
      </c>
      <c r="C23" s="2" t="s">
        <v>569</v>
      </c>
      <c r="D23" s="15" t="s">
        <v>568</v>
      </c>
    </row>
    <row r="24" spans="2:14" x14ac:dyDescent="0.25">
      <c r="B24" s="17" t="s">
        <v>570</v>
      </c>
      <c r="C24" s="2" t="s">
        <v>571</v>
      </c>
      <c r="D24" s="15" t="s">
        <v>570</v>
      </c>
    </row>
    <row r="25" spans="2:14" x14ac:dyDescent="0.25">
      <c r="B25" s="17" t="s">
        <v>174</v>
      </c>
      <c r="C25" s="3" t="s">
        <v>572</v>
      </c>
      <c r="D25" s="18" t="s">
        <v>174</v>
      </c>
    </row>
    <row r="26" spans="2:14" x14ac:dyDescent="0.25">
      <c r="B26" s="17" t="s">
        <v>573</v>
      </c>
      <c r="C26" s="2" t="s">
        <v>573</v>
      </c>
      <c r="D26" s="15" t="s">
        <v>574</v>
      </c>
    </row>
    <row r="27" spans="2:14" ht="15.75" thickBot="1" x14ac:dyDescent="0.3">
      <c r="B27" s="19"/>
      <c r="C27" s="20"/>
      <c r="D27" s="21"/>
    </row>
  </sheetData>
  <sheetProtection algorithmName="SHA-512" hashValue="V+S8pC8pWd+ywPf33V97L+WUIZaRSTM+iJaofgIgwwxsN1H+r85wAkw6IEd5/7PNfKTuQKXbThcHPbzPy4hgUQ==" saltValue="WNsnBuQ7fbFxmZJoSbF/Mg==" spinCount="100000" sheet="1" objects="1" scenarios="1"/>
  <mergeCells count="11">
    <mergeCell ref="B10:N10"/>
    <mergeCell ref="B3:N3"/>
    <mergeCell ref="B5:N5"/>
    <mergeCell ref="B6:N6"/>
    <mergeCell ref="B8:N8"/>
    <mergeCell ref="B9:N9"/>
    <mergeCell ref="B12:N12"/>
    <mergeCell ref="B13:N13"/>
    <mergeCell ref="B14:N14"/>
    <mergeCell ref="B15:N15"/>
    <mergeCell ref="B17:N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3FE36-A5FD-49DD-AC66-7E11A69AB946}">
  <dimension ref="A1:J12"/>
  <sheetViews>
    <sheetView workbookViewId="0">
      <selection activeCell="J2" sqref="J2:J8"/>
    </sheetView>
  </sheetViews>
  <sheetFormatPr defaultRowHeight="15" x14ac:dyDescent="0.25"/>
  <cols>
    <col min="1" max="1" width="53.7109375" bestFit="1" customWidth="1"/>
  </cols>
  <sheetData>
    <row r="1" spans="1:10" x14ac:dyDescent="0.25">
      <c r="A1" t="s">
        <v>457</v>
      </c>
    </row>
    <row r="2" spans="1:10" x14ac:dyDescent="0.25">
      <c r="A2" t="s">
        <v>458</v>
      </c>
      <c r="J2">
        <v>10</v>
      </c>
    </row>
    <row r="3" spans="1:10" x14ac:dyDescent="0.25">
      <c r="J3">
        <v>4</v>
      </c>
    </row>
    <row r="4" spans="1:10" x14ac:dyDescent="0.25">
      <c r="J4">
        <v>11</v>
      </c>
    </row>
    <row r="5" spans="1:10" x14ac:dyDescent="0.25">
      <c r="J5">
        <v>14</v>
      </c>
    </row>
    <row r="6" spans="1:10" x14ac:dyDescent="0.25">
      <c r="J6">
        <v>5</v>
      </c>
    </row>
    <row r="7" spans="1:10" x14ac:dyDescent="0.25">
      <c r="J7">
        <v>4</v>
      </c>
    </row>
    <row r="8" spans="1:10" x14ac:dyDescent="0.25">
      <c r="A8" t="s">
        <v>577</v>
      </c>
      <c r="J8">
        <v>0</v>
      </c>
    </row>
    <row r="9" spans="1:10" x14ac:dyDescent="0.25">
      <c r="A9" t="s">
        <v>578</v>
      </c>
      <c r="B9">
        <v>4</v>
      </c>
      <c r="J9">
        <f>SUM(J2:J8)</f>
        <v>48</v>
      </c>
    </row>
    <row r="10" spans="1:10" x14ac:dyDescent="0.25">
      <c r="A10" t="s">
        <v>579</v>
      </c>
      <c r="B10">
        <v>3</v>
      </c>
    </row>
    <row r="11" spans="1:10" x14ac:dyDescent="0.25">
      <c r="A11" t="s">
        <v>580</v>
      </c>
      <c r="B11">
        <v>2</v>
      </c>
    </row>
    <row r="12" spans="1:10" x14ac:dyDescent="0.25">
      <c r="A12" t="s">
        <v>581</v>
      </c>
      <c r="B1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80795-0889-4B42-9CC0-F5E7D04C7DCD}">
  <sheetPr>
    <tabColor rgb="FF92D050"/>
  </sheetPr>
  <dimension ref="A1:J35"/>
  <sheetViews>
    <sheetView showGridLines="0" zoomScale="70" zoomScaleNormal="70" workbookViewId="0">
      <pane ySplit="3" topLeftCell="A4" activePane="bottomLeft" state="frozen"/>
      <selection activeCell="A5" sqref="A5:H18"/>
      <selection pane="bottomLeft" activeCell="G4" sqref="G4"/>
    </sheetView>
  </sheetViews>
  <sheetFormatPr defaultRowHeight="15" x14ac:dyDescent="0.25"/>
  <cols>
    <col min="1" max="1" width="14.140625" customWidth="1"/>
    <col min="2" max="2" width="131.28515625" bestFit="1" customWidth="1"/>
    <col min="3" max="3" width="15.28515625" bestFit="1" customWidth="1"/>
    <col min="4" max="4" width="15.7109375" customWidth="1"/>
    <col min="5" max="5" width="32.28515625" customWidth="1"/>
    <col min="6" max="6" width="32.42578125" customWidth="1"/>
    <col min="7" max="7" width="58.140625" customWidth="1"/>
    <col min="8" max="8" width="17.85546875" customWidth="1"/>
    <col min="9" max="9" width="32.5703125" bestFit="1" customWidth="1"/>
    <col min="10" max="10" width="12" bestFit="1" customWidth="1"/>
  </cols>
  <sheetData>
    <row r="1" spans="1:10" ht="21" x14ac:dyDescent="0.35">
      <c r="A1" s="94" t="s">
        <v>576</v>
      </c>
      <c r="B1" s="94"/>
    </row>
    <row r="3" spans="1:10" ht="30.75" customHeight="1" x14ac:dyDescent="0.25">
      <c r="A3" s="5" t="s">
        <v>11</v>
      </c>
      <c r="B3" s="5" t="s">
        <v>9</v>
      </c>
      <c r="C3" s="5" t="s">
        <v>12</v>
      </c>
      <c r="D3" s="5" t="s">
        <v>13</v>
      </c>
      <c r="E3" s="5" t="s">
        <v>14</v>
      </c>
      <c r="F3" s="5" t="s">
        <v>15</v>
      </c>
      <c r="G3" s="5" t="s">
        <v>16</v>
      </c>
      <c r="H3" s="8" t="s">
        <v>17</v>
      </c>
    </row>
    <row r="4" spans="1:10" ht="108.75" customHeight="1" x14ac:dyDescent="0.25">
      <c r="A4" s="22" t="s">
        <v>18</v>
      </c>
      <c r="B4" s="23" t="s">
        <v>608</v>
      </c>
      <c r="C4" s="22" t="s">
        <v>19</v>
      </c>
      <c r="D4" s="22" t="s">
        <v>20</v>
      </c>
      <c r="E4" s="95"/>
      <c r="F4" s="95"/>
      <c r="G4" s="96"/>
      <c r="H4" s="24"/>
    </row>
    <row r="5" spans="1:10" ht="75" x14ac:dyDescent="0.25">
      <c r="A5" s="22" t="s">
        <v>21</v>
      </c>
      <c r="B5" s="23" t="s">
        <v>22</v>
      </c>
      <c r="C5" s="22" t="s">
        <v>19</v>
      </c>
      <c r="D5" s="22" t="s">
        <v>20</v>
      </c>
      <c r="E5" s="95"/>
      <c r="F5" s="95"/>
      <c r="G5" s="96"/>
      <c r="H5" s="24"/>
    </row>
    <row r="6" spans="1:10" ht="45" x14ac:dyDescent="0.25">
      <c r="A6" s="29" t="s">
        <v>23</v>
      </c>
      <c r="B6" s="30" t="s">
        <v>24</v>
      </c>
      <c r="C6" s="29" t="s">
        <v>67</v>
      </c>
      <c r="D6" s="29" t="s">
        <v>379</v>
      </c>
      <c r="E6" s="97"/>
      <c r="F6" s="97"/>
      <c r="G6" s="96"/>
      <c r="H6" s="31">
        <v>4</v>
      </c>
      <c r="I6" s="25" t="s">
        <v>577</v>
      </c>
      <c r="J6" s="25">
        <f>VLOOKUP(I6,'Dropdown menu'!$A$8:$B$12,2,0)</f>
        <v>0</v>
      </c>
    </row>
    <row r="7" spans="1:10" ht="30" x14ac:dyDescent="0.25">
      <c r="A7" s="22" t="s">
        <v>25</v>
      </c>
      <c r="B7" s="23" t="s">
        <v>26</v>
      </c>
      <c r="C7" s="22" t="s">
        <v>19</v>
      </c>
      <c r="D7" s="22" t="s">
        <v>20</v>
      </c>
      <c r="E7" s="95"/>
      <c r="F7" s="95"/>
      <c r="G7" s="96"/>
      <c r="H7" s="24"/>
    </row>
    <row r="8" spans="1:10" ht="120" x14ac:dyDescent="0.25">
      <c r="A8" s="22" t="s">
        <v>27</v>
      </c>
      <c r="B8" s="23" t="s">
        <v>605</v>
      </c>
      <c r="C8" s="22" t="s">
        <v>19</v>
      </c>
      <c r="D8" s="22" t="s">
        <v>20</v>
      </c>
      <c r="E8" s="95"/>
      <c r="F8" s="95"/>
      <c r="G8" s="96"/>
      <c r="H8" s="24"/>
    </row>
    <row r="9" spans="1:10" ht="105" x14ac:dyDescent="0.25">
      <c r="A9" s="22" t="s">
        <v>28</v>
      </c>
      <c r="B9" s="23" t="s">
        <v>29</v>
      </c>
      <c r="C9" s="22" t="s">
        <v>19</v>
      </c>
      <c r="D9" s="22" t="s">
        <v>20</v>
      </c>
      <c r="E9" s="95"/>
      <c r="F9" s="95"/>
      <c r="G9" s="96"/>
      <c r="H9" s="24"/>
    </row>
    <row r="10" spans="1:10" ht="30" x14ac:dyDescent="0.25">
      <c r="A10" s="22" t="s">
        <v>30</v>
      </c>
      <c r="B10" s="23" t="s">
        <v>285</v>
      </c>
      <c r="C10" s="22" t="s">
        <v>19</v>
      </c>
      <c r="D10" s="22" t="s">
        <v>20</v>
      </c>
      <c r="E10" s="95"/>
      <c r="F10" s="95"/>
      <c r="G10" s="96"/>
      <c r="H10" s="24"/>
    </row>
    <row r="11" spans="1:10" ht="150" x14ac:dyDescent="0.25">
      <c r="A11" s="22" t="s">
        <v>31</v>
      </c>
      <c r="B11" s="23" t="s">
        <v>286</v>
      </c>
      <c r="C11" s="22" t="s">
        <v>19</v>
      </c>
      <c r="D11" s="22" t="s">
        <v>20</v>
      </c>
      <c r="E11" s="95"/>
      <c r="F11" s="95"/>
      <c r="G11" s="96"/>
      <c r="H11" s="24"/>
    </row>
    <row r="12" spans="1:10" ht="60" x14ac:dyDescent="0.25">
      <c r="A12" s="29" t="s">
        <v>288</v>
      </c>
      <c r="B12" s="30" t="s">
        <v>287</v>
      </c>
      <c r="C12" s="29" t="s">
        <v>67</v>
      </c>
      <c r="D12" s="29" t="s">
        <v>380</v>
      </c>
      <c r="E12" s="97"/>
      <c r="F12" s="97"/>
      <c r="G12" s="96"/>
      <c r="H12" s="31">
        <v>1</v>
      </c>
    </row>
    <row r="13" spans="1:10" ht="60" x14ac:dyDescent="0.25">
      <c r="A13" s="22" t="s">
        <v>289</v>
      </c>
      <c r="B13" s="23" t="s">
        <v>294</v>
      </c>
      <c r="C13" s="22" t="s">
        <v>19</v>
      </c>
      <c r="D13" s="22" t="s">
        <v>20</v>
      </c>
      <c r="E13" s="95"/>
      <c r="F13" s="95"/>
      <c r="G13" s="96"/>
      <c r="H13" s="24"/>
    </row>
    <row r="14" spans="1:10" ht="45" x14ac:dyDescent="0.25">
      <c r="A14" s="22" t="s">
        <v>290</v>
      </c>
      <c r="B14" s="23" t="s">
        <v>295</v>
      </c>
      <c r="C14" s="22" t="s">
        <v>19</v>
      </c>
      <c r="D14" s="22" t="s">
        <v>20</v>
      </c>
      <c r="E14" s="95"/>
      <c r="F14" s="95"/>
      <c r="G14" s="96"/>
      <c r="H14" s="24"/>
    </row>
    <row r="15" spans="1:10" ht="60" x14ac:dyDescent="0.25">
      <c r="A15" s="29" t="s">
        <v>291</v>
      </c>
      <c r="B15" s="30" t="s">
        <v>381</v>
      </c>
      <c r="C15" s="29" t="s">
        <v>67</v>
      </c>
      <c r="D15" s="29" t="s">
        <v>379</v>
      </c>
      <c r="E15" s="97"/>
      <c r="F15" s="97"/>
      <c r="G15" s="96"/>
      <c r="H15" s="31">
        <v>4</v>
      </c>
      <c r="I15" s="25" t="s">
        <v>577</v>
      </c>
      <c r="J15" s="25">
        <f>VLOOKUP(I15,'Dropdown menu'!$A$8:$B$12,2,0)</f>
        <v>0</v>
      </c>
    </row>
    <row r="16" spans="1:10" ht="30" x14ac:dyDescent="0.25">
      <c r="A16" s="22" t="s">
        <v>292</v>
      </c>
      <c r="B16" s="23" t="s">
        <v>296</v>
      </c>
      <c r="C16" s="22" t="s">
        <v>19</v>
      </c>
      <c r="D16" s="22" t="s">
        <v>20</v>
      </c>
      <c r="E16" s="95"/>
      <c r="F16" s="95"/>
      <c r="G16" s="96"/>
      <c r="H16" s="24"/>
    </row>
    <row r="17" spans="1:8" ht="60" x14ac:dyDescent="0.25">
      <c r="A17" s="22" t="s">
        <v>293</v>
      </c>
      <c r="B17" s="23" t="s">
        <v>22</v>
      </c>
      <c r="C17" s="22" t="s">
        <v>19</v>
      </c>
      <c r="D17" s="22" t="s">
        <v>20</v>
      </c>
      <c r="E17" s="95"/>
      <c r="F17" s="95"/>
      <c r="G17" s="96"/>
      <c r="H17" s="24"/>
    </row>
    <row r="18" spans="1:8" ht="30" x14ac:dyDescent="0.25">
      <c r="A18" s="32" t="s">
        <v>297</v>
      </c>
      <c r="B18" s="32" t="s">
        <v>298</v>
      </c>
      <c r="C18" s="32" t="s">
        <v>118</v>
      </c>
      <c r="D18" s="32" t="s">
        <v>13</v>
      </c>
      <c r="E18" s="32" t="s">
        <v>14</v>
      </c>
      <c r="F18" s="32" t="s">
        <v>15</v>
      </c>
      <c r="G18" s="32" t="s">
        <v>16</v>
      </c>
      <c r="H18" s="37" t="s">
        <v>17</v>
      </c>
    </row>
    <row r="19" spans="1:8" ht="30" x14ac:dyDescent="0.25">
      <c r="A19" s="22" t="s">
        <v>299</v>
      </c>
      <c r="B19" s="33" t="s">
        <v>300</v>
      </c>
      <c r="C19" s="22" t="s">
        <v>19</v>
      </c>
      <c r="D19" s="22" t="s">
        <v>20</v>
      </c>
      <c r="E19" s="95"/>
      <c r="F19" s="95"/>
      <c r="G19" s="96"/>
      <c r="H19" s="22"/>
    </row>
    <row r="20" spans="1:8" ht="30" x14ac:dyDescent="0.25">
      <c r="A20" s="22" t="s">
        <v>309</v>
      </c>
      <c r="B20" s="33" t="s">
        <v>301</v>
      </c>
      <c r="C20" s="22" t="s">
        <v>19</v>
      </c>
      <c r="D20" s="22" t="s">
        <v>20</v>
      </c>
      <c r="E20" s="95"/>
      <c r="F20" s="95"/>
      <c r="G20" s="96"/>
      <c r="H20" s="22"/>
    </row>
    <row r="21" spans="1:8" ht="30" x14ac:dyDescent="0.25">
      <c r="A21" s="29" t="s">
        <v>310</v>
      </c>
      <c r="B21" s="40" t="s">
        <v>606</v>
      </c>
      <c r="C21" s="29" t="s">
        <v>67</v>
      </c>
      <c r="D21" s="29" t="s">
        <v>379</v>
      </c>
      <c r="E21" s="97"/>
      <c r="F21" s="97"/>
      <c r="G21" s="96"/>
      <c r="H21" s="31">
        <v>1</v>
      </c>
    </row>
    <row r="22" spans="1:8" ht="30" x14ac:dyDescent="0.25">
      <c r="A22" s="22" t="s">
        <v>311</v>
      </c>
      <c r="B22" s="33" t="s">
        <v>302</v>
      </c>
      <c r="C22" s="22" t="s">
        <v>19</v>
      </c>
      <c r="D22" s="22" t="s">
        <v>20</v>
      </c>
      <c r="E22" s="95"/>
      <c r="F22" s="95"/>
      <c r="G22" s="96"/>
      <c r="H22" s="22"/>
    </row>
    <row r="23" spans="1:8" ht="30" x14ac:dyDescent="0.25">
      <c r="A23" s="22" t="s">
        <v>312</v>
      </c>
      <c r="B23" s="33" t="s">
        <v>303</v>
      </c>
      <c r="C23" s="22" t="s">
        <v>19</v>
      </c>
      <c r="D23" s="22" t="s">
        <v>20</v>
      </c>
      <c r="E23" s="95"/>
      <c r="F23" s="95"/>
      <c r="G23" s="96"/>
      <c r="H23" s="22"/>
    </row>
    <row r="24" spans="1:8" ht="45" x14ac:dyDescent="0.25">
      <c r="A24" s="22" t="s">
        <v>313</v>
      </c>
      <c r="B24" s="33" t="s">
        <v>304</v>
      </c>
      <c r="C24" s="22" t="s">
        <v>19</v>
      </c>
      <c r="D24" s="22" t="s">
        <v>20</v>
      </c>
      <c r="E24" s="95"/>
      <c r="F24" s="95"/>
      <c r="G24" s="96"/>
      <c r="H24" s="22"/>
    </row>
    <row r="25" spans="1:8" ht="30" x14ac:dyDescent="0.25">
      <c r="A25" s="22" t="s">
        <v>314</v>
      </c>
      <c r="B25" s="33" t="s">
        <v>305</v>
      </c>
      <c r="C25" s="22" t="s">
        <v>19</v>
      </c>
      <c r="D25" s="22" t="s">
        <v>20</v>
      </c>
      <c r="E25" s="95"/>
      <c r="F25" s="95"/>
      <c r="G25" s="96"/>
      <c r="H25" s="22"/>
    </row>
    <row r="26" spans="1:8" ht="105" x14ac:dyDescent="0.25">
      <c r="A26" s="22" t="s">
        <v>315</v>
      </c>
      <c r="B26" s="33" t="s">
        <v>306</v>
      </c>
      <c r="C26" s="22" t="s">
        <v>19</v>
      </c>
      <c r="D26" s="22" t="s">
        <v>20</v>
      </c>
      <c r="E26" s="95"/>
      <c r="F26" s="95"/>
      <c r="G26" s="96"/>
      <c r="H26" s="22"/>
    </row>
    <row r="27" spans="1:8" ht="54.75" customHeight="1" x14ac:dyDescent="0.25">
      <c r="A27" s="22" t="s">
        <v>316</v>
      </c>
      <c r="B27" s="33" t="s">
        <v>588</v>
      </c>
      <c r="C27" s="22" t="s">
        <v>19</v>
      </c>
      <c r="D27" s="22" t="s">
        <v>20</v>
      </c>
      <c r="E27" s="95"/>
      <c r="F27" s="95"/>
      <c r="G27" s="96"/>
      <c r="H27" s="22"/>
    </row>
    <row r="28" spans="1:8" ht="45" x14ac:dyDescent="0.25">
      <c r="A28" s="22" t="s">
        <v>317</v>
      </c>
      <c r="B28" s="34" t="s">
        <v>307</v>
      </c>
      <c r="C28" s="22" t="s">
        <v>19</v>
      </c>
      <c r="D28" s="22" t="s">
        <v>20</v>
      </c>
      <c r="E28" s="95"/>
      <c r="F28" s="95"/>
      <c r="G28" s="96"/>
      <c r="H28" s="22"/>
    </row>
    <row r="29" spans="1:8" ht="30" x14ac:dyDescent="0.25">
      <c r="A29" s="22" t="s">
        <v>318</v>
      </c>
      <c r="B29" s="33" t="s">
        <v>607</v>
      </c>
      <c r="C29" s="22" t="s">
        <v>19</v>
      </c>
      <c r="D29" s="22" t="s">
        <v>20</v>
      </c>
      <c r="E29" s="95"/>
      <c r="F29" s="95"/>
      <c r="G29" s="96"/>
      <c r="H29" s="22"/>
    </row>
    <row r="30" spans="1:8" ht="75" x14ac:dyDescent="0.25">
      <c r="A30" s="22" t="s">
        <v>319</v>
      </c>
      <c r="B30" s="34" t="s">
        <v>308</v>
      </c>
      <c r="C30" s="22" t="s">
        <v>19</v>
      </c>
      <c r="D30" s="22" t="s">
        <v>20</v>
      </c>
      <c r="E30" s="95"/>
      <c r="F30" s="95"/>
      <c r="G30" s="96"/>
      <c r="H30" s="22"/>
    </row>
    <row r="31" spans="1:8" ht="30" x14ac:dyDescent="0.25">
      <c r="A31" s="32" t="s">
        <v>297</v>
      </c>
      <c r="B31" s="32" t="s">
        <v>320</v>
      </c>
      <c r="C31" s="32" t="s">
        <v>118</v>
      </c>
      <c r="D31" s="32" t="s">
        <v>13</v>
      </c>
      <c r="E31" s="32" t="s">
        <v>14</v>
      </c>
      <c r="F31" s="32" t="s">
        <v>15</v>
      </c>
      <c r="G31" s="32" t="s">
        <v>16</v>
      </c>
      <c r="H31" s="37" t="s">
        <v>17</v>
      </c>
    </row>
    <row r="32" spans="1:8" ht="75" x14ac:dyDescent="0.25">
      <c r="A32" s="22" t="s">
        <v>321</v>
      </c>
      <c r="B32" s="35" t="s">
        <v>322</v>
      </c>
      <c r="C32" s="22" t="s">
        <v>19</v>
      </c>
      <c r="D32" s="22" t="s">
        <v>20</v>
      </c>
      <c r="E32" s="95"/>
      <c r="F32" s="95"/>
      <c r="G32" s="96"/>
      <c r="H32" s="22"/>
    </row>
    <row r="33" spans="1:8" ht="30" x14ac:dyDescent="0.25">
      <c r="A33" s="32" t="s">
        <v>324</v>
      </c>
      <c r="B33" s="32" t="s">
        <v>323</v>
      </c>
      <c r="C33" s="32" t="s">
        <v>118</v>
      </c>
      <c r="D33" s="32" t="s">
        <v>13</v>
      </c>
      <c r="E33" s="32" t="s">
        <v>14</v>
      </c>
      <c r="F33" s="32" t="s">
        <v>15</v>
      </c>
      <c r="G33" s="32" t="s">
        <v>16</v>
      </c>
      <c r="H33" s="37" t="s">
        <v>17</v>
      </c>
    </row>
    <row r="34" spans="1:8" ht="49.5" customHeight="1" x14ac:dyDescent="0.25">
      <c r="A34" s="22" t="s">
        <v>325</v>
      </c>
      <c r="B34" s="36" t="s">
        <v>375</v>
      </c>
      <c r="C34" s="22" t="s">
        <v>19</v>
      </c>
      <c r="D34" s="22" t="s">
        <v>20</v>
      </c>
      <c r="E34" s="95"/>
      <c r="F34" s="95"/>
      <c r="G34" s="96"/>
      <c r="H34" s="22"/>
    </row>
    <row r="35" spans="1:8" x14ac:dyDescent="0.25">
      <c r="G35" s="4"/>
    </row>
  </sheetData>
  <sheetProtection algorithmName="SHA-512" hashValue="CDmUuqXGfW6cDnyaPtCiGxGzcCENy7QAY3xJ4InxWVlAoCqsP8bZULxlK3+jM4KBSy+jDxvspgNZdV5+atgvXg==" saltValue="+JQD4zhzYq4aYPNyLoQrNg==" spinCount="100000" sheet="1" objects="1" scenarios="1"/>
  <mergeCells count="1">
    <mergeCell ref="A1:B1"/>
  </mergeCells>
  <phoneticPr fontId="8"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2DEE23FE-E3A7-45B8-AC4C-6F12DEF881FE}">
            <xm:f>NOT(ISERROR(SEARCH('Dropdown menu'!$A$2,E4)))</xm:f>
            <xm:f>'Dropdown menu'!$A$2</xm:f>
            <x14:dxf>
              <fill>
                <patternFill>
                  <bgColor rgb="FFFF3300"/>
                </patternFill>
              </fill>
            </x14:dxf>
          </x14:cfRule>
          <x14:cfRule type="containsText" priority="8" operator="containsText" id="{C8603BDA-FA9E-4AB7-80C2-C98F3858EC88}">
            <xm:f>NOT(ISERROR(SEARCH('Dropdown menu'!$A$1,E4)))</xm:f>
            <xm:f>'Dropdown menu'!$A$1</xm:f>
            <x14:dxf>
              <fill>
                <patternFill>
                  <bgColor theme="9" tint="0.79998168889431442"/>
                </patternFill>
              </fill>
            </x14:dxf>
          </x14:cfRule>
          <xm:sqref>E4:F13</xm:sqref>
        </x14:conditionalFormatting>
        <x14:conditionalFormatting xmlns:xm="http://schemas.microsoft.com/office/excel/2006/main">
          <x14:cfRule type="containsText" priority="5" operator="containsText" id="{8DAB81FF-17B8-4732-9163-029E719A5D5E}">
            <xm:f>NOT(ISERROR(SEARCH('Dropdown menu'!$A$2,E19)))</xm:f>
            <xm:f>'Dropdown menu'!$A$2</xm:f>
            <x14:dxf>
              <fill>
                <patternFill>
                  <bgColor rgb="FFFF3300"/>
                </patternFill>
              </fill>
            </x14:dxf>
          </x14:cfRule>
          <x14:cfRule type="containsText" priority="6" operator="containsText" id="{4010EE50-4958-492F-98FA-3869C732A1E2}">
            <xm:f>NOT(ISERROR(SEARCH('Dropdown menu'!$A$1,E19)))</xm:f>
            <xm:f>'Dropdown menu'!$A$1</xm:f>
            <x14:dxf>
              <fill>
                <patternFill>
                  <bgColor theme="9" tint="0.79998168889431442"/>
                </patternFill>
              </fill>
            </x14:dxf>
          </x14:cfRule>
          <xm:sqref>E19:F30</xm:sqref>
        </x14:conditionalFormatting>
        <x14:conditionalFormatting xmlns:xm="http://schemas.microsoft.com/office/excel/2006/main">
          <x14:cfRule type="containsText" priority="3" operator="containsText" id="{34E1108C-A92D-42AE-B9D1-3F6837EBD6B8}">
            <xm:f>NOT(ISERROR(SEARCH('Dropdown menu'!$A$2,E32)))</xm:f>
            <xm:f>'Dropdown menu'!$A$2</xm:f>
            <x14:dxf>
              <fill>
                <patternFill>
                  <bgColor rgb="FFFF3300"/>
                </patternFill>
              </fill>
            </x14:dxf>
          </x14:cfRule>
          <x14:cfRule type="containsText" priority="4" operator="containsText" id="{B026E7BC-D088-4FAF-B02E-297DE1ED7494}">
            <xm:f>NOT(ISERROR(SEARCH('Dropdown menu'!$A$1,E32)))</xm:f>
            <xm:f>'Dropdown menu'!$A$1</xm:f>
            <x14:dxf>
              <fill>
                <patternFill>
                  <bgColor theme="9" tint="0.79998168889431442"/>
                </patternFill>
              </fill>
            </x14:dxf>
          </x14:cfRule>
          <xm:sqref>E32:F32</xm:sqref>
        </x14:conditionalFormatting>
        <x14:conditionalFormatting xmlns:xm="http://schemas.microsoft.com/office/excel/2006/main">
          <x14:cfRule type="containsText" priority="1" operator="containsText" id="{6FBA9321-F35D-462A-9413-551A1C1CC294}">
            <xm:f>NOT(ISERROR(SEARCH('Dropdown menu'!$A$2,E34)))</xm:f>
            <xm:f>'Dropdown menu'!$A$2</xm:f>
            <x14:dxf>
              <fill>
                <patternFill>
                  <bgColor rgb="FFFF3300"/>
                </patternFill>
              </fill>
            </x14:dxf>
          </x14:cfRule>
          <x14:cfRule type="containsText" priority="2" operator="containsText" id="{8A8543D4-E310-4F77-BEFC-F01B979D578D}">
            <xm:f>NOT(ISERROR(SEARCH('Dropdown menu'!$A$1,E34)))</xm:f>
            <xm:f>'Dropdown menu'!$A$1</xm:f>
            <x14:dxf>
              <fill>
                <patternFill>
                  <bgColor theme="9" tint="0.79998168889431442"/>
                </patternFill>
              </fill>
            </x14:dxf>
          </x14:cfRule>
          <xm:sqref>E34:F34</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830A2961-B883-4692-8E88-4BF5AB698FBA}">
          <x14:formula1>
            <xm:f>'Dropdown menu'!$A$1:$A$2</xm:f>
          </x14:formula1>
          <xm:sqref>E19:F30 E4:F17 E32:F32 E34:F34</xm:sqref>
        </x14:dataValidation>
        <x14:dataValidation type="list" allowBlank="1" showInputMessage="1" showErrorMessage="1" xr:uid="{D00F00A5-D5FB-4FE5-9F6C-1708F78ABE44}">
          <x14:formula1>
            <xm:f>'Dropdown menu'!$A$8:$A$12</xm:f>
          </x14:formula1>
          <xm:sqref>I6 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FA40-91D8-40C2-BD52-623E99E6EE03}">
  <sheetPr>
    <tabColor rgb="FF92D050"/>
  </sheetPr>
  <dimension ref="A1:J57"/>
  <sheetViews>
    <sheetView zoomScale="70" zoomScaleNormal="70" workbookViewId="0">
      <selection sqref="A1:XFD1048576"/>
    </sheetView>
  </sheetViews>
  <sheetFormatPr defaultRowHeight="24.75" customHeight="1" x14ac:dyDescent="0.25"/>
  <cols>
    <col min="1" max="1" width="14.140625" customWidth="1"/>
    <col min="2" max="2" width="176.28515625" bestFit="1" customWidth="1"/>
    <col min="3" max="3" width="12" bestFit="1" customWidth="1"/>
    <col min="4" max="4" width="14.42578125" bestFit="1" customWidth="1"/>
    <col min="5" max="5" width="32.28515625" customWidth="1"/>
    <col min="6" max="6" width="32.42578125" customWidth="1"/>
    <col min="7" max="7" width="58.140625" customWidth="1"/>
    <col min="8" max="8" width="17.85546875" customWidth="1"/>
    <col min="9" max="9" width="32.5703125" bestFit="1" customWidth="1"/>
  </cols>
  <sheetData>
    <row r="1" spans="1:8" ht="24.75" customHeight="1" x14ac:dyDescent="0.35">
      <c r="A1" s="94" t="s">
        <v>583</v>
      </c>
      <c r="B1" s="94"/>
      <c r="C1" s="41"/>
    </row>
    <row r="2" spans="1:8" ht="15" customHeight="1" x14ac:dyDescent="0.25"/>
    <row r="3" spans="1:8" ht="30" x14ac:dyDescent="0.25">
      <c r="A3" s="5" t="s">
        <v>32</v>
      </c>
      <c r="B3" s="5" t="s">
        <v>33</v>
      </c>
      <c r="C3" s="5" t="s">
        <v>12</v>
      </c>
      <c r="D3" s="5" t="s">
        <v>13</v>
      </c>
      <c r="E3" s="5" t="s">
        <v>14</v>
      </c>
      <c r="F3" s="5" t="s">
        <v>15</v>
      </c>
      <c r="G3" s="5" t="s">
        <v>16</v>
      </c>
      <c r="H3" s="8" t="s">
        <v>17</v>
      </c>
    </row>
    <row r="4" spans="1:8" ht="45" x14ac:dyDescent="0.25">
      <c r="A4" s="22" t="s">
        <v>404</v>
      </c>
      <c r="B4" s="23" t="s">
        <v>350</v>
      </c>
      <c r="C4" s="22" t="s">
        <v>19</v>
      </c>
      <c r="D4" s="22" t="s">
        <v>20</v>
      </c>
      <c r="E4" s="95"/>
      <c r="F4" s="95"/>
      <c r="G4" s="96"/>
      <c r="H4" s="22"/>
    </row>
    <row r="5" spans="1:8" ht="60" x14ac:dyDescent="0.25">
      <c r="A5" s="22" t="s">
        <v>405</v>
      </c>
      <c r="B5" s="23" t="s">
        <v>351</v>
      </c>
      <c r="C5" s="22" t="s">
        <v>19</v>
      </c>
      <c r="D5" s="22" t="s">
        <v>20</v>
      </c>
      <c r="E5" s="95"/>
      <c r="F5" s="95"/>
      <c r="G5" s="96"/>
      <c r="H5" s="22"/>
    </row>
    <row r="6" spans="1:8" ht="75" x14ac:dyDescent="0.25">
      <c r="A6" s="22" t="s">
        <v>406</v>
      </c>
      <c r="B6" s="23" t="s">
        <v>352</v>
      </c>
      <c r="C6" s="22" t="s">
        <v>19</v>
      </c>
      <c r="D6" s="22" t="s">
        <v>20</v>
      </c>
      <c r="E6" s="95"/>
      <c r="F6" s="95"/>
      <c r="G6" s="96"/>
      <c r="H6" s="22"/>
    </row>
    <row r="7" spans="1:8" ht="30" x14ac:dyDescent="0.25">
      <c r="A7" s="22" t="s">
        <v>407</v>
      </c>
      <c r="B7" s="23" t="s">
        <v>353</v>
      </c>
      <c r="C7" s="22" t="s">
        <v>19</v>
      </c>
      <c r="D7" s="22" t="s">
        <v>20</v>
      </c>
      <c r="E7" s="95"/>
      <c r="F7" s="95"/>
      <c r="G7" s="96"/>
      <c r="H7" s="22"/>
    </row>
    <row r="8" spans="1:8" ht="75" x14ac:dyDescent="0.25">
      <c r="A8" s="22" t="s">
        <v>408</v>
      </c>
      <c r="B8" s="23" t="s">
        <v>354</v>
      </c>
      <c r="C8" s="22" t="s">
        <v>19</v>
      </c>
      <c r="D8" s="22" t="s">
        <v>379</v>
      </c>
      <c r="E8" s="95"/>
      <c r="F8" s="95"/>
      <c r="G8" s="96"/>
      <c r="H8" s="22"/>
    </row>
    <row r="9" spans="1:8" ht="90" x14ac:dyDescent="0.25">
      <c r="A9" s="22" t="s">
        <v>409</v>
      </c>
      <c r="B9" s="23" t="s">
        <v>355</v>
      </c>
      <c r="C9" s="22" t="s">
        <v>19</v>
      </c>
      <c r="D9" s="22" t="s">
        <v>20</v>
      </c>
      <c r="E9" s="95"/>
      <c r="F9" s="95"/>
      <c r="G9" s="96"/>
      <c r="H9" s="22"/>
    </row>
    <row r="10" spans="1:8" ht="195" x14ac:dyDescent="0.25">
      <c r="A10" s="22" t="s">
        <v>410</v>
      </c>
      <c r="B10" s="23" t="s">
        <v>356</v>
      </c>
      <c r="C10" s="22" t="s">
        <v>19</v>
      </c>
      <c r="D10" s="22" t="s">
        <v>20</v>
      </c>
      <c r="E10" s="95"/>
      <c r="F10" s="95"/>
      <c r="G10" s="96"/>
      <c r="H10" s="22"/>
    </row>
    <row r="11" spans="1:8" ht="30" x14ac:dyDescent="0.25">
      <c r="A11" s="22" t="s">
        <v>411</v>
      </c>
      <c r="B11" s="23" t="s">
        <v>384</v>
      </c>
      <c r="C11" s="22" t="s">
        <v>19</v>
      </c>
      <c r="D11" s="22" t="s">
        <v>379</v>
      </c>
      <c r="E11" s="95"/>
      <c r="F11" s="95"/>
      <c r="G11" s="96"/>
      <c r="H11" s="22"/>
    </row>
    <row r="12" spans="1:8" ht="60" x14ac:dyDescent="0.25">
      <c r="A12" s="22" t="s">
        <v>412</v>
      </c>
      <c r="B12" s="23" t="s">
        <v>358</v>
      </c>
      <c r="C12" s="22" t="s">
        <v>19</v>
      </c>
      <c r="D12" s="22" t="s">
        <v>20</v>
      </c>
      <c r="E12" s="95"/>
      <c r="F12" s="95"/>
      <c r="G12" s="96"/>
      <c r="H12" s="22"/>
    </row>
    <row r="13" spans="1:8" ht="30" x14ac:dyDescent="0.25">
      <c r="A13" s="5" t="s">
        <v>34</v>
      </c>
      <c r="B13" s="5" t="s">
        <v>35</v>
      </c>
      <c r="C13" s="5" t="s">
        <v>12</v>
      </c>
      <c r="D13" s="5" t="s">
        <v>13</v>
      </c>
      <c r="E13" s="5" t="s">
        <v>14</v>
      </c>
      <c r="F13" s="5" t="s">
        <v>15</v>
      </c>
      <c r="G13" s="5" t="s">
        <v>16</v>
      </c>
      <c r="H13" s="8" t="s">
        <v>17</v>
      </c>
    </row>
    <row r="14" spans="1:8" ht="45" x14ac:dyDescent="0.25">
      <c r="A14" s="22" t="s">
        <v>413</v>
      </c>
      <c r="B14" s="23" t="s">
        <v>360</v>
      </c>
      <c r="C14" s="22" t="s">
        <v>19</v>
      </c>
      <c r="D14" s="22" t="s">
        <v>20</v>
      </c>
      <c r="E14" s="95"/>
      <c r="F14" s="95"/>
      <c r="G14" s="96"/>
      <c r="H14" s="22"/>
    </row>
    <row r="15" spans="1:8" ht="75" x14ac:dyDescent="0.25">
      <c r="A15" s="22" t="s">
        <v>414</v>
      </c>
      <c r="B15" s="23" t="s">
        <v>359</v>
      </c>
      <c r="C15" s="22" t="s">
        <v>19</v>
      </c>
      <c r="D15" s="22" t="s">
        <v>20</v>
      </c>
      <c r="E15" s="95"/>
      <c r="F15" s="95"/>
      <c r="G15" s="96"/>
      <c r="H15" s="22"/>
    </row>
    <row r="16" spans="1:8" ht="45" x14ac:dyDescent="0.25">
      <c r="A16" s="22" t="s">
        <v>415</v>
      </c>
      <c r="B16" s="23" t="s">
        <v>361</v>
      </c>
      <c r="C16" s="22" t="s">
        <v>19</v>
      </c>
      <c r="D16" s="22" t="s">
        <v>20</v>
      </c>
      <c r="E16" s="95"/>
      <c r="F16" s="95"/>
      <c r="G16" s="96"/>
      <c r="H16" s="22"/>
    </row>
    <row r="17" spans="1:8" ht="45" x14ac:dyDescent="0.25">
      <c r="A17" s="22" t="s">
        <v>416</v>
      </c>
      <c r="B17" s="23" t="s">
        <v>362</v>
      </c>
      <c r="C17" s="22" t="s">
        <v>19</v>
      </c>
      <c r="D17" s="22" t="s">
        <v>20</v>
      </c>
      <c r="E17" s="95"/>
      <c r="F17" s="95"/>
      <c r="G17" s="96"/>
      <c r="H17" s="22"/>
    </row>
    <row r="18" spans="1:8" ht="45" x14ac:dyDescent="0.25">
      <c r="A18" s="22" t="s">
        <v>417</v>
      </c>
      <c r="B18" s="23" t="s">
        <v>363</v>
      </c>
      <c r="C18" s="22" t="s">
        <v>19</v>
      </c>
      <c r="D18" s="22" t="s">
        <v>20</v>
      </c>
      <c r="E18" s="95"/>
      <c r="F18" s="95"/>
      <c r="G18" s="96"/>
      <c r="H18" s="22"/>
    </row>
    <row r="19" spans="1:8" ht="120" x14ac:dyDescent="0.25">
      <c r="A19" s="22" t="s">
        <v>418</v>
      </c>
      <c r="B19" s="23" t="s">
        <v>387</v>
      </c>
      <c r="C19" s="22" t="s">
        <v>19</v>
      </c>
      <c r="D19" s="22" t="s">
        <v>20</v>
      </c>
      <c r="E19" s="95"/>
      <c r="F19" s="95"/>
      <c r="G19" s="96"/>
      <c r="H19" s="22"/>
    </row>
    <row r="20" spans="1:8" ht="120" x14ac:dyDescent="0.25">
      <c r="A20" s="22" t="s">
        <v>419</v>
      </c>
      <c r="B20" s="23" t="s">
        <v>609</v>
      </c>
      <c r="C20" s="22" t="s">
        <v>19</v>
      </c>
      <c r="D20" s="22" t="s">
        <v>20</v>
      </c>
      <c r="E20" s="95"/>
      <c r="F20" s="95"/>
      <c r="G20" s="96"/>
      <c r="H20" s="22"/>
    </row>
    <row r="21" spans="1:8" ht="45" x14ac:dyDescent="0.25">
      <c r="A21" s="22" t="s">
        <v>420</v>
      </c>
      <c r="B21" s="23" t="s">
        <v>385</v>
      </c>
      <c r="C21" s="22" t="s">
        <v>19</v>
      </c>
      <c r="D21" s="22" t="s">
        <v>20</v>
      </c>
      <c r="E21" s="95"/>
      <c r="F21" s="95"/>
      <c r="G21" s="96"/>
      <c r="H21" s="22"/>
    </row>
    <row r="22" spans="1:8" ht="30" x14ac:dyDescent="0.25">
      <c r="A22" s="22" t="s">
        <v>421</v>
      </c>
      <c r="B22" s="23" t="s">
        <v>364</v>
      </c>
      <c r="C22" s="22" t="s">
        <v>19</v>
      </c>
      <c r="D22" s="22" t="s">
        <v>20</v>
      </c>
      <c r="E22" s="95"/>
      <c r="F22" s="95"/>
      <c r="G22" s="96"/>
      <c r="H22" s="22"/>
    </row>
    <row r="23" spans="1:8" ht="30" x14ac:dyDescent="0.25">
      <c r="A23" s="22" t="s">
        <v>422</v>
      </c>
      <c r="B23" s="23" t="s">
        <v>365</v>
      </c>
      <c r="C23" s="22" t="s">
        <v>19</v>
      </c>
      <c r="D23" s="22" t="s">
        <v>20</v>
      </c>
      <c r="E23" s="95"/>
      <c r="F23" s="95"/>
      <c r="G23" s="96"/>
      <c r="H23" s="22"/>
    </row>
    <row r="24" spans="1:8" ht="45" x14ac:dyDescent="0.25">
      <c r="A24" s="22" t="s">
        <v>423</v>
      </c>
      <c r="B24" s="23" t="s">
        <v>366</v>
      </c>
      <c r="C24" s="22" t="s">
        <v>19</v>
      </c>
      <c r="D24" s="22" t="s">
        <v>20</v>
      </c>
      <c r="E24" s="95"/>
      <c r="F24" s="95"/>
      <c r="G24" s="96"/>
      <c r="H24" s="22"/>
    </row>
    <row r="25" spans="1:8" ht="45" x14ac:dyDescent="0.25">
      <c r="A25" s="22" t="s">
        <v>424</v>
      </c>
      <c r="B25" s="23" t="s">
        <v>391</v>
      </c>
      <c r="C25" s="22" t="s">
        <v>19</v>
      </c>
      <c r="D25" s="22" t="s">
        <v>20</v>
      </c>
      <c r="E25" s="95"/>
      <c r="F25" s="95"/>
      <c r="G25" s="96"/>
      <c r="H25" s="22"/>
    </row>
    <row r="26" spans="1:8" ht="24.75" customHeight="1" x14ac:dyDescent="0.25">
      <c r="A26" s="5" t="s">
        <v>36</v>
      </c>
      <c r="B26" s="5" t="s">
        <v>368</v>
      </c>
      <c r="C26" s="5" t="s">
        <v>12</v>
      </c>
      <c r="D26" s="5" t="s">
        <v>13</v>
      </c>
      <c r="E26" s="5" t="s">
        <v>14</v>
      </c>
      <c r="F26" s="5" t="s">
        <v>15</v>
      </c>
      <c r="G26" s="5" t="s">
        <v>16</v>
      </c>
      <c r="H26" s="5" t="s">
        <v>17</v>
      </c>
    </row>
    <row r="27" spans="1:8" ht="60" x14ac:dyDescent="0.25">
      <c r="A27" s="22" t="s">
        <v>425</v>
      </c>
      <c r="B27" s="23" t="s">
        <v>367</v>
      </c>
      <c r="C27" s="22" t="s">
        <v>19</v>
      </c>
      <c r="D27" s="22" t="s">
        <v>20</v>
      </c>
      <c r="E27" s="95"/>
      <c r="F27" s="95"/>
      <c r="G27" s="96"/>
      <c r="H27" s="22"/>
    </row>
    <row r="28" spans="1:8" ht="60" x14ac:dyDescent="0.25">
      <c r="A28" s="22" t="s">
        <v>426</v>
      </c>
      <c r="B28" s="23" t="s">
        <v>610</v>
      </c>
      <c r="C28" s="22" t="s">
        <v>19</v>
      </c>
      <c r="D28" s="22" t="s">
        <v>20</v>
      </c>
      <c r="E28" s="95"/>
      <c r="F28" s="95"/>
      <c r="G28" s="96"/>
      <c r="H28" s="22"/>
    </row>
    <row r="29" spans="1:8" ht="105" x14ac:dyDescent="0.25">
      <c r="A29" s="22" t="s">
        <v>427</v>
      </c>
      <c r="B29" s="23" t="s">
        <v>584</v>
      </c>
      <c r="C29" s="22" t="s">
        <v>19</v>
      </c>
      <c r="D29" s="22" t="s">
        <v>20</v>
      </c>
      <c r="E29" s="95"/>
      <c r="F29" s="95"/>
      <c r="G29" s="96"/>
      <c r="H29" s="22"/>
    </row>
    <row r="30" spans="1:8" ht="90" x14ac:dyDescent="0.25">
      <c r="A30" s="22" t="s">
        <v>428</v>
      </c>
      <c r="B30" s="23" t="s">
        <v>376</v>
      </c>
      <c r="C30" s="22" t="s">
        <v>19</v>
      </c>
      <c r="D30" s="22" t="s">
        <v>20</v>
      </c>
      <c r="E30" s="95"/>
      <c r="F30" s="95"/>
      <c r="G30" s="96"/>
      <c r="H30" s="22"/>
    </row>
    <row r="31" spans="1:8" ht="45" x14ac:dyDescent="0.25">
      <c r="A31" s="22" t="s">
        <v>429</v>
      </c>
      <c r="B31" s="23" t="s">
        <v>370</v>
      </c>
      <c r="C31" s="22" t="s">
        <v>369</v>
      </c>
      <c r="D31" s="22" t="s">
        <v>20</v>
      </c>
      <c r="E31" s="95"/>
      <c r="F31" s="95"/>
      <c r="G31" s="96"/>
      <c r="H31" s="22"/>
    </row>
    <row r="32" spans="1:8" ht="15" x14ac:dyDescent="0.25">
      <c r="A32" s="22" t="s">
        <v>430</v>
      </c>
      <c r="B32" s="23" t="s">
        <v>611</v>
      </c>
      <c r="C32" s="22" t="s">
        <v>369</v>
      </c>
      <c r="D32" s="22" t="s">
        <v>20</v>
      </c>
      <c r="E32" s="95"/>
      <c r="F32" s="95"/>
      <c r="G32" s="96"/>
      <c r="H32" s="22"/>
    </row>
    <row r="33" spans="1:10" ht="30" x14ac:dyDescent="0.25">
      <c r="A33" s="22" t="s">
        <v>431</v>
      </c>
      <c r="B33" s="23" t="s">
        <v>612</v>
      </c>
      <c r="C33" s="22" t="s">
        <v>369</v>
      </c>
      <c r="D33" s="22" t="s">
        <v>20</v>
      </c>
      <c r="E33" s="95"/>
      <c r="F33" s="95"/>
      <c r="G33" s="96"/>
      <c r="H33" s="22"/>
    </row>
    <row r="34" spans="1:10" ht="15" x14ac:dyDescent="0.25">
      <c r="A34" s="22" t="s">
        <v>432</v>
      </c>
      <c r="B34" s="23" t="s">
        <v>382</v>
      </c>
      <c r="C34" s="22" t="s">
        <v>19</v>
      </c>
      <c r="D34" s="22" t="s">
        <v>20</v>
      </c>
      <c r="E34" s="95"/>
      <c r="F34" s="95"/>
      <c r="G34" s="96"/>
      <c r="H34" s="22"/>
    </row>
    <row r="35" spans="1:10" ht="30" x14ac:dyDescent="0.25">
      <c r="A35" s="22" t="s">
        <v>433</v>
      </c>
      <c r="B35" s="23" t="s">
        <v>613</v>
      </c>
      <c r="C35" s="22" t="s">
        <v>19</v>
      </c>
      <c r="D35" s="22" t="s">
        <v>20</v>
      </c>
      <c r="E35" s="95"/>
      <c r="F35" s="95"/>
      <c r="G35" s="96"/>
      <c r="H35" s="22"/>
    </row>
    <row r="36" spans="1:10" ht="30" x14ac:dyDescent="0.25">
      <c r="A36" s="22" t="s">
        <v>434</v>
      </c>
      <c r="B36" s="23" t="s">
        <v>383</v>
      </c>
      <c r="C36" s="22" t="s">
        <v>19</v>
      </c>
      <c r="D36" s="22" t="s">
        <v>20</v>
      </c>
      <c r="E36" s="95"/>
      <c r="F36" s="95"/>
      <c r="G36" s="96"/>
      <c r="H36" s="22"/>
    </row>
    <row r="37" spans="1:10" ht="30" x14ac:dyDescent="0.25">
      <c r="A37" s="5" t="s">
        <v>390</v>
      </c>
      <c r="B37" s="5" t="s">
        <v>371</v>
      </c>
      <c r="C37" s="5" t="s">
        <v>12</v>
      </c>
      <c r="D37" s="5" t="s">
        <v>13</v>
      </c>
      <c r="E37" s="5" t="s">
        <v>14</v>
      </c>
      <c r="F37" s="5" t="s">
        <v>15</v>
      </c>
      <c r="G37" s="5" t="s">
        <v>16</v>
      </c>
      <c r="H37" s="8" t="s">
        <v>17</v>
      </c>
    </row>
    <row r="38" spans="1:10" ht="15" x14ac:dyDescent="0.25">
      <c r="A38" s="22" t="s">
        <v>435</v>
      </c>
      <c r="B38" s="23" t="s">
        <v>585</v>
      </c>
      <c r="C38" s="22" t="s">
        <v>19</v>
      </c>
      <c r="D38" s="22" t="s">
        <v>20</v>
      </c>
      <c r="E38" s="95"/>
      <c r="F38" s="95"/>
      <c r="G38" s="96"/>
      <c r="H38" s="22"/>
    </row>
    <row r="39" spans="1:10" ht="30" x14ac:dyDescent="0.25">
      <c r="A39" s="22" t="s">
        <v>436</v>
      </c>
      <c r="B39" s="23" t="s">
        <v>372</v>
      </c>
      <c r="C39" s="22" t="s">
        <v>19</v>
      </c>
      <c r="D39" s="22" t="s">
        <v>20</v>
      </c>
      <c r="E39" s="95"/>
      <c r="F39" s="95"/>
      <c r="G39" s="96"/>
      <c r="H39" s="22"/>
    </row>
    <row r="40" spans="1:10" ht="45" x14ac:dyDescent="0.25">
      <c r="A40" s="22" t="s">
        <v>437</v>
      </c>
      <c r="B40" s="23" t="s">
        <v>373</v>
      </c>
      <c r="C40" s="22" t="s">
        <v>19</v>
      </c>
      <c r="D40" s="22" t="s">
        <v>20</v>
      </c>
      <c r="E40" s="95"/>
      <c r="F40" s="95"/>
      <c r="G40" s="96"/>
      <c r="H40" s="22"/>
    </row>
    <row r="41" spans="1:10" ht="30" x14ac:dyDescent="0.25">
      <c r="A41" s="22" t="s">
        <v>438</v>
      </c>
      <c r="B41" s="23" t="s">
        <v>374</v>
      </c>
      <c r="C41" s="22" t="s">
        <v>19</v>
      </c>
      <c r="D41" s="22" t="s">
        <v>20</v>
      </c>
      <c r="E41" s="95"/>
      <c r="F41" s="95"/>
      <c r="G41" s="96"/>
      <c r="H41" s="22"/>
    </row>
    <row r="42" spans="1:10" ht="30" x14ac:dyDescent="0.25">
      <c r="A42" s="5" t="s">
        <v>439</v>
      </c>
      <c r="B42" s="5" t="s">
        <v>388</v>
      </c>
      <c r="C42" s="5" t="s">
        <v>12</v>
      </c>
      <c r="D42" s="5" t="s">
        <v>13</v>
      </c>
      <c r="E42" s="5" t="s">
        <v>14</v>
      </c>
      <c r="F42" s="5" t="s">
        <v>15</v>
      </c>
      <c r="G42" s="5" t="s">
        <v>16</v>
      </c>
      <c r="H42" s="8" t="s">
        <v>17</v>
      </c>
    </row>
    <row r="43" spans="1:10" ht="15" x14ac:dyDescent="0.25">
      <c r="A43" s="42" t="s">
        <v>440</v>
      </c>
      <c r="B43" s="23" t="s">
        <v>357</v>
      </c>
      <c r="C43" s="42" t="s">
        <v>19</v>
      </c>
      <c r="D43" s="42" t="s">
        <v>20</v>
      </c>
      <c r="E43" s="95"/>
      <c r="F43" s="95"/>
      <c r="G43" s="96"/>
      <c r="H43" s="22"/>
    </row>
    <row r="44" spans="1:10" ht="165" x14ac:dyDescent="0.25">
      <c r="A44" s="42" t="s">
        <v>441</v>
      </c>
      <c r="B44" s="23" t="s">
        <v>386</v>
      </c>
      <c r="C44" s="22" t="s">
        <v>19</v>
      </c>
      <c r="D44" s="22" t="s">
        <v>20</v>
      </c>
      <c r="E44" s="95"/>
      <c r="F44" s="95"/>
      <c r="G44" s="96"/>
      <c r="H44" s="22"/>
    </row>
    <row r="45" spans="1:10" ht="30" x14ac:dyDescent="0.25">
      <c r="A45" s="42" t="s">
        <v>442</v>
      </c>
      <c r="B45" s="23" t="s">
        <v>402</v>
      </c>
      <c r="C45" s="43" t="s">
        <v>19</v>
      </c>
      <c r="D45" s="22" t="s">
        <v>378</v>
      </c>
      <c r="E45" s="95"/>
      <c r="F45" s="95"/>
      <c r="G45" s="96"/>
      <c r="H45" s="22"/>
    </row>
    <row r="46" spans="1:10" ht="330" x14ac:dyDescent="0.25">
      <c r="A46" s="46" t="s">
        <v>443</v>
      </c>
      <c r="B46" s="27" t="s">
        <v>586</v>
      </c>
      <c r="C46" s="47" t="s">
        <v>67</v>
      </c>
      <c r="D46" s="26" t="s">
        <v>379</v>
      </c>
      <c r="E46" s="98"/>
      <c r="F46" s="98"/>
      <c r="G46" s="96"/>
      <c r="H46" s="28">
        <v>4</v>
      </c>
      <c r="I46" s="25" t="s">
        <v>577</v>
      </c>
      <c r="J46" s="25">
        <f>VLOOKUP(I46,'Dropdown menu'!$A$8:$B$12,2,0)</f>
        <v>0</v>
      </c>
    </row>
    <row r="47" spans="1:10" ht="15" x14ac:dyDescent="0.25">
      <c r="A47" s="42" t="s">
        <v>444</v>
      </c>
      <c r="B47" s="23" t="s">
        <v>392</v>
      </c>
      <c r="C47" s="45" t="s">
        <v>369</v>
      </c>
      <c r="D47" s="22" t="s">
        <v>20</v>
      </c>
      <c r="E47" s="95"/>
      <c r="F47" s="95"/>
      <c r="G47" s="96"/>
      <c r="H47" s="22"/>
    </row>
    <row r="48" spans="1:10" ht="30" x14ac:dyDescent="0.25">
      <c r="A48" s="42" t="s">
        <v>445</v>
      </c>
      <c r="B48" s="23" t="s">
        <v>269</v>
      </c>
      <c r="C48" s="22" t="s">
        <v>19</v>
      </c>
      <c r="D48" s="22" t="s">
        <v>378</v>
      </c>
      <c r="E48" s="95"/>
      <c r="F48" s="95"/>
      <c r="G48" s="96"/>
      <c r="H48" s="22"/>
    </row>
    <row r="49" spans="1:8" ht="30" x14ac:dyDescent="0.25">
      <c r="A49" s="42" t="s">
        <v>446</v>
      </c>
      <c r="B49" s="23" t="s">
        <v>393</v>
      </c>
      <c r="C49" s="22" t="s">
        <v>19</v>
      </c>
      <c r="D49" s="22" t="s">
        <v>20</v>
      </c>
      <c r="E49" s="95"/>
      <c r="F49" s="95"/>
      <c r="G49" s="96"/>
      <c r="H49" s="22"/>
    </row>
    <row r="50" spans="1:8" ht="15" x14ac:dyDescent="0.25">
      <c r="A50" s="42" t="s">
        <v>447</v>
      </c>
      <c r="B50" s="23" t="s">
        <v>394</v>
      </c>
      <c r="C50" s="22" t="s">
        <v>19</v>
      </c>
      <c r="D50" s="22" t="s">
        <v>20</v>
      </c>
      <c r="E50" s="95"/>
      <c r="F50" s="95"/>
      <c r="G50" s="96"/>
      <c r="H50" s="22"/>
    </row>
    <row r="51" spans="1:8" ht="30" x14ac:dyDescent="0.25">
      <c r="A51" s="42" t="s">
        <v>448</v>
      </c>
      <c r="B51" s="23" t="s">
        <v>395</v>
      </c>
      <c r="C51" s="22" t="s">
        <v>19</v>
      </c>
      <c r="D51" s="22" t="s">
        <v>20</v>
      </c>
      <c r="E51" s="95"/>
      <c r="F51" s="95"/>
      <c r="G51" s="96"/>
      <c r="H51" s="22"/>
    </row>
    <row r="52" spans="1:8" ht="15" x14ac:dyDescent="0.25">
      <c r="A52" s="42" t="s">
        <v>449</v>
      </c>
      <c r="B52" s="23" t="s">
        <v>396</v>
      </c>
      <c r="C52" s="22" t="s">
        <v>19</v>
      </c>
      <c r="D52" s="22" t="s">
        <v>20</v>
      </c>
      <c r="E52" s="95"/>
      <c r="F52" s="95"/>
      <c r="G52" s="96"/>
      <c r="H52" s="22"/>
    </row>
    <row r="53" spans="1:8" ht="15" x14ac:dyDescent="0.25">
      <c r="A53" s="42" t="s">
        <v>450</v>
      </c>
      <c r="B53" s="23" t="s">
        <v>397</v>
      </c>
      <c r="C53" s="22" t="s">
        <v>19</v>
      </c>
      <c r="D53" s="22" t="s">
        <v>20</v>
      </c>
      <c r="E53" s="95"/>
      <c r="F53" s="95"/>
      <c r="G53" s="96"/>
      <c r="H53" s="22"/>
    </row>
    <row r="54" spans="1:8" ht="30" x14ac:dyDescent="0.25">
      <c r="A54" s="42" t="s">
        <v>451</v>
      </c>
      <c r="B54" s="23" t="s">
        <v>398</v>
      </c>
      <c r="C54" s="22" t="s">
        <v>19</v>
      </c>
      <c r="D54" s="22" t="s">
        <v>20</v>
      </c>
      <c r="E54" s="95"/>
      <c r="F54" s="95"/>
      <c r="G54" s="96"/>
      <c r="H54" s="22"/>
    </row>
    <row r="55" spans="1:8" ht="15" x14ac:dyDescent="0.25">
      <c r="A55" s="42" t="s">
        <v>452</v>
      </c>
      <c r="B55" s="23" t="s">
        <v>400</v>
      </c>
      <c r="C55" s="22" t="s">
        <v>19</v>
      </c>
      <c r="D55" s="22" t="s">
        <v>20</v>
      </c>
      <c r="E55" s="95"/>
      <c r="F55" s="95"/>
      <c r="G55" s="96"/>
      <c r="H55" s="22"/>
    </row>
    <row r="56" spans="1:8" ht="15" x14ac:dyDescent="0.25">
      <c r="A56" s="42" t="s">
        <v>453</v>
      </c>
      <c r="B56" s="23" t="s">
        <v>401</v>
      </c>
      <c r="C56" s="22" t="s">
        <v>19</v>
      </c>
      <c r="D56" s="22" t="s">
        <v>20</v>
      </c>
      <c r="E56" s="95"/>
      <c r="F56" s="95"/>
      <c r="G56" s="96"/>
      <c r="H56" s="22"/>
    </row>
    <row r="57" spans="1:8" ht="15" x14ac:dyDescent="0.25">
      <c r="A57" s="42" t="s">
        <v>454</v>
      </c>
      <c r="B57" s="23" t="s">
        <v>403</v>
      </c>
      <c r="C57" s="22" t="s">
        <v>19</v>
      </c>
      <c r="D57" s="22" t="s">
        <v>20</v>
      </c>
      <c r="E57" s="95"/>
      <c r="F57" s="95"/>
      <c r="G57" s="96"/>
      <c r="H57" s="22"/>
    </row>
  </sheetData>
  <sheetProtection algorithmName="SHA-512" hashValue="OiHPYxhWNZ0/TztlXzIHzba6gXJTnJPvReY+1/yMwzxveOyqRFGFx7ULuGoPNlNv6Z3wQXQivV6yi1y9XlGl2w==" saltValue="mLx5pVnZyRYWnjjkywdhjw==" spinCount="100000" sheet="1" objects="1" scenarios="1"/>
  <mergeCells count="1">
    <mergeCell ref="A1:B1"/>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5" operator="containsText" id="{6DFE476A-7D47-40AB-8CFD-0385C7CC1C1F}">
            <xm:f>NOT(ISERROR(SEARCH('Dropdown menu'!$A$2,E4)))</xm:f>
            <xm:f>'Dropdown menu'!$A$2</xm:f>
            <x14:dxf>
              <fill>
                <patternFill>
                  <bgColor rgb="FFFF3300"/>
                </patternFill>
              </fill>
            </x14:dxf>
          </x14:cfRule>
          <x14:cfRule type="containsText" priority="16" operator="containsText" id="{CFB58790-170E-406C-B973-B2E1E08CB16C}">
            <xm:f>NOT(ISERROR(SEARCH('Dropdown menu'!$A$1,E4)))</xm:f>
            <xm:f>'Dropdown menu'!$A$1</xm:f>
            <x14:dxf>
              <fill>
                <patternFill>
                  <bgColor theme="9" tint="0.79998168889431442"/>
                </patternFill>
              </fill>
            </x14:dxf>
          </x14:cfRule>
          <xm:sqref>E4:F12</xm:sqref>
        </x14:conditionalFormatting>
        <x14:conditionalFormatting xmlns:xm="http://schemas.microsoft.com/office/excel/2006/main">
          <x14:cfRule type="containsText" priority="13" operator="containsText" id="{2E1115A6-CFAF-4464-8367-4E5AC8C5C788}">
            <xm:f>NOT(ISERROR(SEARCH('Dropdown menu'!$A$2,E14)))</xm:f>
            <xm:f>'Dropdown menu'!$A$2</xm:f>
            <x14:dxf>
              <fill>
                <patternFill>
                  <bgColor rgb="FFFF3300"/>
                </patternFill>
              </fill>
            </x14:dxf>
          </x14:cfRule>
          <x14:cfRule type="containsText" priority="14" operator="containsText" id="{CE2F24E9-2350-46A2-B089-72DE2DE7E850}">
            <xm:f>NOT(ISERROR(SEARCH('Dropdown menu'!$A$1,E14)))</xm:f>
            <xm:f>'Dropdown menu'!$A$1</xm:f>
            <x14:dxf>
              <fill>
                <patternFill>
                  <bgColor theme="9" tint="0.79998168889431442"/>
                </patternFill>
              </fill>
            </x14:dxf>
          </x14:cfRule>
          <xm:sqref>E14:F25</xm:sqref>
        </x14:conditionalFormatting>
        <x14:conditionalFormatting xmlns:xm="http://schemas.microsoft.com/office/excel/2006/main">
          <x14:cfRule type="containsText" priority="11" operator="containsText" id="{BABB2D01-9D07-4F37-8F95-9847E6F506AE}">
            <xm:f>NOT(ISERROR(SEARCH('Dropdown menu'!$A$2,E27)))</xm:f>
            <xm:f>'Dropdown menu'!$A$2</xm:f>
            <x14:dxf>
              <fill>
                <patternFill>
                  <bgColor rgb="FFFF3300"/>
                </patternFill>
              </fill>
            </x14:dxf>
          </x14:cfRule>
          <x14:cfRule type="containsText" priority="12" operator="containsText" id="{6153C063-9528-499A-9C5E-1E715F992E2A}">
            <xm:f>NOT(ISERROR(SEARCH('Dropdown menu'!$A$1,E27)))</xm:f>
            <xm:f>'Dropdown menu'!$A$1</xm:f>
            <x14:dxf>
              <fill>
                <patternFill>
                  <bgColor theme="9" tint="0.79998168889431442"/>
                </patternFill>
              </fill>
            </x14:dxf>
          </x14:cfRule>
          <xm:sqref>E27:F36</xm:sqref>
        </x14:conditionalFormatting>
        <x14:conditionalFormatting xmlns:xm="http://schemas.microsoft.com/office/excel/2006/main">
          <x14:cfRule type="containsText" priority="3" operator="containsText" id="{4F1C7A7D-964C-4946-AED9-21478E7E5AC9}">
            <xm:f>NOT(ISERROR(SEARCH('Dropdown menu'!$A$2,E38)))</xm:f>
            <xm:f>'Dropdown menu'!$A$2</xm:f>
            <x14:dxf>
              <fill>
                <patternFill>
                  <bgColor rgb="FFFF3300"/>
                </patternFill>
              </fill>
            </x14:dxf>
          </x14:cfRule>
          <x14:cfRule type="containsText" priority="4" operator="containsText" id="{DD7A1E51-A356-4F40-8C2E-C527887668D6}">
            <xm:f>NOT(ISERROR(SEARCH('Dropdown menu'!$A$1,E38)))</xm:f>
            <xm:f>'Dropdown menu'!$A$1</xm:f>
            <x14:dxf>
              <fill>
                <patternFill>
                  <bgColor theme="9" tint="0.79998168889431442"/>
                </patternFill>
              </fill>
            </x14:dxf>
          </x14:cfRule>
          <xm:sqref>E38:F41</xm:sqref>
        </x14:conditionalFormatting>
        <x14:conditionalFormatting xmlns:xm="http://schemas.microsoft.com/office/excel/2006/main">
          <x14:cfRule type="containsText" priority="1" operator="containsText" id="{69E730E4-2DA0-44C1-A999-17BD2DF86515}">
            <xm:f>NOT(ISERROR(SEARCH('Dropdown menu'!$A$2,E43)))</xm:f>
            <xm:f>'Dropdown menu'!$A$2</xm:f>
            <x14:dxf>
              <fill>
                <patternFill>
                  <bgColor rgb="FFFF3300"/>
                </patternFill>
              </fill>
            </x14:dxf>
          </x14:cfRule>
          <x14:cfRule type="containsText" priority="2" operator="containsText" id="{AC5FEBBF-35B7-4116-9114-EFDBA43FB5A7}">
            <xm:f>NOT(ISERROR(SEARCH('Dropdown menu'!$A$1,E43)))</xm:f>
            <xm:f>'Dropdown menu'!$A$1</xm:f>
            <x14:dxf>
              <fill>
                <patternFill>
                  <bgColor theme="9" tint="0.79998168889431442"/>
                </patternFill>
              </fill>
            </x14:dxf>
          </x14:cfRule>
          <xm:sqref>E43:F57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1D3C998-BD8F-467A-8E30-F1651AE6004E}">
          <x14:formula1>
            <xm:f>'Dropdown menu'!$A$1:$A$2</xm:f>
          </x14:formula1>
          <xm:sqref>E4:F12 E14:F25 E27:F36 E38:F41 E43:F57</xm:sqref>
        </x14:dataValidation>
        <x14:dataValidation type="list" allowBlank="1" showInputMessage="1" showErrorMessage="1" xr:uid="{840E9165-23E7-4B38-95FE-84C200EF085F}">
          <x14:formula1>
            <xm:f>'Dropdown menu'!$A$8:$A$12</xm:f>
          </x14:formula1>
          <xm:sqref>I46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A874-E793-4F55-951D-1EFC75B0DABA}">
  <sheetPr>
    <tabColor rgb="FF92D050"/>
  </sheetPr>
  <dimension ref="A1:J45"/>
  <sheetViews>
    <sheetView zoomScale="70" zoomScaleNormal="70" workbookViewId="0">
      <selection sqref="A1:XFD1048576"/>
    </sheetView>
  </sheetViews>
  <sheetFormatPr defaultRowHeight="15" x14ac:dyDescent="0.25"/>
  <cols>
    <col min="1" max="1" width="14.140625" customWidth="1"/>
    <col min="2" max="2" width="134.28515625" bestFit="1" customWidth="1"/>
    <col min="3" max="3" width="12" bestFit="1" customWidth="1"/>
    <col min="4" max="4" width="14.42578125" bestFit="1" customWidth="1"/>
    <col min="5" max="5" width="32.28515625" customWidth="1"/>
    <col min="6" max="6" width="32.42578125" customWidth="1"/>
    <col min="7" max="7" width="58.140625" customWidth="1"/>
    <col min="8" max="8" width="17.85546875" customWidth="1"/>
    <col min="9" max="9" width="32.5703125" bestFit="1" customWidth="1"/>
  </cols>
  <sheetData>
    <row r="1" spans="1:8" ht="21" x14ac:dyDescent="0.35">
      <c r="A1" s="94" t="s">
        <v>587</v>
      </c>
      <c r="B1" s="94"/>
    </row>
    <row r="3" spans="1:8" ht="30.75" customHeight="1" x14ac:dyDescent="0.25">
      <c r="A3" s="5" t="s">
        <v>38</v>
      </c>
      <c r="B3" s="5" t="s">
        <v>9</v>
      </c>
      <c r="C3" s="5" t="s">
        <v>12</v>
      </c>
      <c r="D3" s="5" t="s">
        <v>13</v>
      </c>
      <c r="E3" s="5" t="s">
        <v>14</v>
      </c>
      <c r="F3" s="5" t="s">
        <v>15</v>
      </c>
      <c r="G3" s="5" t="s">
        <v>16</v>
      </c>
      <c r="H3" s="8" t="s">
        <v>17</v>
      </c>
    </row>
    <row r="4" spans="1:8" ht="45" x14ac:dyDescent="0.25">
      <c r="A4" s="22" t="s">
        <v>39</v>
      </c>
      <c r="B4" s="23" t="s">
        <v>40</v>
      </c>
      <c r="C4" s="22" t="s">
        <v>19</v>
      </c>
      <c r="D4" s="22" t="s">
        <v>20</v>
      </c>
      <c r="E4" s="95"/>
      <c r="F4" s="95"/>
      <c r="G4" s="96"/>
      <c r="H4" s="22"/>
    </row>
    <row r="5" spans="1:8" ht="30" x14ac:dyDescent="0.25">
      <c r="A5" s="22" t="s">
        <v>41</v>
      </c>
      <c r="B5" s="23" t="s">
        <v>42</v>
      </c>
      <c r="C5" s="22" t="s">
        <v>19</v>
      </c>
      <c r="D5" s="22" t="s">
        <v>20</v>
      </c>
      <c r="E5" s="95"/>
      <c r="F5" s="95"/>
      <c r="G5" s="96"/>
      <c r="H5" s="22"/>
    </row>
    <row r="6" spans="1:8" ht="30" x14ac:dyDescent="0.25">
      <c r="A6" s="22" t="s">
        <v>43</v>
      </c>
      <c r="B6" s="23" t="s">
        <v>44</v>
      </c>
      <c r="C6" s="22" t="s">
        <v>19</v>
      </c>
      <c r="D6" s="22" t="s">
        <v>20</v>
      </c>
      <c r="E6" s="95"/>
      <c r="F6" s="95"/>
      <c r="G6" s="96"/>
      <c r="H6" s="22"/>
    </row>
    <row r="7" spans="1:8" ht="30" x14ac:dyDescent="0.25">
      <c r="A7" s="22" t="s">
        <v>45</v>
      </c>
      <c r="B7" s="23" t="s">
        <v>618</v>
      </c>
      <c r="C7" s="22" t="s">
        <v>19</v>
      </c>
      <c r="D7" s="22" t="s">
        <v>20</v>
      </c>
      <c r="E7" s="95"/>
      <c r="F7" s="95"/>
      <c r="G7" s="96"/>
      <c r="H7" s="22"/>
    </row>
    <row r="8" spans="1:8" ht="30" x14ac:dyDescent="0.25">
      <c r="A8" s="22" t="s">
        <v>46</v>
      </c>
      <c r="B8" s="23" t="s">
        <v>47</v>
      </c>
      <c r="C8" s="22" t="s">
        <v>19</v>
      </c>
      <c r="D8" s="22" t="s">
        <v>20</v>
      </c>
      <c r="E8" s="95"/>
      <c r="F8" s="95"/>
      <c r="G8" s="96"/>
      <c r="H8" s="22"/>
    </row>
    <row r="9" spans="1:8" ht="30" x14ac:dyDescent="0.25">
      <c r="A9" s="22" t="s">
        <v>48</v>
      </c>
      <c r="B9" s="23" t="s">
        <v>49</v>
      </c>
      <c r="C9" s="22" t="s">
        <v>19</v>
      </c>
      <c r="D9" s="22" t="s">
        <v>20</v>
      </c>
      <c r="E9" s="95"/>
      <c r="F9" s="95"/>
      <c r="G9" s="96"/>
      <c r="H9" s="22"/>
    </row>
    <row r="10" spans="1:8" ht="60" x14ac:dyDescent="0.25">
      <c r="A10" s="22" t="s">
        <v>50</v>
      </c>
      <c r="B10" s="23" t="s">
        <v>51</v>
      </c>
      <c r="C10" s="22" t="s">
        <v>19</v>
      </c>
      <c r="D10" s="22" t="s">
        <v>20</v>
      </c>
      <c r="E10" s="95"/>
      <c r="F10" s="95"/>
      <c r="G10" s="96"/>
      <c r="H10" s="22"/>
    </row>
    <row r="11" spans="1:8" ht="30" x14ac:dyDescent="0.25">
      <c r="A11" s="22" t="s">
        <v>52</v>
      </c>
      <c r="B11" s="23" t="s">
        <v>53</v>
      </c>
      <c r="C11" s="22" t="s">
        <v>19</v>
      </c>
      <c r="D11" s="22" t="s">
        <v>20</v>
      </c>
      <c r="E11" s="95"/>
      <c r="F11" s="95"/>
      <c r="G11" s="96"/>
      <c r="H11" s="22"/>
    </row>
    <row r="12" spans="1:8" ht="30" x14ac:dyDescent="0.25">
      <c r="A12" s="22" t="s">
        <v>54</v>
      </c>
      <c r="B12" s="23" t="s">
        <v>55</v>
      </c>
      <c r="C12" s="22" t="s">
        <v>19</v>
      </c>
      <c r="D12" s="22" t="s">
        <v>20</v>
      </c>
      <c r="E12" s="95"/>
      <c r="F12" s="95"/>
      <c r="G12" s="96"/>
      <c r="H12" s="22"/>
    </row>
    <row r="13" spans="1:8" ht="45" x14ac:dyDescent="0.25">
      <c r="A13" s="22" t="s">
        <v>56</v>
      </c>
      <c r="B13" s="23" t="s">
        <v>57</v>
      </c>
      <c r="C13" s="22" t="s">
        <v>19</v>
      </c>
      <c r="D13" s="22" t="s">
        <v>20</v>
      </c>
      <c r="E13" s="95"/>
      <c r="F13" s="95"/>
      <c r="G13" s="96"/>
      <c r="H13" s="22"/>
    </row>
    <row r="14" spans="1:8" ht="45" x14ac:dyDescent="0.25">
      <c r="A14" s="22" t="s">
        <v>58</v>
      </c>
      <c r="B14" s="23" t="s">
        <v>59</v>
      </c>
      <c r="C14" s="22" t="s">
        <v>19</v>
      </c>
      <c r="D14" s="22" t="s">
        <v>20</v>
      </c>
      <c r="E14" s="95"/>
      <c r="F14" s="95"/>
      <c r="G14" s="96"/>
      <c r="H14" s="22"/>
    </row>
    <row r="15" spans="1:8" ht="45" x14ac:dyDescent="0.25">
      <c r="A15" s="22" t="s">
        <v>60</v>
      </c>
      <c r="B15" s="23" t="s">
        <v>61</v>
      </c>
      <c r="C15" s="22" t="s">
        <v>19</v>
      </c>
      <c r="D15" s="22" t="s">
        <v>20</v>
      </c>
      <c r="E15" s="95"/>
      <c r="F15" s="95"/>
      <c r="G15" s="96"/>
      <c r="H15" s="22"/>
    </row>
    <row r="16" spans="1:8" ht="165" customHeight="1" x14ac:dyDescent="0.25">
      <c r="A16" s="22" t="s">
        <v>62</v>
      </c>
      <c r="B16" s="23" t="s">
        <v>63</v>
      </c>
      <c r="C16" s="22" t="s">
        <v>19</v>
      </c>
      <c r="D16" s="22" t="s">
        <v>20</v>
      </c>
      <c r="E16" s="95"/>
      <c r="F16" s="95"/>
      <c r="G16" s="96"/>
      <c r="H16" s="22"/>
    </row>
    <row r="17" spans="1:10" ht="60" x14ac:dyDescent="0.25">
      <c r="A17" s="22" t="s">
        <v>64</v>
      </c>
      <c r="B17" s="23" t="s">
        <v>65</v>
      </c>
      <c r="C17" s="22" t="s">
        <v>19</v>
      </c>
      <c r="D17" s="22" t="s">
        <v>20</v>
      </c>
      <c r="E17" s="95"/>
      <c r="F17" s="95"/>
      <c r="G17" s="96"/>
      <c r="H17" s="22"/>
    </row>
    <row r="18" spans="1:10" ht="45" x14ac:dyDescent="0.25">
      <c r="A18" s="29" t="s">
        <v>66</v>
      </c>
      <c r="B18" s="30" t="s">
        <v>284</v>
      </c>
      <c r="C18" s="29" t="s">
        <v>67</v>
      </c>
      <c r="D18" s="29" t="s">
        <v>380</v>
      </c>
      <c r="E18" s="97"/>
      <c r="F18" s="97"/>
      <c r="G18" s="96"/>
      <c r="H18" s="31">
        <v>1</v>
      </c>
    </row>
    <row r="19" spans="1:10" ht="60" x14ac:dyDescent="0.25">
      <c r="A19" s="29" t="s">
        <v>68</v>
      </c>
      <c r="B19" s="30" t="s">
        <v>614</v>
      </c>
      <c r="C19" s="29" t="s">
        <v>67</v>
      </c>
      <c r="D19" s="29" t="s">
        <v>379</v>
      </c>
      <c r="E19" s="97"/>
      <c r="F19" s="97"/>
      <c r="G19" s="96"/>
      <c r="H19" s="31">
        <v>1</v>
      </c>
    </row>
    <row r="20" spans="1:10" ht="30" x14ac:dyDescent="0.25">
      <c r="A20" s="29" t="s">
        <v>69</v>
      </c>
      <c r="B20" s="30" t="s">
        <v>70</v>
      </c>
      <c r="C20" s="29" t="s">
        <v>67</v>
      </c>
      <c r="D20" s="29" t="s">
        <v>379</v>
      </c>
      <c r="E20" s="97"/>
      <c r="F20" s="97"/>
      <c r="G20" s="96"/>
      <c r="H20" s="31">
        <v>4</v>
      </c>
      <c r="I20" s="62" t="s">
        <v>577</v>
      </c>
      <c r="J20" s="25">
        <f>VLOOKUP(I20,'Dropdown menu'!$A$8:$B$12,2,0)</f>
        <v>0</v>
      </c>
    </row>
    <row r="21" spans="1:10" ht="30.75" customHeight="1" x14ac:dyDescent="0.25">
      <c r="A21" s="5" t="s">
        <v>71</v>
      </c>
      <c r="B21" s="5" t="s">
        <v>72</v>
      </c>
      <c r="C21" s="5" t="s">
        <v>12</v>
      </c>
      <c r="D21" s="5" t="s">
        <v>13</v>
      </c>
      <c r="E21" s="5" t="s">
        <v>14</v>
      </c>
      <c r="F21" s="5" t="s">
        <v>15</v>
      </c>
      <c r="G21" s="5" t="s">
        <v>16</v>
      </c>
      <c r="H21" s="8" t="s">
        <v>17</v>
      </c>
    </row>
    <row r="22" spans="1:10" ht="45" x14ac:dyDescent="0.25">
      <c r="A22" s="22" t="s">
        <v>73</v>
      </c>
      <c r="B22" s="23" t="s">
        <v>74</v>
      </c>
      <c r="C22" s="22" t="s">
        <v>19</v>
      </c>
      <c r="D22" s="22" t="s">
        <v>20</v>
      </c>
      <c r="E22" s="95"/>
      <c r="F22" s="95"/>
      <c r="G22" s="96"/>
      <c r="H22" s="22"/>
    </row>
    <row r="23" spans="1:10" ht="46.15" customHeight="1" x14ac:dyDescent="0.25">
      <c r="A23" s="22" t="s">
        <v>75</v>
      </c>
      <c r="B23" s="23" t="s">
        <v>76</v>
      </c>
      <c r="C23" s="22" t="s">
        <v>19</v>
      </c>
      <c r="D23" s="22" t="s">
        <v>20</v>
      </c>
      <c r="E23" s="95"/>
      <c r="F23" s="95"/>
      <c r="G23" s="96"/>
      <c r="H23" s="22"/>
    </row>
    <row r="24" spans="1:10" ht="45" x14ac:dyDescent="0.25">
      <c r="A24" s="22" t="s">
        <v>77</v>
      </c>
      <c r="B24" s="23" t="s">
        <v>78</v>
      </c>
      <c r="C24" s="22" t="s">
        <v>19</v>
      </c>
      <c r="D24" s="22" t="s">
        <v>20</v>
      </c>
      <c r="E24" s="95"/>
      <c r="F24" s="95"/>
      <c r="G24" s="96"/>
      <c r="H24" s="22"/>
    </row>
    <row r="25" spans="1:10" ht="45" x14ac:dyDescent="0.25">
      <c r="A25" s="22" t="s">
        <v>79</v>
      </c>
      <c r="B25" s="23" t="s">
        <v>80</v>
      </c>
      <c r="C25" s="22" t="s">
        <v>19</v>
      </c>
      <c r="D25" s="22" t="s">
        <v>20</v>
      </c>
      <c r="E25" s="95"/>
      <c r="F25" s="95"/>
      <c r="G25" s="96"/>
      <c r="H25" s="22"/>
    </row>
    <row r="26" spans="1:10" ht="30" x14ac:dyDescent="0.25">
      <c r="A26" s="22" t="s">
        <v>81</v>
      </c>
      <c r="B26" s="23" t="s">
        <v>82</v>
      </c>
      <c r="C26" s="22" t="s">
        <v>19</v>
      </c>
      <c r="D26" s="22" t="s">
        <v>20</v>
      </c>
      <c r="E26" s="95"/>
      <c r="F26" s="95"/>
      <c r="G26" s="96"/>
      <c r="H26" s="22"/>
    </row>
    <row r="27" spans="1:10" ht="30" x14ac:dyDescent="0.25">
      <c r="A27" s="22" t="s">
        <v>83</v>
      </c>
      <c r="B27" s="23" t="s">
        <v>615</v>
      </c>
      <c r="C27" s="22" t="s">
        <v>19</v>
      </c>
      <c r="D27" s="22" t="s">
        <v>20</v>
      </c>
      <c r="E27" s="95"/>
      <c r="F27" s="95"/>
      <c r="G27" s="96"/>
      <c r="H27" s="22"/>
    </row>
    <row r="28" spans="1:10" ht="30" x14ac:dyDescent="0.25">
      <c r="A28" s="22" t="s">
        <v>84</v>
      </c>
      <c r="B28" s="23" t="s">
        <v>85</v>
      </c>
      <c r="C28" s="22" t="s">
        <v>19</v>
      </c>
      <c r="D28" s="22" t="s">
        <v>20</v>
      </c>
      <c r="E28" s="95"/>
      <c r="F28" s="95"/>
      <c r="G28" s="96"/>
      <c r="H28" s="22"/>
    </row>
    <row r="29" spans="1:10" ht="30" x14ac:dyDescent="0.25">
      <c r="A29" s="22" t="s">
        <v>86</v>
      </c>
      <c r="B29" s="23" t="s">
        <v>87</v>
      </c>
      <c r="C29" s="22" t="s">
        <v>19</v>
      </c>
      <c r="D29" s="22" t="s">
        <v>20</v>
      </c>
      <c r="E29" s="95"/>
      <c r="F29" s="95"/>
      <c r="G29" s="96"/>
      <c r="H29" s="22"/>
    </row>
    <row r="30" spans="1:10" ht="30" x14ac:dyDescent="0.25">
      <c r="A30" s="29" t="s">
        <v>88</v>
      </c>
      <c r="B30" s="30" t="s">
        <v>89</v>
      </c>
      <c r="C30" s="29" t="s">
        <v>67</v>
      </c>
      <c r="D30" s="29" t="s">
        <v>379</v>
      </c>
      <c r="E30" s="97"/>
      <c r="F30" s="97"/>
      <c r="G30" s="96"/>
      <c r="H30" s="31">
        <v>1</v>
      </c>
    </row>
    <row r="31" spans="1:10" ht="39.75" customHeight="1" x14ac:dyDescent="0.25">
      <c r="A31" s="29" t="s">
        <v>90</v>
      </c>
      <c r="B31" s="30" t="s">
        <v>91</v>
      </c>
      <c r="C31" s="29" t="s">
        <v>67</v>
      </c>
      <c r="D31" s="29" t="s">
        <v>380</v>
      </c>
      <c r="E31" s="97"/>
      <c r="F31" s="97"/>
      <c r="G31" s="96"/>
      <c r="H31" s="31">
        <v>1</v>
      </c>
    </row>
    <row r="32" spans="1:10" ht="45" x14ac:dyDescent="0.25">
      <c r="A32" s="29" t="s">
        <v>92</v>
      </c>
      <c r="B32" s="30" t="s">
        <v>616</v>
      </c>
      <c r="C32" s="29" t="s">
        <v>67</v>
      </c>
      <c r="D32" s="29" t="s">
        <v>379</v>
      </c>
      <c r="E32" s="97"/>
      <c r="F32" s="97"/>
      <c r="G32" s="96"/>
      <c r="H32" s="31">
        <v>1</v>
      </c>
    </row>
    <row r="33" spans="1:8" ht="44.25" customHeight="1" x14ac:dyDescent="0.25">
      <c r="A33" s="29" t="s">
        <v>93</v>
      </c>
      <c r="B33" s="30" t="s">
        <v>94</v>
      </c>
      <c r="C33" s="29" t="s">
        <v>67</v>
      </c>
      <c r="D33" s="29" t="s">
        <v>380</v>
      </c>
      <c r="E33" s="97"/>
      <c r="F33" s="97"/>
      <c r="G33" s="96"/>
      <c r="H33" s="31">
        <v>1</v>
      </c>
    </row>
    <row r="34" spans="1:8" ht="30.75" customHeight="1" x14ac:dyDescent="0.25">
      <c r="A34" s="5" t="s">
        <v>95</v>
      </c>
      <c r="B34" s="5" t="s">
        <v>96</v>
      </c>
      <c r="C34" s="5" t="s">
        <v>12</v>
      </c>
      <c r="D34" s="5" t="s">
        <v>13</v>
      </c>
      <c r="E34" s="5" t="s">
        <v>14</v>
      </c>
      <c r="F34" s="5" t="s">
        <v>15</v>
      </c>
      <c r="G34" s="5" t="s">
        <v>16</v>
      </c>
      <c r="H34" s="8" t="s">
        <v>17</v>
      </c>
    </row>
    <row r="35" spans="1:8" ht="45" x14ac:dyDescent="0.25">
      <c r="A35" s="22" t="s">
        <v>97</v>
      </c>
      <c r="B35" s="23" t="s">
        <v>98</v>
      </c>
      <c r="C35" s="22" t="s">
        <v>19</v>
      </c>
      <c r="D35" s="22" t="s">
        <v>20</v>
      </c>
      <c r="E35" s="95"/>
      <c r="F35" s="95"/>
      <c r="G35" s="96"/>
      <c r="H35" s="22"/>
    </row>
    <row r="36" spans="1:8" ht="60.75" customHeight="1" x14ac:dyDescent="0.25">
      <c r="A36" s="22" t="s">
        <v>99</v>
      </c>
      <c r="B36" s="23" t="s">
        <v>100</v>
      </c>
      <c r="C36" s="22" t="s">
        <v>19</v>
      </c>
      <c r="D36" s="22" t="s">
        <v>20</v>
      </c>
      <c r="E36" s="95"/>
      <c r="F36" s="95"/>
      <c r="G36" s="96"/>
      <c r="H36" s="22"/>
    </row>
    <row r="37" spans="1:8" x14ac:dyDescent="0.25">
      <c r="A37" s="22" t="s">
        <v>101</v>
      </c>
      <c r="B37" s="23" t="s">
        <v>102</v>
      </c>
      <c r="C37" s="22" t="s">
        <v>19</v>
      </c>
      <c r="D37" s="22" t="s">
        <v>20</v>
      </c>
      <c r="E37" s="95"/>
      <c r="F37" s="95"/>
      <c r="G37" s="96"/>
      <c r="H37" s="22"/>
    </row>
    <row r="38" spans="1:8" ht="30.75" customHeight="1" x14ac:dyDescent="0.25">
      <c r="A38" s="5" t="s">
        <v>103</v>
      </c>
      <c r="B38" s="5" t="s">
        <v>104</v>
      </c>
      <c r="C38" s="5" t="s">
        <v>12</v>
      </c>
      <c r="D38" s="5" t="s">
        <v>13</v>
      </c>
      <c r="E38" s="5" t="s">
        <v>14</v>
      </c>
      <c r="F38" s="5" t="s">
        <v>15</v>
      </c>
      <c r="G38" s="5" t="s">
        <v>16</v>
      </c>
      <c r="H38" s="8" t="s">
        <v>17</v>
      </c>
    </row>
    <row r="39" spans="1:8" ht="60" x14ac:dyDescent="0.25">
      <c r="A39" s="22" t="s">
        <v>105</v>
      </c>
      <c r="B39" s="23" t="s">
        <v>617</v>
      </c>
      <c r="C39" s="22" t="s">
        <v>19</v>
      </c>
      <c r="D39" s="22" t="s">
        <v>20</v>
      </c>
      <c r="E39" s="95"/>
      <c r="F39" s="95"/>
      <c r="G39" s="96"/>
      <c r="H39" s="22"/>
    </row>
    <row r="40" spans="1:8" ht="30.75" customHeight="1" x14ac:dyDescent="0.25">
      <c r="A40" s="5" t="s">
        <v>106</v>
      </c>
      <c r="B40" s="5" t="s">
        <v>107</v>
      </c>
      <c r="C40" s="5" t="s">
        <v>12</v>
      </c>
      <c r="D40" s="5" t="s">
        <v>13</v>
      </c>
      <c r="E40" s="5" t="s">
        <v>14</v>
      </c>
      <c r="F40" s="5" t="s">
        <v>15</v>
      </c>
      <c r="G40" s="5" t="s">
        <v>16</v>
      </c>
      <c r="H40" s="8" t="s">
        <v>17</v>
      </c>
    </row>
    <row r="41" spans="1:8" ht="170.25" customHeight="1" x14ac:dyDescent="0.25">
      <c r="A41" s="22" t="s">
        <v>108</v>
      </c>
      <c r="B41" s="23" t="s">
        <v>377</v>
      </c>
      <c r="C41" s="22" t="s">
        <v>19</v>
      </c>
      <c r="D41" s="22" t="s">
        <v>20</v>
      </c>
      <c r="E41" s="95"/>
      <c r="F41" s="95"/>
      <c r="G41" s="96"/>
      <c r="H41" s="22"/>
    </row>
    <row r="42" spans="1:8" ht="45" x14ac:dyDescent="0.25">
      <c r="A42" s="22" t="s">
        <v>109</v>
      </c>
      <c r="B42" s="23" t="s">
        <v>110</v>
      </c>
      <c r="C42" s="22" t="s">
        <v>19</v>
      </c>
      <c r="D42" s="22" t="s">
        <v>20</v>
      </c>
      <c r="E42" s="95"/>
      <c r="F42" s="95"/>
      <c r="G42" s="96"/>
      <c r="H42" s="22"/>
    </row>
    <row r="43" spans="1:8" ht="60" x14ac:dyDescent="0.25">
      <c r="A43" s="22" t="s">
        <v>111</v>
      </c>
      <c r="B43" s="23" t="s">
        <v>112</v>
      </c>
      <c r="C43" s="22" t="s">
        <v>19</v>
      </c>
      <c r="D43" s="22" t="s">
        <v>20</v>
      </c>
      <c r="E43" s="95"/>
      <c r="F43" s="95"/>
      <c r="G43" s="96"/>
      <c r="H43" s="22"/>
    </row>
    <row r="44" spans="1:8" x14ac:dyDescent="0.25">
      <c r="A44" s="22" t="s">
        <v>113</v>
      </c>
      <c r="B44" s="23" t="s">
        <v>114</v>
      </c>
      <c r="C44" s="22" t="s">
        <v>19</v>
      </c>
      <c r="D44" s="22" t="s">
        <v>20</v>
      </c>
      <c r="E44" s="95"/>
      <c r="F44" s="95"/>
      <c r="G44" s="96"/>
      <c r="H44" s="22"/>
    </row>
    <row r="45" spans="1:8" ht="45" x14ac:dyDescent="0.25">
      <c r="A45" s="29" t="s">
        <v>115</v>
      </c>
      <c r="B45" s="30" t="s">
        <v>116</v>
      </c>
      <c r="C45" s="29" t="s">
        <v>67</v>
      </c>
      <c r="D45" s="29" t="s">
        <v>379</v>
      </c>
      <c r="E45" s="97"/>
      <c r="F45" s="97"/>
      <c r="G45" s="96"/>
      <c r="H45" s="31">
        <v>1</v>
      </c>
    </row>
  </sheetData>
  <sheetProtection algorithmName="SHA-512" hashValue="98+7H3YlUddTSigRu3AUjGSw3xTgZaxdZReKrWOJVQGrY6vY9mrP+8vnEr2CfAe2RySlvDCLJM0L2EClgVurMQ==" saltValue="5ZilI6+zZhxA9EsrxkLA7g==" spinCount="100000" sheet="1" objects="1" scenarios="1"/>
  <mergeCells count="1">
    <mergeCell ref="A1:B1"/>
  </mergeCells>
  <phoneticPr fontId="8"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1" operator="containsText" id="{8FE3FEF5-3018-462F-BB0B-323FEF0F626F}">
            <xm:f>NOT(ISERROR(SEARCH('Dropdown menu'!$A$2,E4)))</xm:f>
            <xm:f>'Dropdown menu'!$A$2</xm:f>
            <x14:dxf>
              <fill>
                <patternFill>
                  <bgColor rgb="FFFF3300"/>
                </patternFill>
              </fill>
            </x14:dxf>
          </x14:cfRule>
          <x14:cfRule type="containsText" priority="22" operator="containsText" id="{ADBCBA7A-DF6E-49A7-BD1B-7DD5F0239F02}">
            <xm:f>NOT(ISERROR(SEARCH('Dropdown menu'!$A$1,E4)))</xm:f>
            <xm:f>'Dropdown menu'!$A$1</xm:f>
            <x14:dxf>
              <fill>
                <patternFill>
                  <bgColor theme="9" tint="0.79998168889431442"/>
                </patternFill>
              </fill>
            </x14:dxf>
          </x14:cfRule>
          <xm:sqref>E4:F20</xm:sqref>
        </x14:conditionalFormatting>
        <x14:conditionalFormatting xmlns:xm="http://schemas.microsoft.com/office/excel/2006/main">
          <x14:cfRule type="containsText" priority="19" operator="containsText" id="{5B24AA8B-9FFC-4EDB-8ED4-CF7C52A39CAB}">
            <xm:f>NOT(ISERROR(SEARCH('Dropdown menu'!$A$2,E22)))</xm:f>
            <xm:f>'Dropdown menu'!$A$2</xm:f>
            <x14:dxf>
              <fill>
                <patternFill>
                  <bgColor rgb="FFFF3300"/>
                </patternFill>
              </fill>
            </x14:dxf>
          </x14:cfRule>
          <x14:cfRule type="containsText" priority="20" operator="containsText" id="{750CB11B-0D2A-4D58-80CC-E02E7076241D}">
            <xm:f>NOT(ISERROR(SEARCH('Dropdown menu'!$A$1,E22)))</xm:f>
            <xm:f>'Dropdown menu'!$A$1</xm:f>
            <x14:dxf>
              <fill>
                <patternFill>
                  <bgColor theme="9" tint="0.79998168889431442"/>
                </patternFill>
              </fill>
            </x14:dxf>
          </x14:cfRule>
          <xm:sqref>E22:F33</xm:sqref>
        </x14:conditionalFormatting>
        <x14:conditionalFormatting xmlns:xm="http://schemas.microsoft.com/office/excel/2006/main">
          <x14:cfRule type="containsText" priority="13" operator="containsText" id="{088ED64F-DAFD-4792-B6B8-5CD5969CBD56}">
            <xm:f>NOT(ISERROR(SEARCH('Dropdown menu'!$A$2,E35)))</xm:f>
            <xm:f>'Dropdown menu'!$A$2</xm:f>
            <x14:dxf>
              <fill>
                <patternFill>
                  <bgColor rgb="FFFF3300"/>
                </patternFill>
              </fill>
            </x14:dxf>
          </x14:cfRule>
          <x14:cfRule type="containsText" priority="14" operator="containsText" id="{689A31A0-CC05-4D03-B263-408AE68799EA}">
            <xm:f>NOT(ISERROR(SEARCH('Dropdown menu'!$A$1,E35)))</xm:f>
            <xm:f>'Dropdown menu'!$A$1</xm:f>
            <x14:dxf>
              <fill>
                <patternFill>
                  <bgColor theme="9" tint="0.79998168889431442"/>
                </patternFill>
              </fill>
            </x14:dxf>
          </x14:cfRule>
          <xm:sqref>E35:F37</xm:sqref>
        </x14:conditionalFormatting>
        <x14:conditionalFormatting xmlns:xm="http://schemas.microsoft.com/office/excel/2006/main">
          <x14:cfRule type="containsText" priority="11" operator="containsText" id="{651755C2-E66A-4175-BD0A-E14C18FD082F}">
            <xm:f>NOT(ISERROR(SEARCH('Dropdown menu'!$A$2,E39)))</xm:f>
            <xm:f>'Dropdown menu'!$A$2</xm:f>
            <x14:dxf>
              <fill>
                <patternFill>
                  <bgColor rgb="FFFF3300"/>
                </patternFill>
              </fill>
            </x14:dxf>
          </x14:cfRule>
          <x14:cfRule type="containsText" priority="12" operator="containsText" id="{8D552DCB-2D08-4F13-A016-398F64CD4FA2}">
            <xm:f>NOT(ISERROR(SEARCH('Dropdown menu'!$A$1,E39)))</xm:f>
            <xm:f>'Dropdown menu'!$A$1</xm:f>
            <x14:dxf>
              <fill>
                <patternFill>
                  <bgColor theme="9" tint="0.79998168889431442"/>
                </patternFill>
              </fill>
            </x14:dxf>
          </x14:cfRule>
          <xm:sqref>E39:F39</xm:sqref>
        </x14:conditionalFormatting>
        <x14:conditionalFormatting xmlns:xm="http://schemas.microsoft.com/office/excel/2006/main">
          <x14:cfRule type="containsText" priority="1" operator="containsText" id="{CE7BEFF1-16A8-44DE-B0BF-59F5ADE577AC}">
            <xm:f>NOT(ISERROR(SEARCH('Dropdown menu'!$A$2,E41)))</xm:f>
            <xm:f>'Dropdown menu'!$A$2</xm:f>
            <x14:dxf>
              <fill>
                <patternFill>
                  <bgColor rgb="FFFF3300"/>
                </patternFill>
              </fill>
            </x14:dxf>
          </x14:cfRule>
          <x14:cfRule type="containsText" priority="2" operator="containsText" id="{668B3D71-8052-4E6A-A239-7ECFE172B204}">
            <xm:f>NOT(ISERROR(SEARCH('Dropdown menu'!$A$1,E41)))</xm:f>
            <xm:f>'Dropdown menu'!$A$1</xm:f>
            <x14:dxf>
              <fill>
                <patternFill>
                  <bgColor theme="9" tint="0.79998168889431442"/>
                </patternFill>
              </fill>
            </x14:dxf>
          </x14:cfRule>
          <xm:sqref>E41:F45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DE7A270-6785-4547-B568-F5D81636BCB3}">
          <x14:formula1>
            <xm:f>'Dropdown menu'!$A$1:$A$2</xm:f>
          </x14:formula1>
          <xm:sqref>E4:F20 E22:F33 E35:F37 E41:F45</xm:sqref>
        </x14:dataValidation>
        <x14:dataValidation type="list" allowBlank="1" showInputMessage="1" showErrorMessage="1" xr:uid="{890224E7-6C3D-439F-AFB6-0B13586D76BA}">
          <x14:formula1>
            <xm:f>'Dropdown menu'!$A$8:$A$12</xm:f>
          </x14:formula1>
          <xm:sqref>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4C93-7449-474A-9239-BF2B238A6BF1}">
  <sheetPr>
    <tabColor rgb="FF92D050"/>
  </sheetPr>
  <dimension ref="A1:J107"/>
  <sheetViews>
    <sheetView zoomScale="70" zoomScaleNormal="70" workbookViewId="0">
      <selection sqref="A1:XFD1048576"/>
    </sheetView>
  </sheetViews>
  <sheetFormatPr defaultRowHeight="15" x14ac:dyDescent="0.25"/>
  <cols>
    <col min="1" max="1" width="14.140625" customWidth="1"/>
    <col min="2" max="2" width="196.7109375" bestFit="1" customWidth="1"/>
    <col min="3" max="3" width="9.28515625" customWidth="1"/>
    <col min="4" max="4" width="10.85546875" customWidth="1"/>
    <col min="5" max="5" width="32.28515625" customWidth="1"/>
    <col min="6" max="6" width="32.42578125" customWidth="1"/>
    <col min="7" max="7" width="58.140625" customWidth="1"/>
    <col min="8" max="8" width="19.42578125" customWidth="1"/>
    <col min="9" max="9" width="32.5703125" bestFit="1" customWidth="1"/>
  </cols>
  <sheetData>
    <row r="1" spans="1:8" ht="21" x14ac:dyDescent="0.35">
      <c r="A1" s="94" t="s">
        <v>589</v>
      </c>
      <c r="B1" s="94"/>
    </row>
    <row r="3" spans="1:8" s="9" customFormat="1" x14ac:dyDescent="0.25">
      <c r="A3" s="5" t="s">
        <v>462</v>
      </c>
      <c r="B3" s="5" t="s">
        <v>117</v>
      </c>
      <c r="C3" s="5" t="s">
        <v>118</v>
      </c>
      <c r="D3" s="5" t="s">
        <v>13</v>
      </c>
      <c r="E3" s="5" t="s">
        <v>14</v>
      </c>
      <c r="F3" s="5" t="s">
        <v>15</v>
      </c>
      <c r="G3" s="5" t="s">
        <v>16</v>
      </c>
      <c r="H3" s="8" t="s">
        <v>17</v>
      </c>
    </row>
    <row r="4" spans="1:8" ht="45" x14ac:dyDescent="0.25">
      <c r="A4" s="22" t="s">
        <v>463</v>
      </c>
      <c r="B4" s="44" t="s">
        <v>119</v>
      </c>
      <c r="C4" s="22" t="s">
        <v>19</v>
      </c>
      <c r="D4" s="22" t="s">
        <v>378</v>
      </c>
      <c r="E4" s="95"/>
      <c r="F4" s="95"/>
      <c r="G4" s="96"/>
      <c r="H4" s="22"/>
    </row>
    <row r="5" spans="1:8" x14ac:dyDescent="0.25">
      <c r="A5" s="22" t="s">
        <v>464</v>
      </c>
      <c r="B5" s="48" t="s">
        <v>120</v>
      </c>
      <c r="C5" s="22" t="s">
        <v>19</v>
      </c>
      <c r="D5" s="22" t="s">
        <v>378</v>
      </c>
      <c r="E5" s="95"/>
      <c r="F5" s="95"/>
      <c r="G5" s="96"/>
      <c r="H5" s="22"/>
    </row>
    <row r="6" spans="1:8" ht="30" x14ac:dyDescent="0.25">
      <c r="A6" s="22" t="s">
        <v>465</v>
      </c>
      <c r="B6" s="48" t="s">
        <v>216</v>
      </c>
      <c r="C6" s="22" t="s">
        <v>19</v>
      </c>
      <c r="D6" s="22" t="s">
        <v>378</v>
      </c>
      <c r="E6" s="95"/>
      <c r="F6" s="95"/>
      <c r="G6" s="96"/>
      <c r="H6" s="22"/>
    </row>
    <row r="7" spans="1:8" x14ac:dyDescent="0.25">
      <c r="A7" s="22" t="s">
        <v>466</v>
      </c>
      <c r="B7" s="48" t="s">
        <v>121</v>
      </c>
      <c r="C7" s="22" t="s">
        <v>19</v>
      </c>
      <c r="D7" s="22" t="s">
        <v>378</v>
      </c>
      <c r="E7" s="95"/>
      <c r="F7" s="95"/>
      <c r="G7" s="96"/>
      <c r="H7" s="22"/>
    </row>
    <row r="8" spans="1:8" ht="30" x14ac:dyDescent="0.25">
      <c r="A8" s="22" t="s">
        <v>467</v>
      </c>
      <c r="B8" s="48" t="s">
        <v>122</v>
      </c>
      <c r="C8" s="22" t="s">
        <v>19</v>
      </c>
      <c r="D8" s="22" t="s">
        <v>378</v>
      </c>
      <c r="E8" s="95"/>
      <c r="F8" s="95"/>
      <c r="G8" s="96"/>
      <c r="H8" s="22"/>
    </row>
    <row r="9" spans="1:8" ht="30" x14ac:dyDescent="0.25">
      <c r="A9" s="22" t="s">
        <v>468</v>
      </c>
      <c r="B9" s="48" t="s">
        <v>123</v>
      </c>
      <c r="C9" s="22" t="s">
        <v>19</v>
      </c>
      <c r="D9" s="22" t="s">
        <v>378</v>
      </c>
      <c r="E9" s="95"/>
      <c r="F9" s="95"/>
      <c r="G9" s="96"/>
      <c r="H9" s="22"/>
    </row>
    <row r="10" spans="1:8" ht="45" x14ac:dyDescent="0.25">
      <c r="A10" s="22" t="s">
        <v>469</v>
      </c>
      <c r="B10" s="49" t="s">
        <v>217</v>
      </c>
      <c r="C10" s="22" t="s">
        <v>19</v>
      </c>
      <c r="D10" s="22" t="s">
        <v>378</v>
      </c>
      <c r="E10" s="95"/>
      <c r="F10" s="95"/>
      <c r="G10" s="96"/>
      <c r="H10" s="22"/>
    </row>
    <row r="11" spans="1:8" ht="30" x14ac:dyDescent="0.25">
      <c r="A11" s="22" t="s">
        <v>470</v>
      </c>
      <c r="B11" s="48" t="s">
        <v>124</v>
      </c>
      <c r="C11" s="22" t="s">
        <v>19</v>
      </c>
      <c r="D11" s="22" t="s">
        <v>378</v>
      </c>
      <c r="E11" s="95"/>
      <c r="F11" s="95"/>
      <c r="G11" s="96"/>
      <c r="H11" s="22"/>
    </row>
    <row r="12" spans="1:8" ht="60" x14ac:dyDescent="0.25">
      <c r="A12" s="22" t="s">
        <v>471</v>
      </c>
      <c r="B12" s="48" t="s">
        <v>619</v>
      </c>
      <c r="C12" s="22" t="s">
        <v>19</v>
      </c>
      <c r="D12" s="22" t="s">
        <v>378</v>
      </c>
      <c r="E12" s="95"/>
      <c r="F12" s="95"/>
      <c r="G12" s="96"/>
      <c r="H12" s="22"/>
    </row>
    <row r="13" spans="1:8" ht="30" x14ac:dyDescent="0.25">
      <c r="A13" s="22" t="s">
        <v>472</v>
      </c>
      <c r="B13" s="48" t="s">
        <v>125</v>
      </c>
      <c r="C13" s="22" t="s">
        <v>19</v>
      </c>
      <c r="D13" s="22" t="s">
        <v>378</v>
      </c>
      <c r="E13" s="95"/>
      <c r="F13" s="95"/>
      <c r="G13" s="96"/>
      <c r="H13" s="22"/>
    </row>
    <row r="14" spans="1:8" ht="30" x14ac:dyDescent="0.25">
      <c r="A14" s="22" t="s">
        <v>473</v>
      </c>
      <c r="B14" s="48" t="s">
        <v>126</v>
      </c>
      <c r="C14" s="22" t="s">
        <v>19</v>
      </c>
      <c r="D14" s="22" t="s">
        <v>378</v>
      </c>
      <c r="E14" s="95"/>
      <c r="F14" s="95"/>
      <c r="G14" s="96"/>
      <c r="H14" s="22"/>
    </row>
    <row r="15" spans="1:8" x14ac:dyDescent="0.25">
      <c r="A15" s="22" t="s">
        <v>474</v>
      </c>
      <c r="B15" s="22" t="s">
        <v>127</v>
      </c>
      <c r="C15" s="22" t="s">
        <v>19</v>
      </c>
      <c r="D15" s="22" t="s">
        <v>378</v>
      </c>
      <c r="E15" s="95"/>
      <c r="F15" s="95"/>
      <c r="G15" s="96"/>
      <c r="H15" s="22"/>
    </row>
    <row r="16" spans="1:8" ht="30" x14ac:dyDescent="0.25">
      <c r="A16" s="22" t="s">
        <v>475</v>
      </c>
      <c r="B16" s="48" t="s">
        <v>128</v>
      </c>
      <c r="C16" s="22" t="s">
        <v>19</v>
      </c>
      <c r="D16" s="22" t="s">
        <v>378</v>
      </c>
      <c r="E16" s="95"/>
      <c r="F16" s="95"/>
      <c r="G16" s="96"/>
      <c r="H16" s="22"/>
    </row>
    <row r="17" spans="1:8" ht="30" x14ac:dyDescent="0.25">
      <c r="A17" s="22" t="s">
        <v>476</v>
      </c>
      <c r="B17" s="48" t="s">
        <v>129</v>
      </c>
      <c r="C17" s="22" t="s">
        <v>19</v>
      </c>
      <c r="D17" s="22" t="s">
        <v>378</v>
      </c>
      <c r="E17" s="95"/>
      <c r="F17" s="95"/>
      <c r="G17" s="96"/>
      <c r="H17" s="22"/>
    </row>
    <row r="18" spans="1:8" ht="45" x14ac:dyDescent="0.25">
      <c r="A18" s="22" t="s">
        <v>477</v>
      </c>
      <c r="B18" s="50" t="s">
        <v>228</v>
      </c>
      <c r="C18" s="22" t="s">
        <v>19</v>
      </c>
      <c r="D18" s="22" t="s">
        <v>378</v>
      </c>
      <c r="E18" s="95"/>
      <c r="F18" s="95"/>
      <c r="G18" s="96"/>
      <c r="H18" s="22"/>
    </row>
    <row r="19" spans="1:8" ht="30" x14ac:dyDescent="0.25">
      <c r="A19" s="22" t="s">
        <v>478</v>
      </c>
      <c r="B19" s="50" t="s">
        <v>130</v>
      </c>
      <c r="C19" s="22" t="s">
        <v>19</v>
      </c>
      <c r="D19" s="22" t="s">
        <v>378</v>
      </c>
      <c r="E19" s="95"/>
      <c r="F19" s="95"/>
      <c r="G19" s="96"/>
      <c r="H19" s="22"/>
    </row>
    <row r="20" spans="1:8" ht="60" x14ac:dyDescent="0.25">
      <c r="A20" s="22" t="s">
        <v>479</v>
      </c>
      <c r="B20" s="51" t="s">
        <v>131</v>
      </c>
      <c r="C20" s="22" t="s">
        <v>19</v>
      </c>
      <c r="D20" s="22" t="s">
        <v>378</v>
      </c>
      <c r="E20" s="95"/>
      <c r="F20" s="95"/>
      <c r="G20" s="96"/>
      <c r="H20" s="22"/>
    </row>
    <row r="21" spans="1:8" ht="30" x14ac:dyDescent="0.25">
      <c r="A21" s="22" t="s">
        <v>480</v>
      </c>
      <c r="B21" s="51" t="s">
        <v>132</v>
      </c>
      <c r="C21" s="22" t="s">
        <v>19</v>
      </c>
      <c r="D21" s="22" t="s">
        <v>378</v>
      </c>
      <c r="E21" s="95"/>
      <c r="F21" s="95"/>
      <c r="G21" s="96"/>
      <c r="H21" s="22"/>
    </row>
    <row r="22" spans="1:8" ht="45" x14ac:dyDescent="0.25">
      <c r="A22" s="22" t="s">
        <v>481</v>
      </c>
      <c r="B22" s="44" t="s">
        <v>133</v>
      </c>
      <c r="C22" s="22" t="s">
        <v>19</v>
      </c>
      <c r="D22" s="22" t="s">
        <v>378</v>
      </c>
      <c r="E22" s="95"/>
      <c r="F22" s="95"/>
      <c r="G22" s="96"/>
      <c r="H22" s="22"/>
    </row>
    <row r="23" spans="1:8" ht="30" x14ac:dyDescent="0.25">
      <c r="A23" s="22" t="s">
        <v>482</v>
      </c>
      <c r="B23" s="50" t="s">
        <v>218</v>
      </c>
      <c r="C23" s="22" t="s">
        <v>19</v>
      </c>
      <c r="D23" s="22" t="s">
        <v>378</v>
      </c>
      <c r="E23" s="95"/>
      <c r="F23" s="95"/>
      <c r="G23" s="96"/>
      <c r="H23" s="22"/>
    </row>
    <row r="24" spans="1:8" ht="30" x14ac:dyDescent="0.25">
      <c r="A24" s="22" t="s">
        <v>483</v>
      </c>
      <c r="B24" s="51" t="s">
        <v>134</v>
      </c>
      <c r="C24" s="22" t="s">
        <v>19</v>
      </c>
      <c r="D24" s="22" t="s">
        <v>378</v>
      </c>
      <c r="E24" s="95"/>
      <c r="F24" s="95"/>
      <c r="G24" s="96"/>
      <c r="H24" s="22"/>
    </row>
    <row r="25" spans="1:8" ht="60" x14ac:dyDescent="0.25">
      <c r="A25" s="22" t="s">
        <v>484</v>
      </c>
      <c r="B25" s="44" t="s">
        <v>135</v>
      </c>
      <c r="C25" s="22" t="s">
        <v>19</v>
      </c>
      <c r="D25" s="22" t="s">
        <v>378</v>
      </c>
      <c r="E25" s="95"/>
      <c r="F25" s="95"/>
      <c r="G25" s="96"/>
      <c r="H25" s="22"/>
    </row>
    <row r="26" spans="1:8" ht="59.25" customHeight="1" x14ac:dyDescent="0.25">
      <c r="A26" s="29" t="s">
        <v>485</v>
      </c>
      <c r="B26" s="61" t="s">
        <v>136</v>
      </c>
      <c r="C26" s="29" t="s">
        <v>67</v>
      </c>
      <c r="D26" s="29" t="s">
        <v>379</v>
      </c>
      <c r="E26" s="97"/>
      <c r="F26" s="97"/>
      <c r="G26" s="96"/>
      <c r="H26" s="31">
        <v>1</v>
      </c>
    </row>
    <row r="27" spans="1:8" ht="60" x14ac:dyDescent="0.25">
      <c r="A27" s="22" t="s">
        <v>486</v>
      </c>
      <c r="B27" s="52" t="s">
        <v>229</v>
      </c>
      <c r="C27" s="22" t="s">
        <v>19</v>
      </c>
      <c r="D27" s="22" t="s">
        <v>378</v>
      </c>
      <c r="E27" s="95"/>
      <c r="F27" s="95"/>
      <c r="G27" s="96"/>
      <c r="H27" s="22"/>
    </row>
    <row r="28" spans="1:8" ht="30" x14ac:dyDescent="0.25">
      <c r="A28" s="22" t="s">
        <v>487</v>
      </c>
      <c r="B28" s="44" t="s">
        <v>137</v>
      </c>
      <c r="C28" s="22" t="s">
        <v>19</v>
      </c>
      <c r="D28" s="22" t="s">
        <v>378</v>
      </c>
      <c r="E28" s="95"/>
      <c r="F28" s="95"/>
      <c r="G28" s="96"/>
      <c r="H28" s="22"/>
    </row>
    <row r="29" spans="1:8" ht="75" x14ac:dyDescent="0.25">
      <c r="A29" s="22" t="s">
        <v>488</v>
      </c>
      <c r="B29" s="48" t="s">
        <v>138</v>
      </c>
      <c r="C29" s="22" t="s">
        <v>19</v>
      </c>
      <c r="D29" s="22" t="s">
        <v>378</v>
      </c>
      <c r="E29" s="95"/>
      <c r="F29" s="95"/>
      <c r="G29" s="96"/>
      <c r="H29" s="22"/>
    </row>
    <row r="30" spans="1:8" ht="45" x14ac:dyDescent="0.25">
      <c r="A30" s="22" t="s">
        <v>489</v>
      </c>
      <c r="B30" s="52" t="s">
        <v>219</v>
      </c>
      <c r="C30" s="22" t="s">
        <v>19</v>
      </c>
      <c r="D30" s="22" t="s">
        <v>378</v>
      </c>
      <c r="E30" s="95"/>
      <c r="F30" s="95"/>
      <c r="G30" s="96"/>
      <c r="H30" s="22"/>
    </row>
    <row r="31" spans="1:8" ht="30" x14ac:dyDescent="0.25">
      <c r="A31" s="22" t="s">
        <v>490</v>
      </c>
      <c r="B31" s="44" t="s">
        <v>220</v>
      </c>
      <c r="C31" s="22" t="s">
        <v>19</v>
      </c>
      <c r="D31" s="22" t="s">
        <v>378</v>
      </c>
      <c r="E31" s="95"/>
      <c r="F31" s="95"/>
      <c r="G31" s="96"/>
      <c r="H31" s="22"/>
    </row>
    <row r="32" spans="1:8" x14ac:dyDescent="0.25">
      <c r="A32" s="22" t="s">
        <v>491</v>
      </c>
      <c r="B32" s="22" t="s">
        <v>139</v>
      </c>
      <c r="C32" s="22" t="s">
        <v>19</v>
      </c>
      <c r="D32" s="22" t="s">
        <v>378</v>
      </c>
      <c r="E32" s="95"/>
      <c r="F32" s="95"/>
      <c r="G32" s="96"/>
      <c r="H32" s="22"/>
    </row>
    <row r="33" spans="1:10" ht="120" x14ac:dyDescent="0.25">
      <c r="A33" s="22" t="s">
        <v>492</v>
      </c>
      <c r="B33" s="53" t="s">
        <v>140</v>
      </c>
      <c r="C33" s="22" t="s">
        <v>19</v>
      </c>
      <c r="D33" s="22" t="s">
        <v>378</v>
      </c>
      <c r="E33" s="95"/>
      <c r="F33" s="95"/>
      <c r="G33" s="96"/>
      <c r="H33" s="22"/>
    </row>
    <row r="34" spans="1:10" ht="90" x14ac:dyDescent="0.25">
      <c r="A34" s="22" t="s">
        <v>493</v>
      </c>
      <c r="B34" s="54" t="s">
        <v>221</v>
      </c>
      <c r="C34" s="22" t="s">
        <v>19</v>
      </c>
      <c r="D34" s="22" t="s">
        <v>378</v>
      </c>
      <c r="E34" s="95"/>
      <c r="F34" s="95"/>
      <c r="G34" s="96"/>
      <c r="H34" s="22"/>
    </row>
    <row r="35" spans="1:10" ht="30" x14ac:dyDescent="0.25">
      <c r="A35" s="22" t="s">
        <v>494</v>
      </c>
      <c r="B35" s="55" t="s">
        <v>141</v>
      </c>
      <c r="C35" s="22" t="s">
        <v>19</v>
      </c>
      <c r="D35" s="22" t="s">
        <v>378</v>
      </c>
      <c r="E35" s="95"/>
      <c r="F35" s="95"/>
      <c r="G35" s="96"/>
      <c r="H35" s="22"/>
    </row>
    <row r="36" spans="1:10" ht="90" x14ac:dyDescent="0.25">
      <c r="A36" s="22" t="s">
        <v>495</v>
      </c>
      <c r="B36" s="55" t="s">
        <v>142</v>
      </c>
      <c r="C36" s="22" t="s">
        <v>19</v>
      </c>
      <c r="D36" s="22" t="s">
        <v>378</v>
      </c>
      <c r="E36" s="95"/>
      <c r="F36" s="95"/>
      <c r="G36" s="96"/>
      <c r="H36" s="22"/>
    </row>
    <row r="37" spans="1:10" ht="90.75" customHeight="1" x14ac:dyDescent="0.25">
      <c r="A37" s="22" t="s">
        <v>496</v>
      </c>
      <c r="B37" s="23" t="s">
        <v>143</v>
      </c>
      <c r="C37" s="22" t="s">
        <v>19</v>
      </c>
      <c r="D37" s="22" t="s">
        <v>378</v>
      </c>
      <c r="E37" s="95"/>
      <c r="F37" s="95"/>
      <c r="G37" s="96"/>
      <c r="H37" s="22"/>
    </row>
    <row r="38" spans="1:10" ht="50.25" customHeight="1" x14ac:dyDescent="0.25">
      <c r="A38" s="29" t="s">
        <v>497</v>
      </c>
      <c r="B38" s="30" t="s">
        <v>389</v>
      </c>
      <c r="C38" s="29" t="s">
        <v>67</v>
      </c>
      <c r="D38" s="29" t="s">
        <v>379</v>
      </c>
      <c r="E38" s="97"/>
      <c r="F38" s="97"/>
      <c r="G38" s="96"/>
      <c r="H38" s="31">
        <v>1</v>
      </c>
    </row>
    <row r="39" spans="1:10" ht="50.25" customHeight="1" x14ac:dyDescent="0.25">
      <c r="A39" s="29" t="s">
        <v>498</v>
      </c>
      <c r="B39" s="61" t="s">
        <v>144</v>
      </c>
      <c r="C39" s="29" t="s">
        <v>67</v>
      </c>
      <c r="D39" s="29" t="s">
        <v>379</v>
      </c>
      <c r="E39" s="97"/>
      <c r="F39" s="97"/>
      <c r="G39" s="96"/>
      <c r="H39" s="31">
        <v>1</v>
      </c>
    </row>
    <row r="40" spans="1:10" ht="60" x14ac:dyDescent="0.25">
      <c r="A40" s="22" t="s">
        <v>499</v>
      </c>
      <c r="B40" s="48" t="s">
        <v>222</v>
      </c>
      <c r="C40" s="22" t="s">
        <v>19</v>
      </c>
      <c r="D40" s="22" t="s">
        <v>378</v>
      </c>
      <c r="E40" s="95"/>
      <c r="F40" s="95"/>
      <c r="G40" s="96"/>
      <c r="H40" s="22"/>
    </row>
    <row r="41" spans="1:10" ht="60" x14ac:dyDescent="0.25">
      <c r="A41" s="22" t="s">
        <v>500</v>
      </c>
      <c r="B41" s="23" t="s">
        <v>620</v>
      </c>
      <c r="C41" s="22" t="s">
        <v>19</v>
      </c>
      <c r="D41" s="22" t="s">
        <v>378</v>
      </c>
      <c r="E41" s="95"/>
      <c r="F41" s="95"/>
      <c r="G41" s="96"/>
      <c r="H41" s="22"/>
    </row>
    <row r="42" spans="1:10" ht="30" x14ac:dyDescent="0.25">
      <c r="A42" s="22" t="s">
        <v>501</v>
      </c>
      <c r="B42" s="48" t="s">
        <v>145</v>
      </c>
      <c r="C42" s="22" t="s">
        <v>19</v>
      </c>
      <c r="D42" s="22" t="s">
        <v>378</v>
      </c>
      <c r="E42" s="95"/>
      <c r="F42" s="95"/>
      <c r="G42" s="96"/>
      <c r="H42" s="22"/>
    </row>
    <row r="43" spans="1:10" ht="45" x14ac:dyDescent="0.25">
      <c r="A43" s="22" t="s">
        <v>502</v>
      </c>
      <c r="B43" s="48" t="s">
        <v>146</v>
      </c>
      <c r="C43" s="22" t="s">
        <v>19</v>
      </c>
      <c r="D43" s="22" t="s">
        <v>378</v>
      </c>
      <c r="E43" s="95"/>
      <c r="F43" s="95"/>
      <c r="G43" s="96"/>
      <c r="H43" s="22"/>
    </row>
    <row r="44" spans="1:10" ht="30" x14ac:dyDescent="0.25">
      <c r="A44" s="29" t="s">
        <v>503</v>
      </c>
      <c r="B44" s="63" t="s">
        <v>147</v>
      </c>
      <c r="C44" s="29" t="s">
        <v>67</v>
      </c>
      <c r="D44" s="29" t="s">
        <v>379</v>
      </c>
      <c r="E44" s="97"/>
      <c r="F44" s="97"/>
      <c r="G44" s="96"/>
      <c r="H44" s="31">
        <v>4</v>
      </c>
      <c r="I44" s="62" t="s">
        <v>577</v>
      </c>
      <c r="J44" s="25">
        <f>VLOOKUP(I44,'Dropdown menu'!$A$8:$B$12,2,0)</f>
        <v>0</v>
      </c>
    </row>
    <row r="45" spans="1:10" ht="45" x14ac:dyDescent="0.25">
      <c r="A45" s="22" t="s">
        <v>504</v>
      </c>
      <c r="B45" s="48" t="s">
        <v>223</v>
      </c>
      <c r="C45" s="22" t="s">
        <v>19</v>
      </c>
      <c r="D45" s="22" t="s">
        <v>378</v>
      </c>
      <c r="E45" s="95"/>
      <c r="F45" s="95"/>
      <c r="G45" s="96"/>
      <c r="H45" s="22"/>
    </row>
    <row r="46" spans="1:10" ht="30" x14ac:dyDescent="0.25">
      <c r="A46" s="22" t="s">
        <v>505</v>
      </c>
      <c r="B46" s="48" t="s">
        <v>399</v>
      </c>
      <c r="C46" s="22" t="s">
        <v>19</v>
      </c>
      <c r="D46" s="22" t="s">
        <v>379</v>
      </c>
      <c r="E46" s="95"/>
      <c r="F46" s="95"/>
      <c r="G46" s="96"/>
      <c r="H46" s="22"/>
    </row>
    <row r="47" spans="1:10" ht="45" x14ac:dyDescent="0.25">
      <c r="A47" s="22" t="s">
        <v>506</v>
      </c>
      <c r="B47" s="48" t="s">
        <v>148</v>
      </c>
      <c r="C47" s="22" t="s">
        <v>19</v>
      </c>
      <c r="D47" s="22" t="s">
        <v>378</v>
      </c>
      <c r="E47" s="95"/>
      <c r="F47" s="95"/>
      <c r="G47" s="96"/>
      <c r="H47" s="22"/>
    </row>
    <row r="48" spans="1:10" ht="45" x14ac:dyDescent="0.25">
      <c r="A48" s="29" t="s">
        <v>507</v>
      </c>
      <c r="B48" s="63" t="s">
        <v>149</v>
      </c>
      <c r="C48" s="29" t="s">
        <v>67</v>
      </c>
      <c r="D48" s="29" t="s">
        <v>379</v>
      </c>
      <c r="E48" s="97"/>
      <c r="F48" s="97"/>
      <c r="G48" s="96"/>
      <c r="H48" s="31">
        <v>1</v>
      </c>
    </row>
    <row r="49" spans="1:8" ht="30" x14ac:dyDescent="0.25">
      <c r="A49" s="22" t="s">
        <v>508</v>
      </c>
      <c r="B49" s="48" t="s">
        <v>150</v>
      </c>
      <c r="C49" s="22" t="s">
        <v>19</v>
      </c>
      <c r="D49" s="22" t="s">
        <v>378</v>
      </c>
      <c r="E49" s="95"/>
      <c r="F49" s="95"/>
      <c r="G49" s="96"/>
      <c r="H49" s="22"/>
    </row>
    <row r="50" spans="1:8" ht="30" x14ac:dyDescent="0.25">
      <c r="A50" s="22" t="s">
        <v>509</v>
      </c>
      <c r="B50" s="48" t="s">
        <v>224</v>
      </c>
      <c r="C50" s="22" t="s">
        <v>19</v>
      </c>
      <c r="D50" s="22" t="s">
        <v>378</v>
      </c>
      <c r="E50" s="95"/>
      <c r="F50" s="95"/>
      <c r="G50" s="96"/>
      <c r="H50" s="22"/>
    </row>
    <row r="51" spans="1:8" ht="45" x14ac:dyDescent="0.25">
      <c r="A51" s="22" t="s">
        <v>510</v>
      </c>
      <c r="B51" s="56" t="s">
        <v>230</v>
      </c>
      <c r="C51" s="43" t="s">
        <v>19</v>
      </c>
      <c r="D51" s="22" t="s">
        <v>378</v>
      </c>
      <c r="E51" s="95"/>
      <c r="F51" s="95"/>
      <c r="G51" s="96"/>
      <c r="H51" s="22"/>
    </row>
    <row r="52" spans="1:8" ht="60" x14ac:dyDescent="0.25">
      <c r="A52" s="22" t="s">
        <v>511</v>
      </c>
      <c r="B52" s="57" t="s">
        <v>231</v>
      </c>
      <c r="C52" s="43" t="s">
        <v>19</v>
      </c>
      <c r="D52" s="22" t="s">
        <v>378</v>
      </c>
      <c r="E52" s="95"/>
      <c r="F52" s="95"/>
      <c r="G52" s="96"/>
      <c r="H52" s="22"/>
    </row>
    <row r="53" spans="1:8" ht="45" x14ac:dyDescent="0.25">
      <c r="A53" s="22" t="s">
        <v>512</v>
      </c>
      <c r="B53" s="56" t="s">
        <v>232</v>
      </c>
      <c r="C53" s="43" t="s">
        <v>19</v>
      </c>
      <c r="D53" s="22" t="s">
        <v>378</v>
      </c>
      <c r="E53" s="95"/>
      <c r="F53" s="95"/>
      <c r="G53" s="96"/>
      <c r="H53" s="22"/>
    </row>
    <row r="54" spans="1:8" ht="45" x14ac:dyDescent="0.25">
      <c r="A54" s="22" t="s">
        <v>513</v>
      </c>
      <c r="B54" s="56" t="s">
        <v>233</v>
      </c>
      <c r="C54" s="43" t="s">
        <v>19</v>
      </c>
      <c r="D54" s="22" t="s">
        <v>378</v>
      </c>
      <c r="E54" s="95"/>
      <c r="F54" s="95"/>
      <c r="G54" s="96"/>
      <c r="H54" s="22"/>
    </row>
    <row r="55" spans="1:8" ht="45" x14ac:dyDescent="0.25">
      <c r="A55" s="22" t="s">
        <v>514</v>
      </c>
      <c r="B55" s="56" t="s">
        <v>234</v>
      </c>
      <c r="C55" s="43" t="s">
        <v>19</v>
      </c>
      <c r="D55" s="22" t="s">
        <v>378</v>
      </c>
      <c r="E55" s="95"/>
      <c r="F55" s="95"/>
      <c r="G55" s="96"/>
      <c r="H55" s="22"/>
    </row>
    <row r="56" spans="1:8" ht="45" x14ac:dyDescent="0.25">
      <c r="A56" s="22" t="s">
        <v>515</v>
      </c>
      <c r="B56" s="58" t="s">
        <v>235</v>
      </c>
      <c r="C56" s="43" t="s">
        <v>19</v>
      </c>
      <c r="D56" s="22" t="s">
        <v>378</v>
      </c>
      <c r="E56" s="95"/>
      <c r="F56" s="95"/>
      <c r="G56" s="96"/>
      <c r="H56" s="22"/>
    </row>
    <row r="57" spans="1:8" ht="60" x14ac:dyDescent="0.25">
      <c r="A57" s="22" t="s">
        <v>516</v>
      </c>
      <c r="B57" s="56" t="s">
        <v>236</v>
      </c>
      <c r="C57" s="43" t="s">
        <v>19</v>
      </c>
      <c r="D57" s="22" t="s">
        <v>379</v>
      </c>
      <c r="E57" s="95"/>
      <c r="F57" s="95"/>
      <c r="G57" s="96"/>
      <c r="H57" s="22"/>
    </row>
    <row r="58" spans="1:8" ht="60" x14ac:dyDescent="0.25">
      <c r="A58" s="22" t="s">
        <v>517</v>
      </c>
      <c r="B58" s="56" t="s">
        <v>237</v>
      </c>
      <c r="C58" s="43" t="s">
        <v>19</v>
      </c>
      <c r="D58" s="22" t="s">
        <v>378</v>
      </c>
      <c r="E58" s="95"/>
      <c r="F58" s="95"/>
      <c r="G58" s="96"/>
      <c r="H58" s="22"/>
    </row>
    <row r="59" spans="1:8" ht="60" x14ac:dyDescent="0.25">
      <c r="A59" s="22" t="s">
        <v>518</v>
      </c>
      <c r="B59" s="58" t="s">
        <v>238</v>
      </c>
      <c r="C59" s="43" t="s">
        <v>19</v>
      </c>
      <c r="D59" s="22" t="s">
        <v>378</v>
      </c>
      <c r="E59" s="95"/>
      <c r="F59" s="95"/>
      <c r="G59" s="96"/>
      <c r="H59" s="22"/>
    </row>
    <row r="60" spans="1:8" ht="45" x14ac:dyDescent="0.25">
      <c r="A60" s="22" t="s">
        <v>519</v>
      </c>
      <c r="B60" s="58" t="s">
        <v>239</v>
      </c>
      <c r="C60" s="43" t="s">
        <v>19</v>
      </c>
      <c r="D60" s="22" t="s">
        <v>378</v>
      </c>
      <c r="E60" s="95"/>
      <c r="F60" s="95"/>
      <c r="G60" s="96"/>
      <c r="H60" s="22"/>
    </row>
    <row r="61" spans="1:8" ht="60" x14ac:dyDescent="0.25">
      <c r="A61" s="22" t="s">
        <v>520</v>
      </c>
      <c r="B61" s="48" t="s">
        <v>240</v>
      </c>
      <c r="C61" s="43" t="s">
        <v>19</v>
      </c>
      <c r="D61" s="22" t="s">
        <v>378</v>
      </c>
      <c r="E61" s="95"/>
      <c r="F61" s="95"/>
      <c r="G61" s="96"/>
      <c r="H61" s="22"/>
    </row>
    <row r="62" spans="1:8" ht="90" x14ac:dyDescent="0.25">
      <c r="A62" s="22" t="s">
        <v>521</v>
      </c>
      <c r="B62" s="23" t="s">
        <v>241</v>
      </c>
      <c r="C62" s="22" t="s">
        <v>19</v>
      </c>
      <c r="D62" s="22" t="s">
        <v>378</v>
      </c>
      <c r="E62" s="95"/>
      <c r="F62" s="95"/>
      <c r="G62" s="96"/>
      <c r="H62" s="22"/>
    </row>
    <row r="63" spans="1:8" ht="45" x14ac:dyDescent="0.25">
      <c r="A63" s="22" t="s">
        <v>522</v>
      </c>
      <c r="B63" s="59" t="s">
        <v>242</v>
      </c>
      <c r="C63" s="22" t="s">
        <v>19</v>
      </c>
      <c r="D63" s="22" t="s">
        <v>378</v>
      </c>
      <c r="E63" s="95"/>
      <c r="F63" s="95"/>
      <c r="G63" s="96"/>
      <c r="H63" s="22"/>
    </row>
    <row r="64" spans="1:8" ht="30" x14ac:dyDescent="0.25">
      <c r="A64" s="22" t="s">
        <v>523</v>
      </c>
      <c r="B64" s="59" t="s">
        <v>243</v>
      </c>
      <c r="C64" s="43" t="s">
        <v>19</v>
      </c>
      <c r="D64" s="22" t="s">
        <v>378</v>
      </c>
      <c r="E64" s="95"/>
      <c r="F64" s="95"/>
      <c r="G64" s="96"/>
      <c r="H64" s="22"/>
    </row>
    <row r="65" spans="1:9" x14ac:dyDescent="0.25">
      <c r="A65" s="22" t="s">
        <v>524</v>
      </c>
      <c r="B65" s="59" t="s">
        <v>244</v>
      </c>
      <c r="C65" s="43" t="s">
        <v>19</v>
      </c>
      <c r="D65" s="22" t="s">
        <v>378</v>
      </c>
      <c r="E65" s="95"/>
      <c r="F65" s="95"/>
      <c r="G65" s="96"/>
      <c r="H65" s="22"/>
    </row>
    <row r="66" spans="1:9" ht="60" x14ac:dyDescent="0.25">
      <c r="A66" s="22" t="s">
        <v>525</v>
      </c>
      <c r="B66" s="59" t="s">
        <v>245</v>
      </c>
      <c r="C66" s="43" t="s">
        <v>19</v>
      </c>
      <c r="D66" s="22" t="s">
        <v>378</v>
      </c>
      <c r="E66" s="95"/>
      <c r="F66" s="95"/>
      <c r="G66" s="96"/>
      <c r="H66" s="22"/>
    </row>
    <row r="67" spans="1:9" x14ac:dyDescent="0.25">
      <c r="A67" s="22" t="s">
        <v>526</v>
      </c>
      <c r="B67" s="44" t="s">
        <v>246</v>
      </c>
      <c r="C67" s="43" t="s">
        <v>19</v>
      </c>
      <c r="D67" s="22" t="s">
        <v>378</v>
      </c>
      <c r="E67" s="95"/>
      <c r="F67" s="95"/>
      <c r="G67" s="96"/>
      <c r="H67" s="22"/>
    </row>
    <row r="68" spans="1:9" ht="30" x14ac:dyDescent="0.25">
      <c r="A68" s="22" t="s">
        <v>527</v>
      </c>
      <c r="B68" s="59" t="s">
        <v>247</v>
      </c>
      <c r="C68" s="43" t="s">
        <v>19</v>
      </c>
      <c r="D68" s="22" t="s">
        <v>378</v>
      </c>
      <c r="E68" s="95"/>
      <c r="F68" s="95"/>
      <c r="G68" s="96"/>
      <c r="H68" s="22"/>
    </row>
    <row r="69" spans="1:9" ht="30" x14ac:dyDescent="0.25">
      <c r="A69" s="22" t="s">
        <v>528</v>
      </c>
      <c r="B69" s="59" t="s">
        <v>248</v>
      </c>
      <c r="C69" s="43" t="s">
        <v>19</v>
      </c>
      <c r="D69" s="22" t="s">
        <v>378</v>
      </c>
      <c r="E69" s="95"/>
      <c r="F69" s="95"/>
      <c r="G69" s="96"/>
      <c r="H69" s="22"/>
    </row>
    <row r="70" spans="1:9" ht="30" x14ac:dyDescent="0.25">
      <c r="A70" s="22" t="s">
        <v>529</v>
      </c>
      <c r="B70" s="59" t="s">
        <v>249</v>
      </c>
      <c r="C70" s="43" t="s">
        <v>19</v>
      </c>
      <c r="D70" s="22" t="s">
        <v>378</v>
      </c>
      <c r="E70" s="95"/>
      <c r="F70" s="95"/>
      <c r="G70" s="96"/>
      <c r="H70" s="22"/>
    </row>
    <row r="71" spans="1:9" ht="135" x14ac:dyDescent="0.25">
      <c r="A71" s="45" t="s">
        <v>530</v>
      </c>
      <c r="B71" s="23" t="s">
        <v>531</v>
      </c>
      <c r="C71" s="43" t="s">
        <v>19</v>
      </c>
      <c r="D71" s="43" t="s">
        <v>378</v>
      </c>
      <c r="E71" s="95"/>
      <c r="F71" s="95"/>
      <c r="G71" s="96"/>
      <c r="H71" s="22"/>
      <c r="I71" s="10"/>
    </row>
    <row r="72" spans="1:9" ht="45" x14ac:dyDescent="0.25">
      <c r="A72" s="22" t="s">
        <v>532</v>
      </c>
      <c r="B72" s="23" t="s">
        <v>250</v>
      </c>
      <c r="C72" s="45" t="s">
        <v>19</v>
      </c>
      <c r="D72" s="22" t="s">
        <v>378</v>
      </c>
      <c r="E72" s="95"/>
      <c r="F72" s="95"/>
      <c r="G72" s="96"/>
      <c r="H72" s="22"/>
    </row>
    <row r="73" spans="1:9" ht="45" x14ac:dyDescent="0.25">
      <c r="A73" s="22" t="s">
        <v>533</v>
      </c>
      <c r="B73" s="23" t="s">
        <v>251</v>
      </c>
      <c r="C73" s="45" t="s">
        <v>19</v>
      </c>
      <c r="D73" s="22" t="s">
        <v>378</v>
      </c>
      <c r="E73" s="95"/>
      <c r="F73" s="95"/>
      <c r="G73" s="96"/>
      <c r="H73" s="22"/>
    </row>
    <row r="74" spans="1:9" x14ac:dyDescent="0.25">
      <c r="A74" s="22" t="s">
        <v>534</v>
      </c>
      <c r="B74" s="23" t="s">
        <v>252</v>
      </c>
      <c r="C74" s="45" t="s">
        <v>19</v>
      </c>
      <c r="D74" s="22" t="s">
        <v>379</v>
      </c>
      <c r="E74" s="95"/>
      <c r="F74" s="95"/>
      <c r="G74" s="96"/>
      <c r="H74" s="22"/>
    </row>
    <row r="75" spans="1:9" ht="45" x14ac:dyDescent="0.25">
      <c r="A75" s="22" t="s">
        <v>535</v>
      </c>
      <c r="B75" s="23" t="s">
        <v>253</v>
      </c>
      <c r="C75" s="45" t="s">
        <v>19</v>
      </c>
      <c r="D75" s="22" t="s">
        <v>378</v>
      </c>
      <c r="E75" s="95"/>
      <c r="F75" s="95"/>
      <c r="G75" s="96"/>
      <c r="H75" s="22"/>
    </row>
    <row r="76" spans="1:9" ht="30" x14ac:dyDescent="0.25">
      <c r="A76" s="22" t="s">
        <v>536</v>
      </c>
      <c r="B76" s="23" t="s">
        <v>254</v>
      </c>
      <c r="C76" s="45" t="s">
        <v>19</v>
      </c>
      <c r="D76" s="22" t="s">
        <v>378</v>
      </c>
      <c r="E76" s="95"/>
      <c r="F76" s="95"/>
      <c r="G76" s="96"/>
      <c r="H76" s="22"/>
    </row>
    <row r="77" spans="1:9" ht="60" x14ac:dyDescent="0.25">
      <c r="A77" s="29" t="s">
        <v>537</v>
      </c>
      <c r="B77" s="30" t="s">
        <v>255</v>
      </c>
      <c r="C77" s="64" t="s">
        <v>67</v>
      </c>
      <c r="D77" s="29" t="s">
        <v>379</v>
      </c>
      <c r="E77" s="97"/>
      <c r="F77" s="97"/>
      <c r="G77" s="96"/>
      <c r="H77" s="31">
        <v>1</v>
      </c>
    </row>
    <row r="78" spans="1:9" x14ac:dyDescent="0.25">
      <c r="A78" s="22" t="s">
        <v>538</v>
      </c>
      <c r="B78" s="45" t="s">
        <v>256</v>
      </c>
      <c r="C78" s="45" t="s">
        <v>19</v>
      </c>
      <c r="D78" s="22" t="s">
        <v>378</v>
      </c>
      <c r="E78" s="95"/>
      <c r="F78" s="95"/>
      <c r="G78" s="96"/>
      <c r="H78" s="22"/>
    </row>
    <row r="79" spans="1:9" ht="30" x14ac:dyDescent="0.25">
      <c r="A79" s="22" t="s">
        <v>539</v>
      </c>
      <c r="B79" s="60" t="s">
        <v>257</v>
      </c>
      <c r="C79" s="22" t="s">
        <v>19</v>
      </c>
      <c r="D79" s="22" t="s">
        <v>378</v>
      </c>
      <c r="E79" s="95"/>
      <c r="F79" s="95"/>
      <c r="G79" s="96"/>
      <c r="H79" s="22"/>
    </row>
    <row r="80" spans="1:9" ht="30" x14ac:dyDescent="0.25">
      <c r="A80" s="22" t="s">
        <v>540</v>
      </c>
      <c r="B80" s="60" t="s">
        <v>258</v>
      </c>
      <c r="C80" s="22" t="s">
        <v>19</v>
      </c>
      <c r="D80" s="22" t="s">
        <v>378</v>
      </c>
      <c r="E80" s="95"/>
      <c r="F80" s="95"/>
      <c r="G80" s="96"/>
      <c r="H80" s="22"/>
    </row>
    <row r="81" spans="1:8" ht="75" x14ac:dyDescent="0.25">
      <c r="A81" s="22" t="s">
        <v>541</v>
      </c>
      <c r="B81" s="60" t="s">
        <v>259</v>
      </c>
      <c r="C81" s="22" t="s">
        <v>19</v>
      </c>
      <c r="D81" s="22" t="s">
        <v>378</v>
      </c>
      <c r="E81" s="95"/>
      <c r="F81" s="95"/>
      <c r="G81" s="96"/>
      <c r="H81" s="22"/>
    </row>
    <row r="82" spans="1:8" ht="30" x14ac:dyDescent="0.25">
      <c r="A82" s="22" t="s">
        <v>542</v>
      </c>
      <c r="B82" s="60" t="s">
        <v>260</v>
      </c>
      <c r="C82" s="22" t="s">
        <v>19</v>
      </c>
      <c r="D82" s="22" t="s">
        <v>378</v>
      </c>
      <c r="E82" s="95"/>
      <c r="F82" s="95"/>
      <c r="G82" s="96"/>
      <c r="H82" s="22"/>
    </row>
    <row r="83" spans="1:8" ht="30" x14ac:dyDescent="0.25">
      <c r="A83" s="29" t="s">
        <v>543</v>
      </c>
      <c r="B83" s="65" t="s">
        <v>261</v>
      </c>
      <c r="C83" s="29" t="s">
        <v>67</v>
      </c>
      <c r="D83" s="29" t="s">
        <v>380</v>
      </c>
      <c r="E83" s="97"/>
      <c r="F83" s="97"/>
      <c r="G83" s="96"/>
      <c r="H83" s="31">
        <v>1</v>
      </c>
    </row>
    <row r="84" spans="1:8" ht="30" x14ac:dyDescent="0.25">
      <c r="A84" s="22" t="s">
        <v>544</v>
      </c>
      <c r="B84" s="60" t="s">
        <v>621</v>
      </c>
      <c r="C84" s="22" t="s">
        <v>19</v>
      </c>
      <c r="D84" s="22" t="s">
        <v>378</v>
      </c>
      <c r="E84" s="95"/>
      <c r="F84" s="95"/>
      <c r="G84" s="96"/>
      <c r="H84" s="22"/>
    </row>
    <row r="85" spans="1:8" ht="45" x14ac:dyDescent="0.25">
      <c r="A85" s="22" t="s">
        <v>545</v>
      </c>
      <c r="B85" s="60" t="s">
        <v>262</v>
      </c>
      <c r="C85" s="22" t="s">
        <v>19</v>
      </c>
      <c r="D85" s="22" t="s">
        <v>378</v>
      </c>
      <c r="E85" s="95"/>
      <c r="F85" s="95"/>
      <c r="G85" s="96"/>
      <c r="H85" s="22"/>
    </row>
    <row r="86" spans="1:8" ht="45" x14ac:dyDescent="0.25">
      <c r="A86" s="22" t="s">
        <v>546</v>
      </c>
      <c r="B86" s="60" t="s">
        <v>263</v>
      </c>
      <c r="C86" s="22" t="s">
        <v>19</v>
      </c>
      <c r="D86" s="22" t="s">
        <v>378</v>
      </c>
      <c r="E86" s="95"/>
      <c r="F86" s="95"/>
      <c r="G86" s="96"/>
      <c r="H86" s="22"/>
    </row>
    <row r="87" spans="1:8" ht="45" x14ac:dyDescent="0.25">
      <c r="A87" s="22" t="s">
        <v>547</v>
      </c>
      <c r="B87" s="44" t="s">
        <v>264</v>
      </c>
      <c r="C87" s="44" t="s">
        <v>19</v>
      </c>
      <c r="D87" s="22" t="s">
        <v>378</v>
      </c>
      <c r="E87" s="95"/>
      <c r="F87" s="95"/>
      <c r="G87" s="96"/>
      <c r="H87" s="22"/>
    </row>
    <row r="88" spans="1:8" ht="34.5" customHeight="1" x14ac:dyDescent="0.25">
      <c r="A88" s="29" t="s">
        <v>548</v>
      </c>
      <c r="B88" s="65" t="s">
        <v>265</v>
      </c>
      <c r="C88" s="29" t="s">
        <v>67</v>
      </c>
      <c r="D88" s="29" t="s">
        <v>380</v>
      </c>
      <c r="E88" s="97"/>
      <c r="F88" s="97"/>
      <c r="G88" s="96"/>
      <c r="H88" s="31">
        <v>1</v>
      </c>
    </row>
    <row r="89" spans="1:8" ht="34.5" customHeight="1" x14ac:dyDescent="0.25">
      <c r="A89" s="29" t="s">
        <v>549</v>
      </c>
      <c r="B89" s="65" t="s">
        <v>266</v>
      </c>
      <c r="C89" s="29" t="s">
        <v>67</v>
      </c>
      <c r="D89" s="29" t="s">
        <v>380</v>
      </c>
      <c r="E89" s="97"/>
      <c r="F89" s="97"/>
      <c r="G89" s="96"/>
      <c r="H89" s="31">
        <v>1</v>
      </c>
    </row>
    <row r="90" spans="1:8" ht="34.5" customHeight="1" x14ac:dyDescent="0.25">
      <c r="A90" s="29" t="s">
        <v>550</v>
      </c>
      <c r="B90" s="65" t="s">
        <v>267</v>
      </c>
      <c r="C90" s="29" t="s">
        <v>67</v>
      </c>
      <c r="D90" s="29" t="s">
        <v>379</v>
      </c>
      <c r="E90" s="97"/>
      <c r="F90" s="97"/>
      <c r="G90" s="96"/>
      <c r="H90" s="31">
        <v>1</v>
      </c>
    </row>
    <row r="91" spans="1:8" ht="60" x14ac:dyDescent="0.25">
      <c r="A91" s="22" t="s">
        <v>551</v>
      </c>
      <c r="B91" s="60" t="s">
        <v>268</v>
      </c>
      <c r="C91" s="22" t="s">
        <v>19</v>
      </c>
      <c r="D91" s="22" t="s">
        <v>378</v>
      </c>
      <c r="E91" s="95"/>
      <c r="F91" s="95"/>
      <c r="G91" s="96"/>
      <c r="H91" s="22"/>
    </row>
    <row r="92" spans="1:8" ht="45" x14ac:dyDescent="0.25">
      <c r="A92" s="22" t="s">
        <v>552</v>
      </c>
      <c r="B92" s="60" t="s">
        <v>622</v>
      </c>
      <c r="C92" s="22" t="s">
        <v>19</v>
      </c>
      <c r="D92" s="22" t="s">
        <v>378</v>
      </c>
      <c r="E92" s="95"/>
      <c r="F92" s="95"/>
      <c r="G92" s="96"/>
      <c r="H92" s="22"/>
    </row>
    <row r="93" spans="1:8" ht="45" x14ac:dyDescent="0.25">
      <c r="A93" s="22" t="s">
        <v>553</v>
      </c>
      <c r="B93" s="60" t="s">
        <v>270</v>
      </c>
      <c r="C93" s="22" t="s">
        <v>19</v>
      </c>
      <c r="D93" s="22" t="s">
        <v>378</v>
      </c>
      <c r="E93" s="95"/>
      <c r="F93" s="95"/>
      <c r="G93" s="96"/>
      <c r="H93" s="22"/>
    </row>
    <row r="94" spans="1:8" ht="30" x14ac:dyDescent="0.25">
      <c r="A94" s="22" t="s">
        <v>554</v>
      </c>
      <c r="B94" s="60" t="s">
        <v>271</v>
      </c>
      <c r="C94" s="22" t="s">
        <v>19</v>
      </c>
      <c r="D94" s="22" t="s">
        <v>378</v>
      </c>
      <c r="E94" s="95"/>
      <c r="F94" s="95"/>
      <c r="G94" s="96"/>
      <c r="H94" s="22"/>
    </row>
    <row r="95" spans="1:8" ht="45" x14ac:dyDescent="0.25">
      <c r="A95" s="22" t="s">
        <v>555</v>
      </c>
      <c r="B95" s="60" t="s">
        <v>272</v>
      </c>
      <c r="C95" s="22" t="s">
        <v>19</v>
      </c>
      <c r="D95" s="22" t="s">
        <v>378</v>
      </c>
      <c r="E95" s="95"/>
      <c r="F95" s="95"/>
      <c r="G95" s="96"/>
      <c r="H95" s="22"/>
    </row>
    <row r="96" spans="1:8" ht="45" x14ac:dyDescent="0.25">
      <c r="A96" s="22" t="s">
        <v>556</v>
      </c>
      <c r="B96" s="60" t="s">
        <v>273</v>
      </c>
      <c r="C96" s="22" t="s">
        <v>19</v>
      </c>
      <c r="D96" s="22" t="s">
        <v>378</v>
      </c>
      <c r="E96" s="95"/>
      <c r="F96" s="95"/>
      <c r="G96" s="96"/>
      <c r="H96" s="22"/>
    </row>
    <row r="97" spans="1:8" ht="30" x14ac:dyDescent="0.25">
      <c r="A97" s="22" t="s">
        <v>557</v>
      </c>
      <c r="B97" s="60" t="s">
        <v>274</v>
      </c>
      <c r="C97" s="22" t="s">
        <v>19</v>
      </c>
      <c r="D97" s="22" t="s">
        <v>378</v>
      </c>
      <c r="E97" s="95"/>
      <c r="F97" s="95"/>
      <c r="G97" s="96"/>
      <c r="H97" s="22"/>
    </row>
    <row r="98" spans="1:8" x14ac:dyDescent="0.25">
      <c r="A98" s="22" t="s">
        <v>558</v>
      </c>
      <c r="B98" s="22" t="s">
        <v>275</v>
      </c>
      <c r="C98" s="22" t="s">
        <v>19</v>
      </c>
      <c r="D98" s="22" t="s">
        <v>378</v>
      </c>
      <c r="E98" s="95"/>
      <c r="F98" s="95"/>
      <c r="G98" s="96"/>
      <c r="H98" s="22"/>
    </row>
    <row r="99" spans="1:8" ht="30" x14ac:dyDescent="0.25">
      <c r="A99" s="22" t="s">
        <v>559</v>
      </c>
      <c r="B99" s="44" t="s">
        <v>623</v>
      </c>
      <c r="C99" s="22" t="s">
        <v>19</v>
      </c>
      <c r="D99" s="22" t="s">
        <v>378</v>
      </c>
      <c r="E99" s="95"/>
      <c r="F99" s="95"/>
      <c r="G99" s="96"/>
      <c r="H99" s="22"/>
    </row>
    <row r="100" spans="1:8" ht="75" x14ac:dyDescent="0.25">
      <c r="A100" s="22" t="s">
        <v>560</v>
      </c>
      <c r="B100" s="44" t="s">
        <v>276</v>
      </c>
      <c r="C100" s="22" t="s">
        <v>19</v>
      </c>
      <c r="D100" s="22" t="s">
        <v>378</v>
      </c>
      <c r="E100" s="95"/>
      <c r="F100" s="95"/>
      <c r="G100" s="96"/>
      <c r="H100" s="22"/>
    </row>
    <row r="101" spans="1:8" ht="45" x14ac:dyDescent="0.25">
      <c r="A101" s="22" t="s">
        <v>561</v>
      </c>
      <c r="B101" s="60" t="s">
        <v>277</v>
      </c>
      <c r="C101" s="22" t="s">
        <v>19</v>
      </c>
      <c r="D101" s="22" t="s">
        <v>378</v>
      </c>
      <c r="E101" s="95"/>
      <c r="F101" s="95"/>
      <c r="G101" s="96"/>
      <c r="H101" s="22"/>
    </row>
    <row r="102" spans="1:8" ht="60" x14ac:dyDescent="0.25">
      <c r="A102" s="22" t="s">
        <v>562</v>
      </c>
      <c r="B102" s="60" t="s">
        <v>278</v>
      </c>
      <c r="C102" s="22" t="s">
        <v>19</v>
      </c>
      <c r="D102" s="22" t="s">
        <v>378</v>
      </c>
      <c r="E102" s="95"/>
      <c r="F102" s="95"/>
      <c r="G102" s="96"/>
      <c r="H102" s="22"/>
    </row>
    <row r="103" spans="1:8" ht="45" x14ac:dyDescent="0.25">
      <c r="A103" s="22" t="s">
        <v>563</v>
      </c>
      <c r="B103" s="60" t="s">
        <v>279</v>
      </c>
      <c r="C103" s="22" t="s">
        <v>19</v>
      </c>
      <c r="D103" s="22" t="s">
        <v>378</v>
      </c>
      <c r="E103" s="95"/>
      <c r="F103" s="95"/>
      <c r="G103" s="96"/>
      <c r="H103" s="22"/>
    </row>
    <row r="104" spans="1:8" ht="45" x14ac:dyDescent="0.25">
      <c r="A104" s="22" t="s">
        <v>564</v>
      </c>
      <c r="B104" s="60" t="s">
        <v>280</v>
      </c>
      <c r="C104" s="22" t="s">
        <v>19</v>
      </c>
      <c r="D104" s="22" t="s">
        <v>378</v>
      </c>
      <c r="E104" s="95"/>
      <c r="F104" s="95"/>
      <c r="G104" s="96"/>
      <c r="H104" s="22"/>
    </row>
    <row r="105" spans="1:8" ht="45" x14ac:dyDescent="0.25">
      <c r="A105" s="22" t="s">
        <v>565</v>
      </c>
      <c r="B105" s="60" t="s">
        <v>281</v>
      </c>
      <c r="C105" s="22" t="s">
        <v>19</v>
      </c>
      <c r="D105" s="22" t="s">
        <v>378</v>
      </c>
      <c r="E105" s="95"/>
      <c r="F105" s="95"/>
      <c r="G105" s="96"/>
      <c r="H105" s="22"/>
    </row>
    <row r="106" spans="1:8" ht="40.5" customHeight="1" x14ac:dyDescent="0.25">
      <c r="A106" s="29" t="s">
        <v>566</v>
      </c>
      <c r="B106" s="65" t="s">
        <v>282</v>
      </c>
      <c r="C106" s="29" t="s">
        <v>67</v>
      </c>
      <c r="D106" s="29" t="s">
        <v>379</v>
      </c>
      <c r="E106" s="97"/>
      <c r="F106" s="97"/>
      <c r="G106" s="96"/>
      <c r="H106" s="31">
        <v>1</v>
      </c>
    </row>
    <row r="107" spans="1:8" ht="30" x14ac:dyDescent="0.25">
      <c r="A107" s="22" t="s">
        <v>567</v>
      </c>
      <c r="B107" s="60" t="s">
        <v>283</v>
      </c>
      <c r="C107" s="22" t="s">
        <v>19</v>
      </c>
      <c r="D107" s="22" t="s">
        <v>378</v>
      </c>
      <c r="E107" s="95"/>
      <c r="F107" s="95"/>
      <c r="G107" s="96"/>
      <c r="H107" s="22"/>
    </row>
  </sheetData>
  <sheetProtection algorithmName="SHA-512" hashValue="cQMK0D+FVWTOoT7CtOmk21IR6pV/lK/J2cRtURRUYFQFVForQfG56zFEGP/v62o2LkEHRA53sr+GySt3QISPzA==" saltValue="zwRf/eslOLtkO9cSrnuqWg==" spinCount="100000" sheet="1" objects="1" scenarios="1"/>
  <autoFilter ref="A3:H107" xr:uid="{4C404C93-7449-474A-9239-BF2B238A6BF1}"/>
  <mergeCells count="1">
    <mergeCell ref="A1:B1"/>
  </mergeCells>
  <phoneticPr fontId="8"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4104A09C-67C7-42F5-B22E-F322694EB622}">
            <xm:f>NOT(ISERROR(SEARCH('Dropdown menu'!$A$2,E4)))</xm:f>
            <xm:f>'Dropdown menu'!$A$2</xm:f>
            <x14:dxf>
              <fill>
                <patternFill>
                  <bgColor rgb="FFFF3300"/>
                </patternFill>
              </fill>
            </x14:dxf>
          </x14:cfRule>
          <x14:cfRule type="containsText" priority="2" operator="containsText" id="{ABA2F7BF-50FC-4DFA-8167-1633A0AC7C14}">
            <xm:f>NOT(ISERROR(SEARCH('Dropdown menu'!$A$1,E4)))</xm:f>
            <xm:f>'Dropdown menu'!$A$1</xm:f>
            <x14:dxf>
              <fill>
                <patternFill>
                  <bgColor theme="9" tint="0.79998168889431442"/>
                </patternFill>
              </fill>
            </x14:dxf>
          </x14:cfRule>
          <xm:sqref>E4:F107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90C2C7D-DA26-47EF-B307-EDE4F0E95C6A}">
          <x14:formula1>
            <xm:f>'Dropdown menu'!$A$1:$A$2</xm:f>
          </x14:formula1>
          <xm:sqref>E4:F107</xm:sqref>
        </x14:dataValidation>
        <x14:dataValidation type="list" allowBlank="1" showInputMessage="1" showErrorMessage="1" xr:uid="{5CCD3D4C-CC52-4C5F-ADDD-C79F3C03A105}">
          <x14:formula1>
            <xm:f>'Dropdown menu'!$A$8:$A$12</xm:f>
          </x14:formula1>
          <xm:sqref>I44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C9D0F-1B94-4D1C-B51D-0BFD5C5448C1}">
  <sheetPr>
    <tabColor rgb="FF92D050"/>
  </sheetPr>
  <dimension ref="A1:H16"/>
  <sheetViews>
    <sheetView zoomScale="70" zoomScaleNormal="70" workbookViewId="0">
      <selection activeCell="G13" sqref="G13"/>
    </sheetView>
  </sheetViews>
  <sheetFormatPr defaultRowHeight="15" x14ac:dyDescent="0.25"/>
  <cols>
    <col min="1" max="1" width="14.140625" customWidth="1"/>
    <col min="2" max="2" width="113.28515625" bestFit="1" customWidth="1"/>
    <col min="3" max="3" width="9.28515625" customWidth="1"/>
    <col min="4" max="4" width="10.85546875" customWidth="1"/>
    <col min="5" max="5" width="32.28515625" customWidth="1"/>
    <col min="6" max="6" width="32.42578125" customWidth="1"/>
    <col min="7" max="7" width="58.140625" customWidth="1"/>
    <col min="8" max="8" width="17.85546875" customWidth="1"/>
  </cols>
  <sheetData>
    <row r="1" spans="1:8" ht="21" x14ac:dyDescent="0.35">
      <c r="A1" s="94" t="s">
        <v>590</v>
      </c>
      <c r="B1" s="94"/>
    </row>
    <row r="3" spans="1:8" ht="30.75" customHeight="1" x14ac:dyDescent="0.25">
      <c r="A3" s="5" t="s">
        <v>151</v>
      </c>
      <c r="B3" s="5" t="s">
        <v>9</v>
      </c>
      <c r="C3" s="5" t="s">
        <v>12</v>
      </c>
      <c r="D3" s="5" t="s">
        <v>13</v>
      </c>
      <c r="E3" s="5" t="s">
        <v>14</v>
      </c>
      <c r="F3" s="5" t="s">
        <v>15</v>
      </c>
      <c r="G3" s="5" t="s">
        <v>16</v>
      </c>
      <c r="H3" s="8" t="s">
        <v>17</v>
      </c>
    </row>
    <row r="4" spans="1:8" ht="45" x14ac:dyDescent="0.25">
      <c r="A4" s="22" t="s">
        <v>152</v>
      </c>
      <c r="B4" s="57" t="s">
        <v>153</v>
      </c>
      <c r="C4" s="22" t="s">
        <v>19</v>
      </c>
      <c r="D4" s="22" t="s">
        <v>20</v>
      </c>
      <c r="E4" s="95"/>
      <c r="F4" s="95"/>
      <c r="G4" s="96"/>
      <c r="H4" s="25"/>
    </row>
    <row r="5" spans="1:8" ht="30" x14ac:dyDescent="0.25">
      <c r="A5" s="22" t="s">
        <v>154</v>
      </c>
      <c r="B5" s="57" t="s">
        <v>155</v>
      </c>
      <c r="C5" s="22" t="s">
        <v>19</v>
      </c>
      <c r="D5" s="22" t="s">
        <v>20</v>
      </c>
      <c r="E5" s="95"/>
      <c r="F5" s="95"/>
      <c r="G5" s="96"/>
      <c r="H5" s="25"/>
    </row>
    <row r="6" spans="1:8" ht="60" x14ac:dyDescent="0.25">
      <c r="A6" s="22" t="s">
        <v>156</v>
      </c>
      <c r="B6" s="57" t="s">
        <v>225</v>
      </c>
      <c r="C6" s="22" t="s">
        <v>19</v>
      </c>
      <c r="D6" s="22" t="s">
        <v>20</v>
      </c>
      <c r="E6" s="95"/>
      <c r="F6" s="95"/>
      <c r="G6" s="96"/>
      <c r="H6" s="25"/>
    </row>
    <row r="7" spans="1:8" ht="30" x14ac:dyDescent="0.25">
      <c r="A7" s="22" t="s">
        <v>157</v>
      </c>
      <c r="B7" s="57" t="s">
        <v>158</v>
      </c>
      <c r="C7" s="22" t="s">
        <v>19</v>
      </c>
      <c r="D7" s="22" t="s">
        <v>20</v>
      </c>
      <c r="E7" s="95"/>
      <c r="F7" s="95"/>
      <c r="G7" s="96"/>
      <c r="H7" s="25"/>
    </row>
    <row r="8" spans="1:8" ht="30" x14ac:dyDescent="0.25">
      <c r="A8" s="22" t="s">
        <v>159</v>
      </c>
      <c r="B8" s="57" t="s">
        <v>160</v>
      </c>
      <c r="C8" s="22" t="s">
        <v>19</v>
      </c>
      <c r="D8" s="22" t="s">
        <v>20</v>
      </c>
      <c r="E8" s="95"/>
      <c r="F8" s="95"/>
      <c r="G8" s="96"/>
      <c r="H8" s="25"/>
    </row>
    <row r="9" spans="1:8" ht="45" x14ac:dyDescent="0.25">
      <c r="A9" s="29" t="s">
        <v>161</v>
      </c>
      <c r="B9" s="99" t="s">
        <v>162</v>
      </c>
      <c r="C9" s="29" t="s">
        <v>67</v>
      </c>
      <c r="D9" s="29" t="s">
        <v>379</v>
      </c>
      <c r="E9" s="97"/>
      <c r="F9" s="97"/>
      <c r="G9" s="96"/>
      <c r="H9" s="31">
        <v>1</v>
      </c>
    </row>
    <row r="10" spans="1:8" ht="30" x14ac:dyDescent="0.25">
      <c r="A10" s="22" t="s">
        <v>163</v>
      </c>
      <c r="B10" s="57" t="s">
        <v>164</v>
      </c>
      <c r="C10" s="22" t="s">
        <v>19</v>
      </c>
      <c r="D10" s="22" t="s">
        <v>20</v>
      </c>
      <c r="E10" s="95"/>
      <c r="F10" s="95"/>
      <c r="G10" s="96"/>
      <c r="H10" s="25"/>
    </row>
    <row r="11" spans="1:8" ht="45" x14ac:dyDescent="0.25">
      <c r="A11" s="22" t="s">
        <v>165</v>
      </c>
      <c r="B11" s="57" t="s">
        <v>166</v>
      </c>
      <c r="C11" s="22" t="s">
        <v>19</v>
      </c>
      <c r="D11" s="22" t="s">
        <v>20</v>
      </c>
      <c r="E11" s="95"/>
      <c r="F11" s="95"/>
      <c r="G11" s="96"/>
      <c r="H11" s="25"/>
    </row>
    <row r="12" spans="1:8" ht="30" x14ac:dyDescent="0.25">
      <c r="A12" s="29" t="s">
        <v>167</v>
      </c>
      <c r="B12" s="99" t="s">
        <v>168</v>
      </c>
      <c r="C12" s="29" t="s">
        <v>67</v>
      </c>
      <c r="D12" s="29" t="s">
        <v>379</v>
      </c>
      <c r="E12" s="97"/>
      <c r="F12" s="97"/>
      <c r="G12" s="96"/>
      <c r="H12" s="31">
        <v>1</v>
      </c>
    </row>
    <row r="13" spans="1:8" ht="45" x14ac:dyDescent="0.25">
      <c r="A13" s="29" t="s">
        <v>169</v>
      </c>
      <c r="B13" s="99" t="s">
        <v>170</v>
      </c>
      <c r="C13" s="29" t="s">
        <v>67</v>
      </c>
      <c r="D13" s="29" t="s">
        <v>379</v>
      </c>
      <c r="E13" s="97"/>
      <c r="F13" s="97"/>
      <c r="G13" s="96"/>
      <c r="H13" s="31">
        <v>1</v>
      </c>
    </row>
    <row r="14" spans="1:8" ht="45" x14ac:dyDescent="0.25">
      <c r="A14" s="29" t="s">
        <v>171</v>
      </c>
      <c r="B14" s="99" t="s">
        <v>624</v>
      </c>
      <c r="C14" s="29" t="s">
        <v>67</v>
      </c>
      <c r="D14" s="29" t="s">
        <v>379</v>
      </c>
      <c r="E14" s="97"/>
      <c r="F14" s="97"/>
      <c r="G14" s="96"/>
      <c r="H14" s="31">
        <v>1</v>
      </c>
    </row>
    <row r="15" spans="1:8" ht="45" x14ac:dyDescent="0.25">
      <c r="A15" s="29" t="s">
        <v>172</v>
      </c>
      <c r="B15" s="99" t="s">
        <v>226</v>
      </c>
      <c r="C15" s="29" t="s">
        <v>67</v>
      </c>
      <c r="D15" s="29" t="s">
        <v>379</v>
      </c>
      <c r="E15" s="97"/>
      <c r="F15" s="97"/>
      <c r="G15" s="96"/>
      <c r="H15" s="31">
        <v>1</v>
      </c>
    </row>
    <row r="16" spans="1:8" ht="30" x14ac:dyDescent="0.25">
      <c r="A16" s="22" t="s">
        <v>227</v>
      </c>
      <c r="B16" s="57" t="s">
        <v>173</v>
      </c>
      <c r="C16" s="22" t="s">
        <v>19</v>
      </c>
      <c r="D16" s="22" t="s">
        <v>20</v>
      </c>
      <c r="E16" s="95"/>
      <c r="F16" s="95"/>
      <c r="G16" s="96"/>
      <c r="H16" s="22"/>
    </row>
  </sheetData>
  <sheetProtection algorithmName="SHA-512" hashValue="gr38s1lcS0z7BTFLO6vvm02U2v+UwFdWihNIKCrcsLH5qdCSa+nWOKWXPFMkUwWfSnLS9D2H12lp0mhquax/gA==" saltValue="zYKQRRgdUaWNvg79KHrLfg==" spinCount="100000" sheet="1" objects="1" scenarios="1"/>
  <autoFilter ref="A3:H16" xr:uid="{67AC9D0F-1B94-4D1C-B51D-0BFD5C5448C1}"/>
  <mergeCells count="1">
    <mergeCell ref="A1:B1"/>
  </mergeCells>
  <phoneticPr fontId="8"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F3F4D4AE-DC21-4BC1-A89D-2068C0A0B63D}">
            <xm:f>NOT(ISERROR(SEARCH('Dropdown menu'!$A$2,E4)))</xm:f>
            <xm:f>'Dropdown menu'!$A$2</xm:f>
            <x14:dxf>
              <fill>
                <patternFill>
                  <bgColor rgb="FFFF3300"/>
                </patternFill>
              </fill>
            </x14:dxf>
          </x14:cfRule>
          <x14:cfRule type="containsText" priority="2" operator="containsText" id="{D6293484-05E2-48B7-B865-B80C8252F134}">
            <xm:f>NOT(ISERROR(SEARCH('Dropdown menu'!$A$1,E4)))</xm:f>
            <xm:f>'Dropdown menu'!$A$1</xm:f>
            <x14:dxf>
              <fill>
                <patternFill>
                  <bgColor theme="9" tint="0.79998168889431442"/>
                </patternFill>
              </fill>
            </x14:dxf>
          </x14:cfRule>
          <xm:sqref>E4:F16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12A7175-1B9E-4A5F-90AF-A7EE720B3C22}">
          <x14:formula1>
            <xm:f>'Dropdown menu'!$A$1:$A$2</xm:f>
          </x14:formula1>
          <xm:sqref>E4:F16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8601-3289-403B-9B86-277621D1490F}">
  <sheetPr>
    <tabColor rgb="FF92D050"/>
  </sheetPr>
  <dimension ref="A1:H19"/>
  <sheetViews>
    <sheetView zoomScale="70" zoomScaleNormal="70" workbookViewId="0">
      <selection activeCell="B6" sqref="B6"/>
    </sheetView>
  </sheetViews>
  <sheetFormatPr defaultRowHeight="15" x14ac:dyDescent="0.25"/>
  <cols>
    <col min="1" max="1" width="14.140625" customWidth="1"/>
    <col min="2" max="2" width="160.28515625" bestFit="1" customWidth="1"/>
    <col min="3" max="3" width="9.28515625" customWidth="1"/>
    <col min="4" max="4" width="10.85546875" customWidth="1"/>
    <col min="5" max="5" width="32.28515625" customWidth="1"/>
    <col min="6" max="6" width="32.42578125" customWidth="1"/>
    <col min="7" max="7" width="58.140625" customWidth="1"/>
    <col min="8" max="8" width="17.85546875" customWidth="1"/>
  </cols>
  <sheetData>
    <row r="1" spans="1:8" ht="21" x14ac:dyDescent="0.35">
      <c r="A1" s="94" t="s">
        <v>591</v>
      </c>
      <c r="B1" s="94"/>
    </row>
    <row r="3" spans="1:8" ht="30.75" customHeight="1" x14ac:dyDescent="0.25">
      <c r="A3" s="5" t="s">
        <v>175</v>
      </c>
      <c r="B3" s="5" t="s">
        <v>9</v>
      </c>
      <c r="C3" s="5" t="s">
        <v>12</v>
      </c>
      <c r="D3" s="5" t="s">
        <v>13</v>
      </c>
      <c r="E3" s="5" t="s">
        <v>14</v>
      </c>
      <c r="F3" s="5" t="s">
        <v>15</v>
      </c>
      <c r="G3" s="5" t="s">
        <v>16</v>
      </c>
      <c r="H3" s="8" t="s">
        <v>17</v>
      </c>
    </row>
    <row r="4" spans="1:8" ht="30" x14ac:dyDescent="0.25">
      <c r="A4" s="22" t="s">
        <v>176</v>
      </c>
      <c r="B4" s="60" t="s">
        <v>211</v>
      </c>
      <c r="C4" s="22" t="s">
        <v>19</v>
      </c>
      <c r="D4" s="22" t="s">
        <v>20</v>
      </c>
      <c r="E4" s="95"/>
      <c r="F4" s="95"/>
      <c r="G4" s="96"/>
      <c r="H4" s="22"/>
    </row>
    <row r="5" spans="1:8" ht="30" x14ac:dyDescent="0.25">
      <c r="A5" s="22" t="s">
        <v>177</v>
      </c>
      <c r="B5" s="60" t="s">
        <v>625</v>
      </c>
      <c r="C5" s="22" t="s">
        <v>19</v>
      </c>
      <c r="D5" s="22" t="s">
        <v>20</v>
      </c>
      <c r="E5" s="95"/>
      <c r="F5" s="95"/>
      <c r="G5" s="96"/>
      <c r="H5" s="22"/>
    </row>
    <row r="6" spans="1:8" ht="30" x14ac:dyDescent="0.25">
      <c r="A6" s="22" t="s">
        <v>178</v>
      </c>
      <c r="B6" s="60" t="s">
        <v>626</v>
      </c>
      <c r="C6" s="22" t="s">
        <v>19</v>
      </c>
      <c r="D6" s="22" t="s">
        <v>20</v>
      </c>
      <c r="E6" s="95"/>
      <c r="F6" s="95"/>
      <c r="G6" s="96"/>
      <c r="H6" s="22"/>
    </row>
    <row r="7" spans="1:8" ht="39" customHeight="1" x14ac:dyDescent="0.25">
      <c r="A7" s="29" t="s">
        <v>180</v>
      </c>
      <c r="B7" s="65" t="s">
        <v>179</v>
      </c>
      <c r="C7" s="29" t="s">
        <v>67</v>
      </c>
      <c r="D7" s="29" t="s">
        <v>379</v>
      </c>
      <c r="E7" s="97"/>
      <c r="F7" s="97"/>
      <c r="G7" s="96"/>
      <c r="H7" s="31">
        <v>1</v>
      </c>
    </row>
    <row r="8" spans="1:8" ht="30" x14ac:dyDescent="0.25">
      <c r="A8" s="22" t="s">
        <v>181</v>
      </c>
      <c r="B8" s="60" t="s">
        <v>627</v>
      </c>
      <c r="C8" s="22" t="s">
        <v>19</v>
      </c>
      <c r="D8" s="22" t="s">
        <v>20</v>
      </c>
      <c r="E8" s="95"/>
      <c r="F8" s="95"/>
      <c r="G8" s="96"/>
      <c r="H8" s="22"/>
    </row>
    <row r="9" spans="1:8" ht="30" x14ac:dyDescent="0.25">
      <c r="A9" s="22" t="s">
        <v>183</v>
      </c>
      <c r="B9" s="60" t="s">
        <v>213</v>
      </c>
      <c r="C9" s="22" t="s">
        <v>19</v>
      </c>
      <c r="D9" s="34" t="s">
        <v>20</v>
      </c>
      <c r="E9" s="95"/>
      <c r="F9" s="95"/>
      <c r="G9" s="96"/>
      <c r="H9" s="22"/>
    </row>
    <row r="10" spans="1:8" ht="30" x14ac:dyDescent="0.25">
      <c r="A10" s="22" t="s">
        <v>184</v>
      </c>
      <c r="B10" s="60" t="s">
        <v>182</v>
      </c>
      <c r="C10" s="22" t="s">
        <v>19</v>
      </c>
      <c r="D10" s="22" t="s">
        <v>20</v>
      </c>
      <c r="E10" s="95"/>
      <c r="F10" s="95"/>
      <c r="G10" s="96"/>
      <c r="H10" s="22"/>
    </row>
    <row r="11" spans="1:8" ht="30" x14ac:dyDescent="0.25">
      <c r="A11" s="22" t="s">
        <v>185</v>
      </c>
      <c r="B11" s="60" t="s">
        <v>627</v>
      </c>
      <c r="C11" s="22" t="s">
        <v>19</v>
      </c>
      <c r="D11" s="22" t="s">
        <v>20</v>
      </c>
      <c r="E11" s="95"/>
      <c r="F11" s="95"/>
      <c r="G11" s="96"/>
      <c r="H11" s="22"/>
    </row>
    <row r="12" spans="1:8" ht="36" customHeight="1" x14ac:dyDescent="0.25">
      <c r="A12" s="29" t="s">
        <v>186</v>
      </c>
      <c r="B12" s="65" t="s">
        <v>628</v>
      </c>
      <c r="C12" s="29" t="s">
        <v>67</v>
      </c>
      <c r="D12" s="61" t="s">
        <v>379</v>
      </c>
      <c r="E12" s="97"/>
      <c r="F12" s="97"/>
      <c r="G12" s="96"/>
      <c r="H12" s="31">
        <v>1</v>
      </c>
    </row>
    <row r="13" spans="1:8" x14ac:dyDescent="0.25">
      <c r="A13" s="22" t="s">
        <v>187</v>
      </c>
      <c r="B13" s="60" t="s">
        <v>212</v>
      </c>
      <c r="C13" s="22" t="s">
        <v>19</v>
      </c>
      <c r="D13" s="22" t="s">
        <v>20</v>
      </c>
      <c r="E13" s="95"/>
      <c r="F13" s="95"/>
      <c r="G13" s="96"/>
      <c r="H13" s="22"/>
    </row>
    <row r="14" spans="1:8" ht="30.75" customHeight="1" x14ac:dyDescent="0.25">
      <c r="A14" s="29" t="s">
        <v>188</v>
      </c>
      <c r="B14" s="65" t="s">
        <v>214</v>
      </c>
      <c r="C14" s="29" t="s">
        <v>67</v>
      </c>
      <c r="D14" s="29" t="s">
        <v>379</v>
      </c>
      <c r="E14" s="97"/>
      <c r="F14" s="97"/>
      <c r="G14" s="96"/>
      <c r="H14" s="31">
        <v>1</v>
      </c>
    </row>
    <row r="15" spans="1:8" ht="30" x14ac:dyDescent="0.25">
      <c r="A15" s="22" t="s">
        <v>189</v>
      </c>
      <c r="B15" s="60" t="s">
        <v>215</v>
      </c>
      <c r="C15" s="22" t="s">
        <v>19</v>
      </c>
      <c r="D15" s="22" t="s">
        <v>20</v>
      </c>
      <c r="E15" s="95"/>
      <c r="F15" s="95"/>
      <c r="G15" s="96"/>
      <c r="H15" s="22"/>
    </row>
    <row r="16" spans="1:8" ht="32.25" customHeight="1" x14ac:dyDescent="0.25">
      <c r="A16" s="29" t="s">
        <v>190</v>
      </c>
      <c r="B16" s="65" t="s">
        <v>629</v>
      </c>
      <c r="C16" s="29" t="s">
        <v>67</v>
      </c>
      <c r="D16" s="29" t="s">
        <v>379</v>
      </c>
      <c r="E16" s="97"/>
      <c r="F16" s="97"/>
      <c r="G16" s="96"/>
      <c r="H16" s="31">
        <v>1</v>
      </c>
    </row>
    <row r="17" spans="2:2" x14ac:dyDescent="0.25">
      <c r="B17" s="6"/>
    </row>
    <row r="18" spans="2:2" x14ac:dyDescent="0.25">
      <c r="B18" s="6"/>
    </row>
    <row r="19" spans="2:2" x14ac:dyDescent="0.25">
      <c r="B19" s="7"/>
    </row>
  </sheetData>
  <sheetProtection algorithmName="SHA-512" hashValue="zLTUAFpBISyFBEioBnhjipSFMYLrnuTw25of1K9YUX5QRY9oFD1RvWa8JRm7f8Q0UWgURE4468Qm2yMbwee+gg==" saltValue="8fdwo8pTgXLVw9z0FqndRA==" spinCount="100000" sheet="1" objects="1" scenarios="1"/>
  <mergeCells count="1">
    <mergeCell ref="A1:B1"/>
  </mergeCells>
  <phoneticPr fontId="8"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271C201F-5D92-4864-85E1-4A4BD0D91D98}">
            <xm:f>NOT(ISERROR(SEARCH('Dropdown menu'!$A$2,E4)))</xm:f>
            <xm:f>'Dropdown menu'!$A$2</xm:f>
            <x14:dxf>
              <fill>
                <patternFill>
                  <bgColor rgb="FFFF3300"/>
                </patternFill>
              </fill>
            </x14:dxf>
          </x14:cfRule>
          <x14:cfRule type="containsText" priority="2" operator="containsText" id="{14D396D9-23A0-458A-B130-EAD05ACBFCB2}">
            <xm:f>NOT(ISERROR(SEARCH('Dropdown menu'!$A$1,E4)))</xm:f>
            <xm:f>'Dropdown menu'!$A$1</xm:f>
            <x14:dxf>
              <fill>
                <patternFill>
                  <bgColor theme="9" tint="0.79998168889431442"/>
                </patternFill>
              </fill>
            </x14:dxf>
          </x14:cfRule>
          <xm:sqref>E4:F16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17DB4C7-B20B-4F7F-88A9-A183E8F91A04}">
          <x14:formula1>
            <xm:f>'Dropdown menu'!$A$1:$A$2</xm:f>
          </x14:formula1>
          <xm:sqref>E4:F16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807E9-06E6-4D89-8317-F255805BDC1E}">
  <sheetPr>
    <tabColor rgb="FF92D050"/>
  </sheetPr>
  <dimension ref="A1:H25"/>
  <sheetViews>
    <sheetView tabSelected="1" zoomScale="70" zoomScaleNormal="70" workbookViewId="0">
      <selection activeCell="B21" sqref="B21"/>
    </sheetView>
  </sheetViews>
  <sheetFormatPr defaultRowHeight="15" x14ac:dyDescent="0.25"/>
  <cols>
    <col min="1" max="1" width="14.140625" customWidth="1"/>
    <col min="2" max="2" width="195.5703125" customWidth="1"/>
    <col min="3" max="3" width="15.28515625" bestFit="1" customWidth="1"/>
    <col min="4" max="4" width="10.85546875" customWidth="1"/>
    <col min="5" max="5" width="32.28515625" customWidth="1"/>
    <col min="6" max="6" width="32.42578125" customWidth="1"/>
    <col min="7" max="7" width="58.140625" customWidth="1"/>
    <col min="8" max="8" width="17.85546875" customWidth="1"/>
  </cols>
  <sheetData>
    <row r="1" spans="1:8" ht="21" x14ac:dyDescent="0.35">
      <c r="A1" s="94" t="s">
        <v>592</v>
      </c>
      <c r="B1" s="94"/>
    </row>
    <row r="3" spans="1:8" ht="30.75" customHeight="1" x14ac:dyDescent="0.25">
      <c r="A3" s="5" t="s">
        <v>191</v>
      </c>
      <c r="B3" s="5" t="s">
        <v>9</v>
      </c>
      <c r="C3" s="5" t="s">
        <v>12</v>
      </c>
      <c r="D3" s="5" t="s">
        <v>13</v>
      </c>
      <c r="E3" s="5" t="s">
        <v>14</v>
      </c>
      <c r="F3" s="5" t="s">
        <v>15</v>
      </c>
      <c r="G3" s="5" t="s">
        <v>16</v>
      </c>
      <c r="H3" s="8" t="s">
        <v>17</v>
      </c>
    </row>
    <row r="4" spans="1:8" ht="30" x14ac:dyDescent="0.25">
      <c r="A4" s="22" t="s">
        <v>328</v>
      </c>
      <c r="B4" s="100" t="s">
        <v>192</v>
      </c>
      <c r="C4" s="22" t="s">
        <v>19</v>
      </c>
      <c r="D4" s="22" t="s">
        <v>20</v>
      </c>
      <c r="E4" s="95"/>
      <c r="F4" s="95"/>
      <c r="G4" s="96"/>
      <c r="H4" s="22"/>
    </row>
    <row r="5" spans="1:8" ht="30" x14ac:dyDescent="0.25">
      <c r="A5" s="22" t="s">
        <v>329</v>
      </c>
      <c r="B5" s="100" t="s">
        <v>193</v>
      </c>
      <c r="C5" s="22" t="s">
        <v>19</v>
      </c>
      <c r="D5" s="22" t="s">
        <v>20</v>
      </c>
      <c r="E5" s="95"/>
      <c r="F5" s="95"/>
      <c r="G5" s="96"/>
      <c r="H5" s="22"/>
    </row>
    <row r="6" spans="1:8" ht="30" x14ac:dyDescent="0.25">
      <c r="A6" s="22" t="s">
        <v>330</v>
      </c>
      <c r="B6" s="100" t="s">
        <v>194</v>
      </c>
      <c r="C6" s="22" t="s">
        <v>19</v>
      </c>
      <c r="D6" s="22" t="s">
        <v>20</v>
      </c>
      <c r="E6" s="95"/>
      <c r="F6" s="95"/>
      <c r="G6" s="96"/>
      <c r="H6" s="22"/>
    </row>
    <row r="7" spans="1:8" x14ac:dyDescent="0.25">
      <c r="A7" s="22" t="s">
        <v>331</v>
      </c>
      <c r="B7" s="101" t="s">
        <v>195</v>
      </c>
      <c r="C7" s="22" t="s">
        <v>19</v>
      </c>
      <c r="D7" s="22" t="s">
        <v>20</v>
      </c>
      <c r="E7" s="95"/>
      <c r="F7" s="95"/>
      <c r="G7" s="96"/>
      <c r="H7" s="22"/>
    </row>
    <row r="8" spans="1:8" x14ac:dyDescent="0.25">
      <c r="A8" s="22" t="s">
        <v>332</v>
      </c>
      <c r="B8" s="102" t="s">
        <v>326</v>
      </c>
      <c r="C8" s="22" t="s">
        <v>19</v>
      </c>
      <c r="D8" s="22" t="s">
        <v>20</v>
      </c>
      <c r="E8" s="95"/>
      <c r="F8" s="95"/>
      <c r="G8" s="96"/>
      <c r="H8" s="22"/>
    </row>
    <row r="9" spans="1:8" x14ac:dyDescent="0.25">
      <c r="A9" s="22" t="s">
        <v>333</v>
      </c>
      <c r="B9" s="57" t="s">
        <v>196</v>
      </c>
      <c r="C9" s="22" t="s">
        <v>19</v>
      </c>
      <c r="D9" s="22" t="s">
        <v>20</v>
      </c>
      <c r="E9" s="95"/>
      <c r="F9" s="95"/>
      <c r="G9" s="96"/>
      <c r="H9" s="22"/>
    </row>
    <row r="10" spans="1:8" x14ac:dyDescent="0.25">
      <c r="A10" s="22" t="s">
        <v>334</v>
      </c>
      <c r="B10" s="103" t="s">
        <v>197</v>
      </c>
      <c r="C10" s="22" t="s">
        <v>19</v>
      </c>
      <c r="D10" s="22" t="s">
        <v>20</v>
      </c>
      <c r="E10" s="95"/>
      <c r="F10" s="95"/>
      <c r="G10" s="96"/>
      <c r="H10" s="22"/>
    </row>
    <row r="11" spans="1:8" x14ac:dyDescent="0.25">
      <c r="A11" s="22" t="s">
        <v>335</v>
      </c>
      <c r="B11" s="103" t="s">
        <v>198</v>
      </c>
      <c r="C11" s="22" t="s">
        <v>19</v>
      </c>
      <c r="D11" s="22" t="s">
        <v>20</v>
      </c>
      <c r="E11" s="95"/>
      <c r="F11" s="95"/>
      <c r="G11" s="96"/>
      <c r="H11" s="22"/>
    </row>
    <row r="12" spans="1:8" x14ac:dyDescent="0.25">
      <c r="A12" s="22" t="s">
        <v>336</v>
      </c>
      <c r="B12" s="103" t="s">
        <v>199</v>
      </c>
      <c r="C12" s="22" t="s">
        <v>19</v>
      </c>
      <c r="D12" s="22" t="s">
        <v>20</v>
      </c>
      <c r="E12" s="95"/>
      <c r="F12" s="95"/>
      <c r="G12" s="96"/>
      <c r="H12" s="22"/>
    </row>
    <row r="13" spans="1:8" x14ac:dyDescent="0.25">
      <c r="A13" s="22" t="s">
        <v>337</v>
      </c>
      <c r="B13" s="103" t="s">
        <v>200</v>
      </c>
      <c r="C13" s="22" t="s">
        <v>19</v>
      </c>
      <c r="D13" s="22" t="s">
        <v>20</v>
      </c>
      <c r="E13" s="95"/>
      <c r="F13" s="95"/>
      <c r="G13" s="96"/>
      <c r="H13" s="22"/>
    </row>
    <row r="14" spans="1:8" x14ac:dyDescent="0.25">
      <c r="A14" s="22" t="s">
        <v>338</v>
      </c>
      <c r="B14" s="103" t="s">
        <v>201</v>
      </c>
      <c r="C14" s="22" t="s">
        <v>19</v>
      </c>
      <c r="D14" s="22" t="s">
        <v>20</v>
      </c>
      <c r="E14" s="95"/>
      <c r="F14" s="95"/>
      <c r="G14" s="96"/>
      <c r="H14" s="22"/>
    </row>
    <row r="15" spans="1:8" x14ac:dyDescent="0.25">
      <c r="A15" s="22" t="s">
        <v>339</v>
      </c>
      <c r="B15" s="103" t="s">
        <v>202</v>
      </c>
      <c r="C15" s="22" t="s">
        <v>19</v>
      </c>
      <c r="D15" s="22" t="s">
        <v>20</v>
      </c>
      <c r="E15" s="95"/>
      <c r="F15" s="95"/>
      <c r="G15" s="96"/>
      <c r="H15" s="22"/>
    </row>
    <row r="16" spans="1:8" x14ac:dyDescent="0.25">
      <c r="A16" s="22" t="s">
        <v>340</v>
      </c>
      <c r="B16" s="56" t="s">
        <v>630</v>
      </c>
      <c r="C16" s="22" t="s">
        <v>19</v>
      </c>
      <c r="D16" s="22" t="s">
        <v>20</v>
      </c>
      <c r="E16" s="95"/>
      <c r="F16" s="95"/>
      <c r="G16" s="96"/>
      <c r="H16" s="22"/>
    </row>
    <row r="17" spans="1:8" x14ac:dyDescent="0.25">
      <c r="A17" s="22" t="s">
        <v>341</v>
      </c>
      <c r="B17" s="100" t="s">
        <v>203</v>
      </c>
      <c r="C17" s="22" t="s">
        <v>19</v>
      </c>
      <c r="D17" s="22" t="s">
        <v>20</v>
      </c>
      <c r="E17" s="95"/>
      <c r="F17" s="95"/>
      <c r="G17" s="96"/>
      <c r="H17" s="22"/>
    </row>
    <row r="18" spans="1:8" ht="45" x14ac:dyDescent="0.25">
      <c r="A18" s="22" t="s">
        <v>342</v>
      </c>
      <c r="B18" s="102" t="s">
        <v>204</v>
      </c>
      <c r="C18" s="22" t="s">
        <v>19</v>
      </c>
      <c r="D18" s="22" t="s">
        <v>20</v>
      </c>
      <c r="E18" s="95"/>
      <c r="F18" s="95"/>
      <c r="G18" s="96"/>
      <c r="H18" s="22"/>
    </row>
    <row r="19" spans="1:8" ht="30" x14ac:dyDescent="0.25">
      <c r="A19" s="22" t="s">
        <v>343</v>
      </c>
      <c r="B19" s="102" t="s">
        <v>205</v>
      </c>
      <c r="C19" s="22" t="s">
        <v>19</v>
      </c>
      <c r="D19" s="22" t="s">
        <v>20</v>
      </c>
      <c r="E19" s="95"/>
      <c r="F19" s="95"/>
      <c r="G19" s="96"/>
      <c r="H19" s="22"/>
    </row>
    <row r="20" spans="1:8" x14ac:dyDescent="0.25">
      <c r="A20" s="22" t="s">
        <v>344</v>
      </c>
      <c r="B20" s="102" t="s">
        <v>206</v>
      </c>
      <c r="C20" s="22" t="s">
        <v>19</v>
      </c>
      <c r="D20" s="22" t="s">
        <v>20</v>
      </c>
      <c r="E20" s="95"/>
      <c r="F20" s="95"/>
      <c r="G20" s="96"/>
      <c r="H20" s="22"/>
    </row>
    <row r="21" spans="1:8" ht="30" x14ac:dyDescent="0.25">
      <c r="A21" s="22" t="s">
        <v>345</v>
      </c>
      <c r="B21" s="102" t="s">
        <v>207</v>
      </c>
      <c r="C21" s="22" t="s">
        <v>19</v>
      </c>
      <c r="D21" s="22" t="s">
        <v>20</v>
      </c>
      <c r="E21" s="95"/>
      <c r="F21" s="95"/>
      <c r="G21" s="96"/>
      <c r="H21" s="22"/>
    </row>
    <row r="22" spans="1:8" ht="30" x14ac:dyDescent="0.25">
      <c r="A22" s="22" t="s">
        <v>346</v>
      </c>
      <c r="B22" s="102" t="s">
        <v>208</v>
      </c>
      <c r="C22" s="22" t="s">
        <v>19</v>
      </c>
      <c r="D22" s="22" t="s">
        <v>20</v>
      </c>
      <c r="E22" s="95"/>
      <c r="F22" s="95"/>
      <c r="G22" s="96"/>
      <c r="H22" s="22"/>
    </row>
    <row r="23" spans="1:8" x14ac:dyDescent="0.25">
      <c r="A23" s="22" t="s">
        <v>347</v>
      </c>
      <c r="B23" s="100" t="s">
        <v>209</v>
      </c>
      <c r="C23" s="22" t="s">
        <v>19</v>
      </c>
      <c r="D23" s="22" t="s">
        <v>20</v>
      </c>
      <c r="E23" s="95"/>
      <c r="F23" s="95"/>
      <c r="G23" s="96"/>
      <c r="H23" s="22"/>
    </row>
    <row r="24" spans="1:8" ht="30" x14ac:dyDescent="0.25">
      <c r="A24" s="22" t="s">
        <v>348</v>
      </c>
      <c r="B24" s="100" t="s">
        <v>210</v>
      </c>
      <c r="C24" s="22" t="s">
        <v>19</v>
      </c>
      <c r="D24" s="22" t="s">
        <v>20</v>
      </c>
      <c r="E24" s="95"/>
      <c r="F24" s="95"/>
      <c r="G24" s="96"/>
      <c r="H24" s="22"/>
    </row>
    <row r="25" spans="1:8" x14ac:dyDescent="0.25">
      <c r="A25" s="22" t="s">
        <v>349</v>
      </c>
      <c r="B25" s="42" t="s">
        <v>327</v>
      </c>
      <c r="C25" s="22" t="s">
        <v>19</v>
      </c>
      <c r="D25" s="22" t="s">
        <v>20</v>
      </c>
      <c r="E25" s="95"/>
      <c r="F25" s="95"/>
      <c r="G25" s="96"/>
      <c r="H25" s="22"/>
    </row>
  </sheetData>
  <sheetProtection algorithmName="SHA-512" hashValue="3RJWNIo2YgVLfCPpSOtrcwqUB8T/UQ+1f9YVqCCNEaSUTeN1dWAVQFPRbhjfppjkafsnvbOdeCle7pjgh2cBDw==" saltValue="cAdF1uus7mLfqkAmObFttg==" spinCount="100000" sheet="1" objects="1" scenarios="1"/>
  <autoFilter ref="A3:H25" xr:uid="{E89807E9-06E6-4D89-8317-F255805BDC1E}"/>
  <mergeCells count="1">
    <mergeCell ref="A1:B1"/>
  </mergeCells>
  <phoneticPr fontId="8"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5BB4D2A3-FC50-43A7-9330-DF980AE5AF1D}">
            <xm:f>NOT(ISERROR(SEARCH('Dropdown menu'!$A$2,E4)))</xm:f>
            <xm:f>'Dropdown menu'!$A$2</xm:f>
            <x14:dxf>
              <fill>
                <patternFill>
                  <bgColor rgb="FFFF3300"/>
                </patternFill>
              </fill>
            </x14:dxf>
          </x14:cfRule>
          <x14:cfRule type="containsText" priority="2" operator="containsText" id="{46175D54-F523-4C46-A0CA-4DD2236D9D0F}">
            <xm:f>NOT(ISERROR(SEARCH('Dropdown menu'!$A$1,E4)))</xm:f>
            <xm:f>'Dropdown menu'!$A$1</xm:f>
            <x14:dxf>
              <fill>
                <patternFill>
                  <bgColor theme="9" tint="0.79998168889431442"/>
                </patternFill>
              </fill>
            </x14:dxf>
          </x14:cfRule>
          <xm:sqref>E4:F25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34037DE-9A4A-405E-AAA7-EE79EADBEF4B}">
          <x14:formula1>
            <xm:f>'Dropdown menu'!$A$1:$A$2</xm:f>
          </x14:formula1>
          <xm:sqref>E4:F25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72A2-0690-44A4-B932-4518BD4FA6BB}">
  <dimension ref="A1:A16"/>
  <sheetViews>
    <sheetView workbookViewId="0">
      <selection activeCell="A17" sqref="A17"/>
    </sheetView>
  </sheetViews>
  <sheetFormatPr defaultRowHeight="15" x14ac:dyDescent="0.25"/>
  <cols>
    <col min="1" max="1" width="39.140625" bestFit="1" customWidth="1"/>
  </cols>
  <sheetData>
    <row r="1" spans="1:1" x14ac:dyDescent="0.25">
      <c r="A1" s="38" t="s">
        <v>596</v>
      </c>
    </row>
    <row r="3" spans="1:1" x14ac:dyDescent="0.25">
      <c r="A3" t="s">
        <v>597</v>
      </c>
    </row>
    <row r="5" spans="1:1" x14ac:dyDescent="0.25">
      <c r="A5" t="s">
        <v>598</v>
      </c>
    </row>
    <row r="7" spans="1:1" x14ac:dyDescent="0.25">
      <c r="A7" t="s">
        <v>599</v>
      </c>
    </row>
    <row r="10" spans="1:1" x14ac:dyDescent="0.25">
      <c r="A10" t="s">
        <v>9</v>
      </c>
    </row>
    <row r="12" spans="1:1" x14ac:dyDescent="0.25">
      <c r="A12" t="s">
        <v>600</v>
      </c>
    </row>
    <row r="13" spans="1:1" x14ac:dyDescent="0.25">
      <c r="A13" t="s">
        <v>601</v>
      </c>
    </row>
    <row r="14" spans="1:1" x14ac:dyDescent="0.25">
      <c r="A14" t="s">
        <v>602</v>
      </c>
    </row>
    <row r="15" spans="1:1" x14ac:dyDescent="0.25">
      <c r="A15" t="s">
        <v>603</v>
      </c>
    </row>
    <row r="16" spans="1:1" x14ac:dyDescent="0.25">
      <c r="A16" t="s">
        <v>604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8" ma:contentTypeDescription="Een nieuw document maken." ma:contentTypeScope="" ma:versionID="b3e2f1700e3bb113427dedd7a7dddb06">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9ba44862e51224659c1a02abc26569ea"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d33877-02fa-4abe-82fe-02a0c837f103}"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780FC8-0502-43AB-9AA9-28870B7410D5}">
  <ds:schemaRefs>
    <ds:schemaRef ds:uri="http://purl.org/dc/terms/"/>
    <ds:schemaRef ds:uri="http://purl.org/dc/dcmitype/"/>
    <ds:schemaRef ds:uri="1faf6525-da5d-4202-b7e4-8346040964f6"/>
    <ds:schemaRef ds:uri="http://www.w3.org/XML/1998/namespace"/>
    <ds:schemaRef ds:uri="889e3bf4-a6dd-454b-b6a0-0bc64d931c7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6FCDDF9-9CCF-4E4F-A8C4-90982D6B88B7}">
  <ds:schemaRefs>
    <ds:schemaRef ds:uri="http://schemas.microsoft.com/sharepoint/v3/contenttype/forms"/>
  </ds:schemaRefs>
</ds:datastoreItem>
</file>

<file path=customXml/itemProps3.xml><?xml version="1.0" encoding="utf-8"?>
<ds:datastoreItem xmlns:ds="http://schemas.openxmlformats.org/officeDocument/2006/customXml" ds:itemID="{9AC9E10C-6E7B-47FC-B826-BD3781812D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Toelichting</vt:lpstr>
      <vt:lpstr>Algemeen</vt:lpstr>
      <vt:lpstr>Beheer &amp; Techniek</vt:lpstr>
      <vt:lpstr>Financien</vt:lpstr>
      <vt:lpstr>HR</vt:lpstr>
      <vt:lpstr>Academie</vt:lpstr>
      <vt:lpstr>CRM</vt:lpstr>
      <vt:lpstr>OAR</vt:lpstr>
      <vt:lpstr>Beoordeling</vt:lpstr>
      <vt:lpstr>Dropdown menu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Jordy</cp:lastModifiedBy>
  <cp:revision/>
  <dcterms:created xsi:type="dcterms:W3CDTF">2024-07-03T12:17:56Z</dcterms:created>
  <dcterms:modified xsi:type="dcterms:W3CDTF">2024-08-05T13:55:51Z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0x010100144BC1F3EF3A4541BC24E27D2CDE16A5</vt:lpwstr>
  </property>
</Properties>
</file>